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<sst xmlns="http://schemas.openxmlformats.org/spreadsheetml/2006/main" count="2991" uniqueCount="657">
  <si>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</si>
  <si>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</si>
  <si>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</si>
  <si>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</si>
  <si>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</si>
  <si>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</si>
  <si>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</si>
  <si>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</si>
  <si>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</si>
  <si>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</si>
  <si>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</si>
  <si>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</si>
  <si>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</si>
  <si>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</si>
  <si>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</si>
  <si>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</si>
  <si>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</si>
  <si>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</si>
  <si>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</si>
  <si>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</si>
  <si>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</si>
  <si>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</si>
  <si>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</si>
  <si>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</si>
  <si>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</si>
  <si>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</si>
  <si>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</si>
  <si>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</si>
  <si>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</si>
  <si>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</si>
  <si>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</si>
  <si>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</si>
  <si>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</si>
  <si>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</si>
  <si>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</si>
  <si>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</si>
  <si>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</si>
  <si>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</si>
  <si>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</si>
  <si>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</si>
  <si>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</si>
  <si>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</si>
  <si>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</si>
  <si>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</si>
  <si>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</si>
  <si>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</si>
  <si>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</si>
  <si>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</si>
  <si>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</si>
  <si>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</si>
  <si>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</si>
  <si>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</si>
  <si>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</si>
  <si>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</si>
  <si>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</si>
  <si>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</si>
  <si>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</si>
  <si>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</si>
  <si>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</si>
  <si>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</si>
  <si>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</si>
  <si>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</si>
  <si>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</si>
  <si>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</si>
  <si>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</si>
  <si>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</si>
  <si>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</si>
  <si>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</si>
  <si>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</si>
  <si>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</si>
  <si>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</si>
  <si>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</si>
  <si>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</si>
  <si>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</si>
  <si>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</si>
  <si>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</si>
  <si>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</si>
  <si>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</si>
  <si>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</si>
  <si>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</si>
  <si>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</si>
  <si>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</si>
  <si>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</si>
  <si>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</si>
  <si>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</si>
  <si>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</si>
  <si>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</si>
  <si>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</si>
  <si>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</si>
  <si>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</si>
  <si>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</si>
  <si>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</si>
  <si>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</si>
  <si>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</si>
  <si>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</si>
  <si>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</si>
  <si>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</si>
  <si>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</si>
  <si>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</si>
  <si>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</si>
  <si>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</si>
  <si>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</si>
  <si>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</si>
  <si>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</si>
  <si>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</si>
  <si>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</si>
  <si>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</si>
  <si>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</si>
  <si>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</si>
  <si>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</si>
  <si>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</si>
  <si>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</si>
  <si>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</si>
  <si>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</si>
  <si>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</si>
  <si>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</si>
  <si>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</si>
  <si>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</si>
  <si>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</si>
  <si>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</si>
  <si>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</si>
  <si>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</si>
  <si>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</si>
  <si>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</si>
  <si>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</si>
  <si>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</si>
  <si>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</si>
  <si>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</si>
  <si>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</si>
  <si>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</si>
  <si>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</si>
  <si>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</si>
  <si>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</si>
  <si>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</si>
  <si>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</si>
  <si>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</si>
  <si>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</si>
  <si>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</si>
  <si>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</si>
  <si>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</si>
  <si>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</si>
  <si>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</si>
  <si>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</si>
  <si>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</si>
  <si>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</si>
  <si>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</si>
  <si>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</si>
  <si>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</si>
  <si>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</si>
  <si>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</si>
  <si>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</si>
  <si>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</si>
  <si>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</si>
  <si>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</si>
  <si>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</si>
  <si>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</si>
  <si>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</si>
  <si>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</si>
  <si>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</si>
  <si>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</si>
  <si>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</si>
  <si>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</si>
  <si>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</si>
  <si>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</si>
  <si>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</si>
  <si>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</si>
  <si>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</si>
  <si>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</si>
  <si>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</si>
  <si>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</si>
  <si>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</si>
  <si>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</si>
  <si>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</si>
  <si>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</si>
  <si>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</si>
  <si>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</si>
  <si>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</si>
  <si>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</si>
  <si>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</si>
  <si>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</si>
  <si>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</si>
  <si>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</si>
  <si>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</si>
  <si>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</si>
  <si>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</si>
  <si>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</si>
  <si>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</si>
  <si>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</si>
  <si>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</si>
  <si>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</si>
  <si>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</si>
  <si>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</si>
  <si>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</si>
  <si>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</si>
  <si>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</si>
  <si>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</si>
  <si>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</si>
  <si>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</si>
  <si>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</si>
  <si>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</si>
  <si>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</si>
  <si>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</si>
  <si>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</si>
  <si>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</si>
  <si>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</si>
  <si>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</si>
  <si>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</si>
  <si>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</si>
  <si>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</si>
  <si>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</si>
  <si>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</si>
  <si>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</si>
  <si>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</si>
  <si>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</si>
  <si>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</si>
  <si>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</si>
  <si>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</si>
  <si>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</si>
  <si>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</si>
  <si>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</si>
  <si>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</si>
  <si>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</si>
  <si>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</si>
  <si>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</si>
  <si>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</si>
  <si>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</si>
  <si>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</si>
  <si>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</si>
  <si>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</si>
  <si>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</si>
  <si>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</si>
  <si>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</si>
  <si>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</si>
  <si>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</si>
  <si>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</si>
  <si>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</si>
  <si>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</si>
  <si>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</si>
  <si>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</si>
  <si>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</si>
  <si>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</si>
  <si>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</si>
  <si>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</si>
  <si>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</si>
  <si>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</si>
  <si>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</si>
  <si>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</si>
  <si>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</si>
  <si>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</si>
  <si>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</si>
  <si>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</si>
  <si>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</si>
  <si>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</si>
  <si>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</si>
  <si>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</si>
  <si>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</si>
  <si>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</si>
  <si>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</si>
  <si>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</si>
  <si>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</si>
  <si>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</si>
  <si>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</si>
  <si>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</si>
  <si>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</si>
  <si>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</si>
  <si>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</si>
  <si>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</si>
  <si>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</si>
  <si>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</si>
  <si>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</si>
  <si>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</si>
  <si>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</si>
  <si>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</si>
  <si>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</si>
  <si>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</si>
  <si>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</si>
  <si>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</si>
  <si>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</si>
  <si>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</si>
  <si>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</si>
  <si>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</si>
  <si>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</si>
  <si>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</si>
  <si>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</si>
  <si>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</si>
  <si>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</si>
  <si>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</si>
  <si>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</si>
  <si>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</si>
  <si>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</si>
  <si>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</si>
  <si>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</si>
  <si>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</si>
  <si>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</si>
  <si>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</si>
  <si>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</si>
  <si>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</si>
  <si>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</si>
  <si>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</si>
  <si>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</si>
  <si>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</si>
  <si>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</si>
  <si>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</si>
  <si>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</si>
  <si>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</si>
  <si>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</si>
  <si>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</si>
  <si>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</si>
  <si>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</si>
  <si>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</si>
  <si>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</si>
  <si>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</si>
  <si>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</si>
  <si>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</si>
  <si>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</si>
  <si>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</si>
  <si>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</si>
  <si>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</si>
  <si>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</si>
  <si>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</si>
  <si>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</si>
  <si>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</si>
  <si>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</si>
  <si>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</si>
  <si>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</si>
  <si>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</si>
  <si>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</si>
  <si>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</si>
  <si>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</si>
  <si>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</si>
  <si>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</si>
  <si>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</si>
  <si>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</si>
  <si>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</si>
  <si>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</si>
  <si>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</si>
  <si>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</si>
  <si>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</si>
  <si>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</si>
  <si>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</si>
  <si>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</si>
  <si>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</si>
  <si>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</si>
  <si>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</si>
  <si>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</si>
  <si>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</si>
  <si>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</si>
  <si>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</si>
  <si>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</si>
  <si>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</si>
  <si>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</si>
  <si>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</si>
  <si>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</si>
  <si>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</si>
  <si>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</si>
  <si>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</si>
  <si>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</si>
  <si>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</si>
  <si>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</si>
  <si>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</si>
  <si>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</si>
  <si>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</si>
  <si>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</si>
  <si>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</si>
  <si>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</si>
  <si>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</si>
  <si>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</si>
  <si>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</si>
  <si>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</si>
  <si>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</si>
  <si>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</si>
  <si>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</si>
  <si>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</si>
  <si>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</si>
  <si>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</si>
  <si>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</si>
  <si>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</si>
  <si>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</si>
  <si>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</si>
  <si>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</si>
  <si>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</si>
  <si>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</si>
  <si>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</si>
  <si>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</si>
  <si>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</si>
  <si>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</si>
  <si>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</si>
  <si>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</si>
  <si>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</si>
  <si>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</si>
  <si>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</si>
  <si>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</si>
  <si>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</si>
  <si>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</si>
  <si>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</si>
  <si>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</si>
  <si>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</si>
  <si>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</si>
  <si>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</si>
  <si>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</si>
  <si>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</si>
  <si>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</si>
  <si>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</si>
  <si>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</si>
  <si>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</si>
  <si>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</si>
  <si>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</si>
  <si>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</si>
  <si>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</si>
  <si>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</si>
  <si>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</si>
  <si>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</si>
  <si>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</si>
  <si>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</si>
  <si>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</si>
  <si>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</si>
  <si>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</si>
  <si>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</si>
  <si>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</si>
  <si>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</si>
  <si>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</si>
  <si>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</si>
  <si>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</si>
  <si>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</si>
  <si>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</si>
  <si>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</si>
  <si>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</si>
  <si>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</si>
  <si>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</si>
  <si>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</si>
  <si>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</si>
  <si>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</si>
  <si>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</si>
  <si>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</si>
  <si>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</si>
  <si>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</si>
  <si>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</si>
  <si>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</si>
  <si>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</si>
  <si>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</si>
  <si>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</si>
  <si>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</si>
  <si>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</si>
  <si>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</si>
  <si>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</si>
  <si>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</si>
  <si>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</si>
  <si>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</si>
  <si>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</si>
  <si>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</si>
  <si>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</si>
  <si>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</si>
  <si>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</si>
  <si>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</si>
  <si>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</si>
  <si>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</si>
  <si>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</si>
  <si>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</si>
  <si>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</si>
  <si>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</si>
  <si>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</si>
  <si>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</si>
  <si>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</si>
  <si>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</si>
  <si>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</si>
  <si>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</si>
  <si>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</si>
  <si>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</si>
  <si>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</si>
  <si>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</si>
  <si>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</si>
  <si>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</si>
  <si>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</si>
  <si>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</si>
  <si>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</si>
  <si>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</si>
  <si>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</si>
  <si>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</si>
  <si>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</si>
  <si>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</si>
  <si>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</si>
  <si>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</si>
  <si>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</si>
  <si>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</si>
  <si>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</si>
  <si>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</si>
  <si>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</si>
  <si>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</si>
  <si>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</si>
  <si>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</si>
  <si>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</si>
  <si>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</si>
  <si>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</si>
  <si>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</si>
  <si>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</si>
  <si>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</si>
  <si>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</si>
  <si>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</si>
  <si>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</si>
  <si>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</si>
  <si>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</si>
  <si>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</si>
  <si>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</si>
  <si>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</si>
  <si>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</si>
  <si>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</si>
  <si>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</si>
  <si>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</si>
  <si>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</si>
  <si>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</si>
  <si>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</si>
  <si>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</si>
  <si>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</si>
  <si>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</si>
  <si>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</si>
  <si>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</si>
  <si>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</si>
  <si>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</si>
  <si>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</si>
  <si>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</si>
  <si>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</si>
  <si>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</si>
  <si>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</si>
  <si>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</si>
  <si>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</si>
  <si>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</si>
  <si>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</si>
  <si>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</si>
  <si>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</si>
  <si>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</si>
  <si>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</si>
  <si>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</si>
  <si>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</si>
  <si>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</si>
  <si>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</si>
  <si>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</si>
  <si>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</si>
  <si>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</si>
  <si>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</si>
  <si>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</si>
  <si>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</si>
  <si>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</si>
  <si>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</si>
  <si>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</si>
  <si>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</si>
  <si>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</si>
  <si>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</si>
  <si>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</si>
  <si>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</si>
  <si>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</si>
  <si>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</si>
  <si>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</si>
  <si>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</si>
  <si>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</si>
  <si>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</si>
  <si>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</si>
  <si>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</si>
  <si>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</si>
  <si>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</si>
  <si>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</si>
  <si>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</si>
  <si>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</si>
  <si>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</si>
  <si>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</si>
  <si>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</si>
  <si>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</si>
  <si>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</si>
  <si>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</si>
  <si>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</si>
  <si>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</si>
  <si>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</si>
  <si>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医事課</t>
    <rPh sb="0" eb="3">
      <t>イジカ</t>
    </rPh>
    <phoneticPr fontId="5"/>
  </si>
  <si>
    <t>－</t>
    <phoneticPr fontId="5"/>
  </si>
  <si>
    <t>－</t>
    <phoneticPr fontId="5"/>
  </si>
  <si>
    <t>働き方改革実行計画（平成29年3月28日働き方改革実現会議決定）等を踏まえ、「医師の働き方改革に関する検討会」が行われ報告書が取りまとめられた（平成31年3月28日）。同報告書においては、タスク・シフティングの必要性や、医療のかかり方に関する国民の理解、医療機関側の意識改革の必要性が盛り込まれており、それらを支援・推進することで医師等の働き方改革を支援する。</t>
    <rPh sb="56" eb="57">
      <t>オコナ</t>
    </rPh>
    <rPh sb="59" eb="62">
      <t>ホウコクショ</t>
    </rPh>
    <rPh sb="63" eb="64">
      <t>ト</t>
    </rPh>
    <rPh sb="72" eb="74">
      <t>ヘイセイ</t>
    </rPh>
    <rPh sb="76" eb="77">
      <t>ネン</t>
    </rPh>
    <rPh sb="78" eb="79">
      <t>ガツ</t>
    </rPh>
    <rPh sb="81" eb="82">
      <t>ニチ</t>
    </rPh>
    <rPh sb="85" eb="88">
      <t>ホウコクショ</t>
    </rPh>
    <phoneticPr fontId="5"/>
  </si>
  <si>
    <t>・タスク・シフティングなどの勤務環境改善の先進的取組を行う医療機関に必要経費を補助するとともに、当該取組の効果・課題について検証・評価し、周知することにより先進的取組の普及を図る
・医療関係団体が、医療機関向けの会議開催や好事例の普及等を通じて、医師の勤務環境改善に資する取り組みを行う場合の必要な経費に対する支援を実施する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
【補助率：１／２・定額】</t>
    <rPh sb="325" eb="328">
      <t>ホジョリツ</t>
    </rPh>
    <rPh sb="333" eb="335">
      <t>テイガク</t>
    </rPh>
    <phoneticPr fontId="5"/>
  </si>
  <si>
    <t>医療提供体制確保対策等委託費</t>
    <rPh sb="0" eb="14">
      <t>イリョウテイキョウタイセイカクホタイサクトウイタクヒ</t>
    </rPh>
    <phoneticPr fontId="5"/>
  </si>
  <si>
    <t>諸謝金　他３目</t>
  </si>
  <si>
    <t>医療のかかり方に関する正しい知識の啓発として、当プロジェクトの認知率を前年度実績以上とする</t>
  </si>
  <si>
    <t>医療のかかり方普及事業（通称未定）を認知している成人者数／有効回答者数×100</t>
    <rPh sb="27" eb="28">
      <t>スウ</t>
    </rPh>
    <phoneticPr fontId="5"/>
  </si>
  <si>
    <t>同様の啓発事業であるスマートライフプロジェクト（生活習慣病対策推進費）の平成２９年度の認知率は１９．５％</t>
  </si>
  <si>
    <t>事業計画書で示した目標以上に事業報告において、医師の労働時間を削減した件数割合</t>
    <rPh sb="0" eb="2">
      <t>ジギョウ</t>
    </rPh>
    <rPh sb="2" eb="5">
      <t>ケイカクショ</t>
    </rPh>
    <rPh sb="6" eb="7">
      <t>シメ</t>
    </rPh>
    <rPh sb="9" eb="11">
      <t>モクヒョウ</t>
    </rPh>
    <rPh sb="11" eb="13">
      <t>イジョウ</t>
    </rPh>
    <rPh sb="14" eb="16">
      <t>ジギョウ</t>
    </rPh>
    <rPh sb="16" eb="18">
      <t>ホウコク</t>
    </rPh>
    <rPh sb="23" eb="25">
      <t>イシ</t>
    </rPh>
    <rPh sb="26" eb="28">
      <t>ロウドウ</t>
    </rPh>
    <rPh sb="28" eb="30">
      <t>ジカン</t>
    </rPh>
    <rPh sb="31" eb="33">
      <t>サクゲン</t>
    </rPh>
    <rPh sb="35" eb="37">
      <t>ケンスウ</t>
    </rPh>
    <rPh sb="37" eb="39">
      <t>ワリアイ</t>
    </rPh>
    <phoneticPr fontId="5"/>
  </si>
  <si>
    <t>事業計画書で示した目標以上に事業報告書において医師の労働時間を削減した件数/総交付件数</t>
    <rPh sb="0" eb="2">
      <t>ジギョウ</t>
    </rPh>
    <rPh sb="2" eb="5">
      <t>ケイカクショ</t>
    </rPh>
    <rPh sb="6" eb="7">
      <t>シメ</t>
    </rPh>
    <rPh sb="9" eb="11">
      <t>モクヒョウ</t>
    </rPh>
    <rPh sb="11" eb="13">
      <t>イジョウ</t>
    </rPh>
    <rPh sb="14" eb="16">
      <t>ジギョウ</t>
    </rPh>
    <rPh sb="16" eb="19">
      <t>ホウコクショ</t>
    </rPh>
    <rPh sb="23" eb="25">
      <t>イシ</t>
    </rPh>
    <rPh sb="26" eb="28">
      <t>ロウドウ</t>
    </rPh>
    <rPh sb="28" eb="30">
      <t>ジカン</t>
    </rPh>
    <rPh sb="31" eb="33">
      <t>サクゲン</t>
    </rPh>
    <rPh sb="35" eb="37">
      <t>ケンスウ</t>
    </rPh>
    <phoneticPr fontId="5"/>
  </si>
  <si>
    <t>病院長向け研修の受講者数</t>
    <rPh sb="0" eb="3">
      <t>ビョウインチョウ</t>
    </rPh>
    <rPh sb="3" eb="4">
      <t>ム</t>
    </rPh>
    <rPh sb="5" eb="7">
      <t>ケンシュウ</t>
    </rPh>
    <rPh sb="8" eb="11">
      <t>ジュコウシャ</t>
    </rPh>
    <rPh sb="11" eb="12">
      <t>スウ</t>
    </rPh>
    <phoneticPr fontId="5"/>
  </si>
  <si>
    <t>受講者数
（人）</t>
    <rPh sb="0" eb="3">
      <t>ジュコウシャ</t>
    </rPh>
    <rPh sb="3" eb="4">
      <t>スウ</t>
    </rPh>
    <rPh sb="6" eb="7">
      <t>ニン</t>
    </rPh>
    <phoneticPr fontId="5"/>
  </si>
  <si>
    <t>応募にあたっての事業計画書及び、事業完了時の事業報告書から算出する。</t>
    <rPh sb="0" eb="2">
      <t>オウボ</t>
    </rPh>
    <rPh sb="8" eb="10">
      <t>ジギョウ</t>
    </rPh>
    <rPh sb="10" eb="13">
      <t>ケイカクショ</t>
    </rPh>
    <rPh sb="13" eb="14">
      <t>オヨ</t>
    </rPh>
    <rPh sb="16" eb="18">
      <t>ジギョウ</t>
    </rPh>
    <rPh sb="18" eb="20">
      <t>カンリョウ</t>
    </rPh>
    <rPh sb="20" eb="21">
      <t>ジ</t>
    </rPh>
    <rPh sb="22" eb="24">
      <t>ジギョウ</t>
    </rPh>
    <rPh sb="24" eb="27">
      <t>ホウコクショ</t>
    </rPh>
    <rPh sb="29" eb="31">
      <t>サンシュツ</t>
    </rPh>
    <phoneticPr fontId="5"/>
  </si>
  <si>
    <t>全国で約３４０の医療圏があることから、各医療圏から３名程度ずつ受講</t>
  </si>
  <si>
    <t>件</t>
  </si>
  <si>
    <t>人</t>
    <rPh sb="0" eb="1">
      <t>ニン</t>
    </rPh>
    <phoneticPr fontId="5"/>
  </si>
  <si>
    <t>ポスター等の配布枚数</t>
    <rPh sb="4" eb="5">
      <t>トウ</t>
    </rPh>
    <phoneticPr fontId="5"/>
  </si>
  <si>
    <t>補助件数（ICT導入、医師事務作業補助者導入、医療団体向け補助等の合算）</t>
  </si>
  <si>
    <t>研修開催回数</t>
  </si>
  <si>
    <t>冊</t>
  </si>
  <si>
    <t>回</t>
    <rPh sb="0" eb="1">
      <t>カイ</t>
    </rPh>
    <phoneticPr fontId="5"/>
  </si>
  <si>
    <t>単位あたりコスト＝X／Y
X：「医療のかかり方普及促進事業」　　Y：「配布数」　　　　　　　　　　　　　　</t>
  </si>
  <si>
    <t>単位あたりコスト＝X／Y
X：「タスク・シフティング等勤務環境改善推進事業」　
　Y：「補助件数」　　　　　　　　　　　　　　</t>
  </si>
  <si>
    <t>単位あたりコスト＝X／Y
X：「医療機関の勤務環境マネジメント向上支援事業」　
　Y：「開催回数」　　　　　　　　　　　　　　</t>
    <rPh sb="17" eb="19">
      <t>イリョウ</t>
    </rPh>
    <rPh sb="19" eb="21">
      <t>キカン</t>
    </rPh>
    <rPh sb="22" eb="24">
      <t>キンム</t>
    </rPh>
    <rPh sb="24" eb="26">
      <t>カンキョウ</t>
    </rPh>
    <rPh sb="32" eb="34">
      <t>コウジョウ</t>
    </rPh>
    <rPh sb="34" eb="36">
      <t>シエン</t>
    </rPh>
    <rPh sb="36" eb="38">
      <t>ジギョウ</t>
    </rPh>
    <rPh sb="45" eb="47">
      <t>カイサイ</t>
    </rPh>
    <rPh sb="47" eb="49">
      <t>カイスウ</t>
    </rPh>
    <phoneticPr fontId="5"/>
  </si>
  <si>
    <t>円</t>
  </si>
  <si>
    <t>　　Ｘ/Ｙ</t>
  </si>
  <si>
    <t>施策大目標１　地域において必要な医療を提供できる体制を整備すること</t>
  </si>
  <si>
    <t>日常生活圏の中で良質かつ適切な医療が効率的に提供できる体制を整備すること（施策目標Ⅰ－１－１）</t>
  </si>
  <si>
    <t>医療機関の勤務環境の改善により、医療従事者の確保・定着が図られ、地域医療の確保に資する。</t>
  </si>
  <si>
    <t>３．医療・福祉サービス改革</t>
    <rPh sb="2" eb="4">
      <t>イリョウ</t>
    </rPh>
    <rPh sb="5" eb="7">
      <t>フクシ</t>
    </rPh>
    <rPh sb="11" eb="13">
      <t>カイカク</t>
    </rPh>
    <phoneticPr fontId="5"/>
  </si>
  <si>
    <t>病院長に対する労務管理に関するマネジメント研修の受講者数</t>
    <rPh sb="0" eb="3">
      <t>ビョウインチョウ</t>
    </rPh>
    <rPh sb="4" eb="5">
      <t>タイ</t>
    </rPh>
    <rPh sb="7" eb="9">
      <t>ロウム</t>
    </rPh>
    <rPh sb="9" eb="11">
      <t>カンリ</t>
    </rPh>
    <rPh sb="12" eb="13">
      <t>カン</t>
    </rPh>
    <rPh sb="21" eb="23">
      <t>ケンシュウ</t>
    </rPh>
    <rPh sb="24" eb="27">
      <t>ジュコウシャ</t>
    </rPh>
    <rPh sb="27" eb="28">
      <t>スウ</t>
    </rPh>
    <phoneticPr fontId="5"/>
  </si>
  <si>
    <t>病院長が、労務管理に関するマネジメント研修を受講する結果、勤務環境改善に関する病院長の意識改革がすすみ、医療・福祉サービス改革に資する。</t>
    <rPh sb="0" eb="3">
      <t>ビョウインチョウ</t>
    </rPh>
    <rPh sb="5" eb="7">
      <t>ロウム</t>
    </rPh>
    <rPh sb="7" eb="9">
      <t>カンリ</t>
    </rPh>
    <rPh sb="10" eb="11">
      <t>カン</t>
    </rPh>
    <rPh sb="19" eb="21">
      <t>ケンシュウ</t>
    </rPh>
    <rPh sb="22" eb="24">
      <t>ジュコウ</t>
    </rPh>
    <rPh sb="26" eb="28">
      <t>ケッカ</t>
    </rPh>
    <rPh sb="29" eb="31">
      <t>キンム</t>
    </rPh>
    <rPh sb="31" eb="33">
      <t>カンキョウ</t>
    </rPh>
    <rPh sb="33" eb="35">
      <t>カイゼン</t>
    </rPh>
    <rPh sb="36" eb="37">
      <t>カン</t>
    </rPh>
    <rPh sb="39" eb="42">
      <t>ビョウインチョウ</t>
    </rPh>
    <rPh sb="43" eb="45">
      <t>イシキ</t>
    </rPh>
    <rPh sb="45" eb="47">
      <t>カイカク</t>
    </rPh>
    <rPh sb="52" eb="54">
      <t>イリョウ</t>
    </rPh>
    <rPh sb="55" eb="57">
      <t>フクシ</t>
    </rPh>
    <rPh sb="61" eb="63">
      <t>カイカク</t>
    </rPh>
    <rPh sb="64" eb="65">
      <t>シ</t>
    </rPh>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</si>
  <si>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</si>
  <si>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医療のかかり方の国民理解、タスク・シフティング、医療機関の意識改革は自主的には容易に成しえないものであり、国が実施する必要がある。</t>
    <rPh sb="0" eb="2">
      <t>イリョウ</t>
    </rPh>
    <rPh sb="6" eb="7">
      <t>カタ</t>
    </rPh>
    <rPh sb="8" eb="10">
      <t>コクミン</t>
    </rPh>
    <rPh sb="10" eb="12">
      <t>リカイ</t>
    </rPh>
    <rPh sb="24" eb="26">
      <t>イリョウ</t>
    </rPh>
    <rPh sb="26" eb="28">
      <t>キカン</t>
    </rPh>
    <rPh sb="29" eb="31">
      <t>イシキ</t>
    </rPh>
    <rPh sb="31" eb="33">
      <t>カイカク</t>
    </rPh>
    <rPh sb="34" eb="37">
      <t>ジシュテキ</t>
    </rPh>
    <rPh sb="39" eb="41">
      <t>ヨウイ</t>
    </rPh>
    <rPh sb="42" eb="43">
      <t>ナ</t>
    </rPh>
    <rPh sb="53" eb="54">
      <t>クニ</t>
    </rPh>
    <rPh sb="55" eb="57">
      <t>ジッシ</t>
    </rPh>
    <rPh sb="59" eb="61">
      <t>ヒツヨウ</t>
    </rPh>
    <phoneticPr fontId="5"/>
  </si>
  <si>
    <t>医療人材の確保は国民の生命に関わる問題であり、優先度の高い事業である。</t>
    <rPh sb="23" eb="26">
      <t>ユウセンド</t>
    </rPh>
    <rPh sb="27" eb="28">
      <t>タカ</t>
    </rPh>
    <rPh sb="29" eb="31">
      <t>ジギョウ</t>
    </rPh>
    <phoneticPr fontId="5"/>
  </si>
  <si>
    <t>‐</t>
  </si>
  <si>
    <t>-</t>
    <phoneticPr fontId="5"/>
  </si>
  <si>
    <t>-</t>
    <phoneticPr fontId="5"/>
  </si>
  <si>
    <t>新31-0008</t>
    <rPh sb="0" eb="1">
      <t>シン</t>
    </rPh>
    <phoneticPr fontId="5"/>
  </si>
  <si>
    <t>-</t>
    <phoneticPr fontId="5"/>
  </si>
  <si>
    <t>-</t>
    <phoneticPr fontId="5"/>
  </si>
  <si>
    <t>-</t>
    <phoneticPr fontId="5"/>
  </si>
  <si>
    <t>217,376,000/10000</t>
    <phoneticPr fontId="5"/>
  </si>
  <si>
    <t>90,183,000
/86</t>
    <phoneticPr fontId="5"/>
  </si>
  <si>
    <t>2,124,608,000/150</t>
    <phoneticPr fontId="5"/>
  </si>
  <si>
    <t>42,900,000
/31</t>
    <phoneticPr fontId="5"/>
  </si>
  <si>
    <t>40,986,000/31</t>
    <phoneticPr fontId="5"/>
  </si>
  <si>
    <t>204,010,257
/11,915</t>
    <phoneticPr fontId="5"/>
  </si>
  <si>
    <t>医師の働き方改革の推進関連事業</t>
    <phoneticPr fontId="5"/>
  </si>
  <si>
    <t>課長：伯野　春彦</t>
    <rPh sb="0" eb="2">
      <t>カチョウ</t>
    </rPh>
    <rPh sb="3" eb="5">
      <t>ハクノ</t>
    </rPh>
    <rPh sb="6" eb="8">
      <t>ハルヒコ</t>
    </rPh>
    <phoneticPr fontId="5"/>
  </si>
  <si>
    <t>医療専門職支援人材確保・定着支援事業に係る好事例周知情報発信による増
医師の労働時間短縮のための「評価機能」（仮）の設置に対する補助による増</t>
    <rPh sb="0" eb="2">
      <t>イリョウ</t>
    </rPh>
    <rPh sb="2" eb="5">
      <t>センモンショク</t>
    </rPh>
    <rPh sb="5" eb="7">
      <t>シエン</t>
    </rPh>
    <rPh sb="7" eb="9">
      <t>ジンザイ</t>
    </rPh>
    <rPh sb="9" eb="11">
      <t>カクホ</t>
    </rPh>
    <rPh sb="12" eb="14">
      <t>テイチャク</t>
    </rPh>
    <rPh sb="14" eb="16">
      <t>シエン</t>
    </rPh>
    <rPh sb="16" eb="18">
      <t>ジギョウ</t>
    </rPh>
    <rPh sb="19" eb="20">
      <t>カカ</t>
    </rPh>
    <rPh sb="21" eb="22">
      <t>コウ</t>
    </rPh>
    <rPh sb="22" eb="24">
      <t>ジレイ</t>
    </rPh>
    <rPh sb="24" eb="26">
      <t>シュウチ</t>
    </rPh>
    <rPh sb="26" eb="28">
      <t>ジョウホウ</t>
    </rPh>
    <rPh sb="28" eb="30">
      <t>ハッシン</t>
    </rPh>
    <rPh sb="33" eb="34">
      <t>ゾウ</t>
    </rPh>
    <rPh sb="35" eb="37">
      <t>イシ</t>
    </rPh>
    <rPh sb="38" eb="40">
      <t>ロウドウ</t>
    </rPh>
    <rPh sb="40" eb="42">
      <t>ジカン</t>
    </rPh>
    <rPh sb="42" eb="44">
      <t>タンシュク</t>
    </rPh>
    <rPh sb="49" eb="51">
      <t>ヒョウカ</t>
    </rPh>
    <rPh sb="51" eb="53">
      <t>キノウ</t>
    </rPh>
    <rPh sb="55" eb="56">
      <t>カリ</t>
    </rPh>
    <rPh sb="58" eb="60">
      <t>セッチ</t>
    </rPh>
    <rPh sb="61" eb="62">
      <t>タイ</t>
    </rPh>
    <rPh sb="64" eb="66">
      <t>ホジョ</t>
    </rPh>
    <rPh sb="69" eb="70">
      <t>ゾウ</t>
    </rPh>
    <phoneticPr fontId="5"/>
  </si>
  <si>
    <t>点検対象外</t>
    <rPh sb="0" eb="2">
      <t>テンケン</t>
    </rPh>
    <rPh sb="2" eb="4">
      <t>タイショウ</t>
    </rPh>
    <rPh sb="4" eb="5">
      <t>ガイ</t>
    </rPh>
    <phoneticPr fontId="5"/>
  </si>
  <si>
    <t>-</t>
    <phoneticPr fontId="5"/>
  </si>
  <si>
    <t>引き続き、必要な予算額を確保し、適正な執行に努めること。</t>
    <phoneticPr fontId="5"/>
  </si>
  <si>
    <t>医療のかかり方の国民理解、タスク・シフティング、医療機関の意識改革のため引き続き適切な執行に努める。</t>
    <rPh sb="36" eb="37">
      <t>ヒ</t>
    </rPh>
    <rPh sb="38" eb="39">
      <t>ツヅ</t>
    </rPh>
    <rPh sb="40" eb="42">
      <t>テキセツ</t>
    </rPh>
    <rPh sb="43" eb="45">
      <t>シッコウ</t>
    </rPh>
    <rPh sb="46" eb="47">
      <t>ツト</t>
    </rPh>
    <phoneticPr fontId="5"/>
  </si>
  <si>
    <t>活動実績ともに、目標・見込みどおりとなっていないものについて、成果を上げているため、引き続き実施する必要があると考える。</t>
    <phoneticPr fontId="5"/>
  </si>
  <si>
    <t>A.株式会社電通</t>
    <rPh sb="2" eb="6">
      <t>カブシキガイシャ</t>
    </rPh>
    <rPh sb="6" eb="8">
      <t>デンツウ</t>
    </rPh>
    <phoneticPr fontId="5"/>
  </si>
  <si>
    <t>事業費</t>
    <phoneticPr fontId="5"/>
  </si>
  <si>
    <t>イベント、教材</t>
    <phoneticPr fontId="5"/>
  </si>
  <si>
    <t>メディア費</t>
    <rPh sb="4" eb="5">
      <t>ヒ</t>
    </rPh>
    <phoneticPr fontId="5"/>
  </si>
  <si>
    <t>CM、Web公告</t>
    <rPh sb="6" eb="8">
      <t>コウコク</t>
    </rPh>
    <phoneticPr fontId="5"/>
  </si>
  <si>
    <t>CR制作費</t>
    <rPh sb="2" eb="5">
      <t>セイサクヒ</t>
    </rPh>
    <phoneticPr fontId="5"/>
  </si>
  <si>
    <t>動画制作</t>
    <rPh sb="0" eb="2">
      <t>ドウガ</t>
    </rPh>
    <rPh sb="2" eb="4">
      <t>セイサク</t>
    </rPh>
    <phoneticPr fontId="5"/>
  </si>
  <si>
    <t>その他</t>
    <rPh sb="2" eb="3">
      <t>タ</t>
    </rPh>
    <phoneticPr fontId="5"/>
  </si>
  <si>
    <t>人件費、一般管理費</t>
    <rPh sb="0" eb="3">
      <t>ジンケンヒ</t>
    </rPh>
    <rPh sb="4" eb="6">
      <t>イッパン</t>
    </rPh>
    <rPh sb="6" eb="9">
      <t>カンリヒ</t>
    </rPh>
    <rPh sb="8" eb="9">
      <t>ヒ</t>
    </rPh>
    <phoneticPr fontId="5"/>
  </si>
  <si>
    <t>B.医療機関</t>
    <rPh sb="2" eb="4">
      <t>イリョウ</t>
    </rPh>
    <rPh sb="4" eb="6">
      <t>キカン</t>
    </rPh>
    <phoneticPr fontId="5"/>
  </si>
  <si>
    <t>備品費</t>
    <rPh sb="0" eb="3">
      <t>ビヒンヒ</t>
    </rPh>
    <phoneticPr fontId="5"/>
  </si>
  <si>
    <t>備品</t>
    <rPh sb="0" eb="2">
      <t>ビヒン</t>
    </rPh>
    <phoneticPr fontId="5"/>
  </si>
  <si>
    <t>C.有限責任監査法人トーマツ</t>
    <rPh sb="2" eb="10">
      <t>ユウゲンセキニンカンサホウジン</t>
    </rPh>
    <phoneticPr fontId="5"/>
  </si>
  <si>
    <t>人件費</t>
    <rPh sb="0" eb="3">
      <t>ジンケンヒ</t>
    </rPh>
    <phoneticPr fontId="5"/>
  </si>
  <si>
    <t>D.デロイトトーマツコンサルティング合同会社</t>
    <phoneticPr fontId="5"/>
  </si>
  <si>
    <t>委託費</t>
    <rPh sb="0" eb="3">
      <t>イタクヒ</t>
    </rPh>
    <phoneticPr fontId="5"/>
  </si>
  <si>
    <t>備品費</t>
    <rPh sb="0" eb="2">
      <t>ビヒン</t>
    </rPh>
    <phoneticPr fontId="5"/>
  </si>
  <si>
    <t>株式会社電通</t>
    <rPh sb="0" eb="4">
      <t>カブシキガイシャ</t>
    </rPh>
    <rPh sb="4" eb="6">
      <t>デンツウ</t>
    </rPh>
    <phoneticPr fontId="5"/>
  </si>
  <si>
    <t>デロイトトーマツコンサルティング合同</t>
    <rPh sb="16" eb="18">
      <t>ゴウドウ</t>
    </rPh>
    <phoneticPr fontId="5"/>
  </si>
  <si>
    <t>補助金等交付</t>
  </si>
  <si>
    <t>医療機関の
勤務環境マネジメント向上事業</t>
    <rPh sb="0" eb="2">
      <t>イリョウ</t>
    </rPh>
    <rPh sb="2" eb="4">
      <t>キカン</t>
    </rPh>
    <rPh sb="6" eb="8">
      <t>キンム</t>
    </rPh>
    <rPh sb="8" eb="10">
      <t>カンキョウ</t>
    </rPh>
    <rPh sb="16" eb="18">
      <t>コウジョウ</t>
    </rPh>
    <rPh sb="18" eb="20">
      <t>ジギョウ</t>
    </rPh>
    <phoneticPr fontId="5"/>
  </si>
  <si>
    <t>医療のかかり方普及促進事業</t>
    <phoneticPr fontId="5"/>
  </si>
  <si>
    <t>国立大学法人千葉大学医学部附属病院</t>
    <rPh sb="0" eb="2">
      <t>コクリツ</t>
    </rPh>
    <rPh sb="2" eb="4">
      <t>ダイガク</t>
    </rPh>
    <rPh sb="4" eb="6">
      <t>ホウジン</t>
    </rPh>
    <rPh sb="6" eb="8">
      <t>チバ</t>
    </rPh>
    <rPh sb="8" eb="10">
      <t>ダイガク</t>
    </rPh>
    <rPh sb="10" eb="13">
      <t>イガクブ</t>
    </rPh>
    <rPh sb="13" eb="15">
      <t>フゾク</t>
    </rPh>
    <rPh sb="15" eb="17">
      <t>ビョウイン</t>
    </rPh>
    <phoneticPr fontId="5"/>
  </si>
  <si>
    <t>学校法人大阪医科薬科大学</t>
    <rPh sb="0" eb="2">
      <t>ガッコウ</t>
    </rPh>
    <rPh sb="2" eb="4">
      <t>ホウジン</t>
    </rPh>
    <rPh sb="4" eb="6">
      <t>オオサカ</t>
    </rPh>
    <rPh sb="6" eb="8">
      <t>イカ</t>
    </rPh>
    <rPh sb="8" eb="10">
      <t>ヤッカ</t>
    </rPh>
    <rPh sb="10" eb="12">
      <t>ダイガク</t>
    </rPh>
    <phoneticPr fontId="5"/>
  </si>
  <si>
    <t>医療法人社団愛友会上尾中央総合病院</t>
    <rPh sb="0" eb="2">
      <t>イリョウ</t>
    </rPh>
    <rPh sb="2" eb="4">
      <t>ホウジン</t>
    </rPh>
    <rPh sb="4" eb="6">
      <t>シャダン</t>
    </rPh>
    <rPh sb="6" eb="7">
      <t>アイ</t>
    </rPh>
    <rPh sb="7" eb="8">
      <t>トモ</t>
    </rPh>
    <rPh sb="8" eb="9">
      <t>カイ</t>
    </rPh>
    <rPh sb="9" eb="11">
      <t>アゲオ</t>
    </rPh>
    <rPh sb="11" eb="13">
      <t>チュウオウ</t>
    </rPh>
    <rPh sb="13" eb="15">
      <t>ソウゴウ</t>
    </rPh>
    <rPh sb="15" eb="17">
      <t>ビョウイン</t>
    </rPh>
    <phoneticPr fontId="5"/>
  </si>
  <si>
    <t>独立行政法人国立病院機構</t>
    <rPh sb="0" eb="12">
      <t>ドクリツギョウセイホウジンコクリツビョウインキコウ</t>
    </rPh>
    <phoneticPr fontId="5"/>
  </si>
  <si>
    <t>タスク・シフティング等
勤務環境改善推進事業</t>
    <phoneticPr fontId="5"/>
  </si>
  <si>
    <t>有限責任監査法人トーマツ</t>
    <rPh sb="0" eb="8">
      <t>ユウゲンセキニンカンサホウジン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</si>
</sst>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59635</xdr:colOff>
      <xdr:row>742</xdr:row>
      <xdr:rowOff>0</xdr:rowOff>
    </xdr:from>
    <xdr:to>
      <xdr:col>38</xdr:col>
      <xdr:colOff>140131</xdr:colOff>
      <xdr:row>743</xdr:row>
      <xdr:rowOff>355026</xdr:rowOff>
    </xdr:to>
    <xdr:sp macro="" textlink="">
      <xdr:nvSpPr>
        <xdr:cNvPr id="2" name="テキスト ボックス 1"/>
        <xdr:cNvSpPr txBox="1"/>
      </xdr:nvSpPr>
      <xdr:spPr>
        <a:xfrm>
          <a:off x="3660085" y="46586775"/>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６５１百万円</a:t>
          </a:r>
        </a:p>
      </xdr:txBody>
    </xdr:sp>
    <xdr:clientData/>
  </xdr:twoCellAnchor>
  <xdr:twoCellAnchor>
    <xdr:from>
      <xdr:col>6</xdr:col>
      <xdr:colOff>103809</xdr:colOff>
      <xdr:row>749</xdr:row>
      <xdr:rowOff>280505</xdr:rowOff>
    </xdr:from>
    <xdr:to>
      <xdr:col>20</xdr:col>
      <xdr:colOff>88900</xdr:colOff>
      <xdr:row>751</xdr:row>
      <xdr:rowOff>199074</xdr:rowOff>
    </xdr:to>
    <xdr:sp macro="" textlink="">
      <xdr:nvSpPr>
        <xdr:cNvPr id="3" name="テキスト ボックス 2"/>
        <xdr:cNvSpPr txBox="1"/>
      </xdr:nvSpPr>
      <xdr:spPr>
        <a:xfrm>
          <a:off x="1303959" y="49334255"/>
          <a:ext cx="2785441" cy="6234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clientData/>
  </xdr:twoCellAnchor>
  <xdr:twoCellAnchor>
    <xdr:from>
      <xdr:col>6</xdr:col>
      <xdr:colOff>25073</xdr:colOff>
      <xdr:row>746</xdr:row>
      <xdr:rowOff>25400</xdr:rowOff>
    </xdr:from>
    <xdr:to>
      <xdr:col>13</xdr:col>
      <xdr:colOff>25400</xdr:colOff>
      <xdr:row>747</xdr:row>
      <xdr:rowOff>304800</xdr:rowOff>
    </xdr:to>
    <xdr:sp macro="" textlink="">
      <xdr:nvSpPr>
        <xdr:cNvPr id="4" name="テキスト ボックス 3"/>
        <xdr:cNvSpPr txBox="1"/>
      </xdr:nvSpPr>
      <xdr:spPr>
        <a:xfrm>
          <a:off x="1225223" y="48021875"/>
          <a:ext cx="1400502" cy="631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6</xdr:col>
      <xdr:colOff>114139</xdr:colOff>
      <xdr:row>747</xdr:row>
      <xdr:rowOff>252928</xdr:rowOff>
    </xdr:from>
    <xdr:to>
      <xdr:col>13</xdr:col>
      <xdr:colOff>0</xdr:colOff>
      <xdr:row>749</xdr:row>
      <xdr:rowOff>169583</xdr:rowOff>
    </xdr:to>
    <xdr:sp macro="" textlink="">
      <xdr:nvSpPr>
        <xdr:cNvPr id="5" name="テキスト ボックス 4"/>
        <xdr:cNvSpPr txBox="1"/>
      </xdr:nvSpPr>
      <xdr:spPr>
        <a:xfrm>
          <a:off x="1314289" y="48601828"/>
          <a:ext cx="1286036"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株式会社電通</a:t>
          </a:r>
          <a:endParaRPr kumimoji="1" lang="en-US" altLang="ja-JP" sz="1100"/>
        </a:p>
        <a:p>
          <a:pPr algn="ctr"/>
          <a:r>
            <a:rPr kumimoji="1" lang="ja-JP" altLang="en-US" sz="1100">
              <a:solidFill>
                <a:schemeClr val="dk1"/>
              </a:solidFill>
              <a:effectLst/>
              <a:latin typeface="+mn-lt"/>
              <a:ea typeface="+mn-ea"/>
              <a:cs typeface="+mn-cs"/>
            </a:rPr>
            <a:t>２１６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38100</xdr:colOff>
      <xdr:row>749</xdr:row>
      <xdr:rowOff>261991</xdr:rowOff>
    </xdr:from>
    <xdr:to>
      <xdr:col>49</xdr:col>
      <xdr:colOff>224182</xdr:colOff>
      <xdr:row>751</xdr:row>
      <xdr:rowOff>180560</xdr:rowOff>
    </xdr:to>
    <xdr:sp macro="" textlink="">
      <xdr:nvSpPr>
        <xdr:cNvPr id="6" name="テキスト ボックス 5"/>
        <xdr:cNvSpPr txBox="1"/>
      </xdr:nvSpPr>
      <xdr:spPr>
        <a:xfrm>
          <a:off x="7239000" y="49315741"/>
          <a:ext cx="2786407" cy="6234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医療機関の</a:t>
          </a:r>
          <a:endParaRPr kumimoji="1" lang="en-US" altLang="ja-JP" sz="1100"/>
        </a:p>
        <a:p>
          <a:pPr algn="ctr"/>
          <a:r>
            <a:rPr kumimoji="1" lang="ja-JP" altLang="en-US" sz="1100"/>
            <a:t>勤務環境マネジメント向上事業</a:t>
          </a:r>
        </a:p>
      </xdr:txBody>
    </xdr:sp>
    <xdr:clientData/>
  </xdr:twoCellAnchor>
  <xdr:twoCellAnchor>
    <xdr:from>
      <xdr:col>29</xdr:col>
      <xdr:colOff>101600</xdr:colOff>
      <xdr:row>747</xdr:row>
      <xdr:rowOff>227496</xdr:rowOff>
    </xdr:from>
    <xdr:to>
      <xdr:col>35</xdr:col>
      <xdr:colOff>139700</xdr:colOff>
      <xdr:row>749</xdr:row>
      <xdr:rowOff>246529</xdr:rowOff>
    </xdr:to>
    <xdr:sp macro="" textlink="">
      <xdr:nvSpPr>
        <xdr:cNvPr id="7" name="テキスト ボックス 6"/>
        <xdr:cNvSpPr txBox="1"/>
      </xdr:nvSpPr>
      <xdr:spPr>
        <a:xfrm>
          <a:off x="5951071" y="45835437"/>
          <a:ext cx="1248335" cy="7137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有限責任監査法人トーマツ</a:t>
          </a:r>
          <a:endParaRPr kumimoji="1" lang="en-US" altLang="ja-JP" sz="1100"/>
        </a:p>
        <a:p>
          <a:pPr algn="ctr"/>
          <a:r>
            <a:rPr kumimoji="1" lang="ja-JP" altLang="en-US" sz="1100">
              <a:solidFill>
                <a:schemeClr val="dk1"/>
              </a:solidFill>
              <a:effectLst/>
              <a:latin typeface="+mn-lt"/>
              <a:ea typeface="+mn-ea"/>
              <a:cs typeface="+mn-cs"/>
            </a:rPr>
            <a:t>３３５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88900</xdr:colOff>
      <xdr:row>750</xdr:row>
      <xdr:rowOff>12702</xdr:rowOff>
    </xdr:from>
    <xdr:to>
      <xdr:col>33</xdr:col>
      <xdr:colOff>65158</xdr:colOff>
      <xdr:row>751</xdr:row>
      <xdr:rowOff>170070</xdr:rowOff>
    </xdr:to>
    <xdr:sp macro="" textlink="">
      <xdr:nvSpPr>
        <xdr:cNvPr id="8" name="テキスト ボックス 7"/>
        <xdr:cNvSpPr txBox="1"/>
      </xdr:nvSpPr>
      <xdr:spPr>
        <a:xfrm>
          <a:off x="4689475" y="49418877"/>
          <a:ext cx="1976508" cy="50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タスク・シフティング等</a:t>
          </a:r>
          <a:endParaRPr kumimoji="1" lang="en-US" altLang="ja-JP" sz="1100"/>
        </a:p>
        <a:p>
          <a:pPr algn="ctr"/>
          <a:r>
            <a:rPr kumimoji="1" lang="ja-JP" altLang="en-US" sz="1100"/>
            <a:t>勤務環境改善推進事業</a:t>
          </a:r>
        </a:p>
      </xdr:txBody>
    </xdr:sp>
    <xdr:clientData/>
  </xdr:twoCellAnchor>
  <xdr:twoCellAnchor>
    <xdr:from>
      <xdr:col>23</xdr:col>
      <xdr:colOff>76200</xdr:colOff>
      <xdr:row>750</xdr:row>
      <xdr:rowOff>19326</xdr:rowOff>
    </xdr:from>
    <xdr:to>
      <xdr:col>33</xdr:col>
      <xdr:colOff>190500</xdr:colOff>
      <xdr:row>751</xdr:row>
      <xdr:rowOff>88900</xdr:rowOff>
    </xdr:to>
    <xdr:sp macro="" textlink="">
      <xdr:nvSpPr>
        <xdr:cNvPr id="9" name="大かっこ 8"/>
        <xdr:cNvSpPr/>
      </xdr:nvSpPr>
      <xdr:spPr>
        <a:xfrm>
          <a:off x="4676775" y="49425501"/>
          <a:ext cx="2114550" cy="421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88900</xdr:colOff>
      <xdr:row>750</xdr:row>
      <xdr:rowOff>74543</xdr:rowOff>
    </xdr:from>
    <xdr:to>
      <xdr:col>49</xdr:col>
      <xdr:colOff>393700</xdr:colOff>
      <xdr:row>751</xdr:row>
      <xdr:rowOff>41413</xdr:rowOff>
    </xdr:to>
    <xdr:sp macro="" textlink="">
      <xdr:nvSpPr>
        <xdr:cNvPr id="10" name="大かっこ 9"/>
        <xdr:cNvSpPr/>
      </xdr:nvSpPr>
      <xdr:spPr>
        <a:xfrm>
          <a:off x="7089775" y="49480718"/>
          <a:ext cx="3105150" cy="319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76200</xdr:colOff>
      <xdr:row>746</xdr:row>
      <xdr:rowOff>241300</xdr:rowOff>
    </xdr:from>
    <xdr:to>
      <xdr:col>28</xdr:col>
      <xdr:colOff>139700</xdr:colOff>
      <xdr:row>747</xdr:row>
      <xdr:rowOff>170914</xdr:rowOff>
    </xdr:to>
    <xdr:sp macro="" textlink="">
      <xdr:nvSpPr>
        <xdr:cNvPr id="11" name="テキスト ボックス 10"/>
        <xdr:cNvSpPr txBox="1"/>
      </xdr:nvSpPr>
      <xdr:spPr>
        <a:xfrm>
          <a:off x="4276725" y="48237775"/>
          <a:ext cx="1463675" cy="282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35</xdr:col>
      <xdr:colOff>152399</xdr:colOff>
      <xdr:row>746</xdr:row>
      <xdr:rowOff>88900</xdr:rowOff>
    </xdr:from>
    <xdr:to>
      <xdr:col>45</xdr:col>
      <xdr:colOff>140578</xdr:colOff>
      <xdr:row>747</xdr:row>
      <xdr:rowOff>254000</xdr:rowOff>
    </xdr:to>
    <xdr:sp macro="" textlink="">
      <xdr:nvSpPr>
        <xdr:cNvPr id="12" name="テキスト ボックス 11"/>
        <xdr:cNvSpPr txBox="1"/>
      </xdr:nvSpPr>
      <xdr:spPr>
        <a:xfrm>
          <a:off x="7153274" y="48085375"/>
          <a:ext cx="1988429" cy="517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88803</xdr:colOff>
      <xdr:row>750</xdr:row>
      <xdr:rowOff>60738</xdr:rowOff>
    </xdr:from>
    <xdr:to>
      <xdr:col>19</xdr:col>
      <xdr:colOff>165101</xdr:colOff>
      <xdr:row>751</xdr:row>
      <xdr:rowOff>114300</xdr:rowOff>
    </xdr:to>
    <xdr:sp macro="" textlink="">
      <xdr:nvSpPr>
        <xdr:cNvPr id="13" name="大かっこ 12"/>
        <xdr:cNvSpPr/>
      </xdr:nvSpPr>
      <xdr:spPr>
        <a:xfrm>
          <a:off x="1488978" y="49466913"/>
          <a:ext cx="2476598" cy="405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177800</xdr:colOff>
      <xdr:row>747</xdr:row>
      <xdr:rowOff>92213</xdr:rowOff>
    </xdr:from>
    <xdr:to>
      <xdr:col>49</xdr:col>
      <xdr:colOff>414130</xdr:colOff>
      <xdr:row>749</xdr:row>
      <xdr:rowOff>190500</xdr:rowOff>
    </xdr:to>
    <xdr:sp macro="" textlink="">
      <xdr:nvSpPr>
        <xdr:cNvPr id="14" name="テキスト ボックス 13"/>
        <xdr:cNvSpPr txBox="1"/>
      </xdr:nvSpPr>
      <xdr:spPr>
        <a:xfrm>
          <a:off x="8978900" y="48441113"/>
          <a:ext cx="1236455" cy="8031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国立保健医療</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科学院</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165101</xdr:colOff>
      <xdr:row>747</xdr:row>
      <xdr:rowOff>241300</xdr:rowOff>
    </xdr:from>
    <xdr:to>
      <xdr:col>19</xdr:col>
      <xdr:colOff>190501</xdr:colOff>
      <xdr:row>749</xdr:row>
      <xdr:rowOff>157955</xdr:rowOff>
    </xdr:to>
    <xdr:sp macro="" textlink="">
      <xdr:nvSpPr>
        <xdr:cNvPr id="15" name="テキスト ボックス 14"/>
        <xdr:cNvSpPr txBox="1"/>
      </xdr:nvSpPr>
      <xdr:spPr>
        <a:xfrm>
          <a:off x="2765426" y="48590200"/>
          <a:ext cx="1225550"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職員旅費・庁費</a:t>
          </a:r>
          <a:endParaRPr kumimoji="1" lang="en-US" altLang="ja-JP" sz="1100"/>
        </a:p>
        <a:p>
          <a:pPr algn="ct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88900</xdr:colOff>
      <xdr:row>745</xdr:row>
      <xdr:rowOff>0</xdr:rowOff>
    </xdr:from>
    <xdr:to>
      <xdr:col>44</xdr:col>
      <xdr:colOff>38100</xdr:colOff>
      <xdr:row>745</xdr:row>
      <xdr:rowOff>12700</xdr:rowOff>
    </xdr:to>
    <xdr:cxnSp macro="">
      <xdr:nvCxnSpPr>
        <xdr:cNvPr id="16" name="直線コネクタ 15"/>
        <xdr:cNvCxnSpPr/>
      </xdr:nvCxnSpPr>
      <xdr:spPr>
        <a:xfrm>
          <a:off x="2689225" y="47644050"/>
          <a:ext cx="6149975"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88900</xdr:colOff>
      <xdr:row>745</xdr:row>
      <xdr:rowOff>0</xdr:rowOff>
    </xdr:from>
    <xdr:to>
      <xdr:col>13</xdr:col>
      <xdr:colOff>88900</xdr:colOff>
      <xdr:row>745</xdr:row>
      <xdr:rowOff>190500</xdr:rowOff>
    </xdr:to>
    <xdr:cxnSp macro="">
      <xdr:nvCxnSpPr>
        <xdr:cNvPr id="17" name="直線コネクタ 16"/>
        <xdr:cNvCxnSpPr/>
      </xdr:nvCxnSpPr>
      <xdr:spPr>
        <a:xfrm flipV="1">
          <a:off x="2689225" y="47644050"/>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25400</xdr:colOff>
      <xdr:row>745</xdr:row>
      <xdr:rowOff>12700</xdr:rowOff>
    </xdr:from>
    <xdr:to>
      <xdr:col>44</xdr:col>
      <xdr:colOff>25400</xdr:colOff>
      <xdr:row>745</xdr:row>
      <xdr:rowOff>215900</xdr:rowOff>
    </xdr:to>
    <xdr:cxnSp macro="">
      <xdr:nvCxnSpPr>
        <xdr:cNvPr id="18" name="直線コネクタ 17"/>
        <xdr:cNvCxnSpPr/>
      </xdr:nvCxnSpPr>
      <xdr:spPr>
        <a:xfrm flipV="1">
          <a:off x="8826500" y="47656750"/>
          <a:ext cx="0" cy="203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745</xdr:row>
      <xdr:rowOff>190500</xdr:rowOff>
    </xdr:from>
    <xdr:to>
      <xdr:col>17</xdr:col>
      <xdr:colOff>127000</xdr:colOff>
      <xdr:row>745</xdr:row>
      <xdr:rowOff>203200</xdr:rowOff>
    </xdr:to>
    <xdr:cxnSp macro="">
      <xdr:nvCxnSpPr>
        <xdr:cNvPr id="19" name="直線コネクタ 18"/>
        <xdr:cNvCxnSpPr/>
      </xdr:nvCxnSpPr>
      <xdr:spPr>
        <a:xfrm flipV="1">
          <a:off x="1863725" y="47834550"/>
          <a:ext cx="16637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745</xdr:row>
      <xdr:rowOff>215900</xdr:rowOff>
    </xdr:from>
    <xdr:to>
      <xdr:col>9</xdr:col>
      <xdr:colOff>69687</xdr:colOff>
      <xdr:row>746</xdr:row>
      <xdr:rowOff>127000</xdr:rowOff>
    </xdr:to>
    <xdr:cxnSp macro="">
      <xdr:nvCxnSpPr>
        <xdr:cNvPr id="20" name="直線矢印コネクタ 19"/>
        <xdr:cNvCxnSpPr/>
      </xdr:nvCxnSpPr>
      <xdr:spPr>
        <a:xfrm>
          <a:off x="1863725" y="47859950"/>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745</xdr:row>
      <xdr:rowOff>203200</xdr:rowOff>
    </xdr:from>
    <xdr:to>
      <xdr:col>17</xdr:col>
      <xdr:colOff>133187</xdr:colOff>
      <xdr:row>746</xdr:row>
      <xdr:rowOff>114300</xdr:rowOff>
    </xdr:to>
    <xdr:cxnSp macro="">
      <xdr:nvCxnSpPr>
        <xdr:cNvPr id="21" name="直線矢印コネクタ 20"/>
        <xdr:cNvCxnSpPr/>
      </xdr:nvCxnSpPr>
      <xdr:spPr>
        <a:xfrm>
          <a:off x="3527425" y="47847250"/>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139700</xdr:colOff>
      <xdr:row>745</xdr:row>
      <xdr:rowOff>215900</xdr:rowOff>
    </xdr:from>
    <xdr:to>
      <xdr:col>48</xdr:col>
      <xdr:colOff>50800</xdr:colOff>
      <xdr:row>745</xdr:row>
      <xdr:rowOff>215900</xdr:rowOff>
    </xdr:to>
    <xdr:cxnSp macro="">
      <xdr:nvCxnSpPr>
        <xdr:cNvPr id="22" name="直線コネクタ 21"/>
        <xdr:cNvCxnSpPr/>
      </xdr:nvCxnSpPr>
      <xdr:spPr>
        <a:xfrm>
          <a:off x="8140700" y="47859950"/>
          <a:ext cx="1511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139700</xdr:colOff>
      <xdr:row>745</xdr:row>
      <xdr:rowOff>228600</xdr:rowOff>
    </xdr:from>
    <xdr:to>
      <xdr:col>40</xdr:col>
      <xdr:colOff>145887</xdr:colOff>
      <xdr:row>746</xdr:row>
      <xdr:rowOff>139700</xdr:rowOff>
    </xdr:to>
    <xdr:cxnSp macro="">
      <xdr:nvCxnSpPr>
        <xdr:cNvPr id="23" name="直線矢印コネクタ 22"/>
        <xdr:cNvCxnSpPr/>
      </xdr:nvCxnSpPr>
      <xdr:spPr>
        <a:xfrm>
          <a:off x="8140700" y="47872650"/>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50800</xdr:colOff>
      <xdr:row>745</xdr:row>
      <xdr:rowOff>228600</xdr:rowOff>
    </xdr:from>
    <xdr:to>
      <xdr:col>48</xdr:col>
      <xdr:colOff>56987</xdr:colOff>
      <xdr:row>746</xdr:row>
      <xdr:rowOff>139700</xdr:rowOff>
    </xdr:to>
    <xdr:cxnSp macro="">
      <xdr:nvCxnSpPr>
        <xdr:cNvPr id="24" name="直線矢印コネクタ 23"/>
        <xdr:cNvCxnSpPr/>
      </xdr:nvCxnSpPr>
      <xdr:spPr>
        <a:xfrm>
          <a:off x="9652000" y="47872650"/>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127000</xdr:colOff>
      <xdr:row>747</xdr:row>
      <xdr:rowOff>241300</xdr:rowOff>
    </xdr:from>
    <xdr:to>
      <xdr:col>28</xdr:col>
      <xdr:colOff>165100</xdr:colOff>
      <xdr:row>749</xdr:row>
      <xdr:rowOff>157955</xdr:rowOff>
    </xdr:to>
    <xdr:sp macro="" textlink="">
      <xdr:nvSpPr>
        <xdr:cNvPr id="25" name="テキスト ボックス 24"/>
        <xdr:cNvSpPr txBox="1"/>
      </xdr:nvSpPr>
      <xdr:spPr>
        <a:xfrm>
          <a:off x="4527550" y="48590200"/>
          <a:ext cx="1238250"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医療機関</a:t>
          </a:r>
          <a:endParaRPr kumimoji="1" lang="en-US" altLang="ja-JP" sz="1100"/>
        </a:p>
        <a:p>
          <a:pPr algn="ct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27</xdr:col>
      <xdr:colOff>177800</xdr:colOff>
      <xdr:row>744</xdr:row>
      <xdr:rowOff>12700</xdr:rowOff>
    </xdr:from>
    <xdr:to>
      <xdr:col>27</xdr:col>
      <xdr:colOff>177800</xdr:colOff>
      <xdr:row>745</xdr:row>
      <xdr:rowOff>165100</xdr:rowOff>
    </xdr:to>
    <xdr:cxnSp macro="">
      <xdr:nvCxnSpPr>
        <xdr:cNvPr id="26" name="直線コネクタ 25"/>
        <xdr:cNvCxnSpPr/>
      </xdr:nvCxnSpPr>
      <xdr:spPr>
        <a:xfrm flipV="1">
          <a:off x="5578475" y="47304325"/>
          <a:ext cx="0" cy="504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139700</xdr:colOff>
      <xdr:row>745</xdr:row>
      <xdr:rowOff>177800</xdr:rowOff>
    </xdr:from>
    <xdr:to>
      <xdr:col>32</xdr:col>
      <xdr:colOff>50800</xdr:colOff>
      <xdr:row>745</xdr:row>
      <xdr:rowOff>177800</xdr:rowOff>
    </xdr:to>
    <xdr:cxnSp macro="">
      <xdr:nvCxnSpPr>
        <xdr:cNvPr id="27" name="直線コネクタ 26"/>
        <xdr:cNvCxnSpPr/>
      </xdr:nvCxnSpPr>
      <xdr:spPr>
        <a:xfrm>
          <a:off x="4940300" y="47821850"/>
          <a:ext cx="1511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139700</xdr:colOff>
      <xdr:row>745</xdr:row>
      <xdr:rowOff>165100</xdr:rowOff>
    </xdr:from>
    <xdr:to>
      <xdr:col>24</xdr:col>
      <xdr:colOff>145887</xdr:colOff>
      <xdr:row>746</xdr:row>
      <xdr:rowOff>76200</xdr:rowOff>
    </xdr:to>
    <xdr:cxnSp macro="">
      <xdr:nvCxnSpPr>
        <xdr:cNvPr id="28" name="直線矢印コネクタ 27"/>
        <xdr:cNvCxnSpPr/>
      </xdr:nvCxnSpPr>
      <xdr:spPr>
        <a:xfrm>
          <a:off x="4940300" y="47809150"/>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63500</xdr:colOff>
      <xdr:row>745</xdr:row>
      <xdr:rowOff>177800</xdr:rowOff>
    </xdr:from>
    <xdr:to>
      <xdr:col>32</xdr:col>
      <xdr:colOff>69687</xdr:colOff>
      <xdr:row>746</xdr:row>
      <xdr:rowOff>88900</xdr:rowOff>
    </xdr:to>
    <xdr:cxnSp macro="">
      <xdr:nvCxnSpPr>
        <xdr:cNvPr id="29" name="直線矢印コネクタ 28"/>
        <xdr:cNvCxnSpPr/>
      </xdr:nvCxnSpPr>
      <xdr:spPr>
        <a:xfrm>
          <a:off x="6464300" y="47821850"/>
          <a:ext cx="6187" cy="26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177800</xdr:colOff>
      <xdr:row>746</xdr:row>
      <xdr:rowOff>215900</xdr:rowOff>
    </xdr:from>
    <xdr:to>
      <xdr:col>35</xdr:col>
      <xdr:colOff>88900</xdr:colOff>
      <xdr:row>747</xdr:row>
      <xdr:rowOff>145514</xdr:rowOff>
    </xdr:to>
    <xdr:sp macro="" textlink="">
      <xdr:nvSpPr>
        <xdr:cNvPr id="30" name="テキスト ボックス 29"/>
        <xdr:cNvSpPr txBox="1"/>
      </xdr:nvSpPr>
      <xdr:spPr>
        <a:xfrm>
          <a:off x="5778500" y="48212375"/>
          <a:ext cx="1311275" cy="282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36</xdr:col>
      <xdr:colOff>78442</xdr:colOff>
      <xdr:row>747</xdr:row>
      <xdr:rowOff>228600</xdr:rowOff>
    </xdr:from>
    <xdr:to>
      <xdr:col>43</xdr:col>
      <xdr:colOff>190503</xdr:colOff>
      <xdr:row>749</xdr:row>
      <xdr:rowOff>194949</xdr:rowOff>
    </xdr:to>
    <xdr:sp macro="" textlink="">
      <xdr:nvSpPr>
        <xdr:cNvPr id="31" name="テキスト ボックス 30"/>
        <xdr:cNvSpPr txBox="1"/>
      </xdr:nvSpPr>
      <xdr:spPr>
        <a:xfrm>
          <a:off x="7339854" y="45836541"/>
          <a:ext cx="1524002" cy="6611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デロイトトーマツコンサルティング合同会社</a:t>
          </a:r>
          <a:endParaRPr kumimoji="1" lang="en-US" altLang="ja-JP" sz="1100"/>
        </a:p>
        <a:p>
          <a:pPr algn="ct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127000</xdr:colOff>
      <xdr:row>751</xdr:row>
      <xdr:rowOff>301625</xdr:rowOff>
    </xdr:from>
    <xdr:to>
      <xdr:col>32</xdr:col>
      <xdr:colOff>127000</xdr:colOff>
      <xdr:row>753</xdr:row>
      <xdr:rowOff>12700</xdr:rowOff>
    </xdr:to>
    <xdr:cxnSp macro="">
      <xdr:nvCxnSpPr>
        <xdr:cNvPr id="32" name="直線矢印コネクタ 31"/>
        <xdr:cNvCxnSpPr/>
      </xdr:nvCxnSpPr>
      <xdr:spPr>
        <a:xfrm>
          <a:off x="6527800" y="50060225"/>
          <a:ext cx="0" cy="4159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165100</xdr:colOff>
      <xdr:row>754</xdr:row>
      <xdr:rowOff>88900</xdr:rowOff>
    </xdr:from>
    <xdr:to>
      <xdr:col>37</xdr:col>
      <xdr:colOff>76200</xdr:colOff>
      <xdr:row>756</xdr:row>
      <xdr:rowOff>5555</xdr:rowOff>
    </xdr:to>
    <xdr:sp macro="" textlink="">
      <xdr:nvSpPr>
        <xdr:cNvPr id="33" name="テキスト ボックス 32"/>
        <xdr:cNvSpPr txBox="1"/>
      </xdr:nvSpPr>
      <xdr:spPr>
        <a:xfrm>
          <a:off x="5765800" y="50904775"/>
          <a:ext cx="1711325"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医療機関・医療関係団体</a:t>
          </a:r>
          <a:endParaRPr kumimoji="1" lang="en-US" altLang="ja-JP" sz="1100"/>
        </a:p>
        <a:p>
          <a:pPr algn="ctr"/>
          <a:r>
            <a:rPr kumimoji="1" lang="ja-JP" altLang="en-US" sz="1100">
              <a:solidFill>
                <a:schemeClr val="dk1"/>
              </a:solidFill>
              <a:effectLst/>
              <a:latin typeface="+mn-lt"/>
              <a:ea typeface="+mn-ea"/>
              <a:cs typeface="+mn-cs"/>
            </a:rPr>
            <a:t>３１８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29</xdr:col>
      <xdr:colOff>50800</xdr:colOff>
      <xdr:row>753</xdr:row>
      <xdr:rowOff>120650</xdr:rowOff>
    </xdr:from>
    <xdr:to>
      <xdr:col>35</xdr:col>
      <xdr:colOff>165100</xdr:colOff>
      <xdr:row>754</xdr:row>
      <xdr:rowOff>50264</xdr:rowOff>
    </xdr:to>
    <xdr:sp macro="" textlink="">
      <xdr:nvSpPr>
        <xdr:cNvPr id="34" name="テキスト ボックス 33"/>
        <xdr:cNvSpPr txBox="1"/>
      </xdr:nvSpPr>
      <xdr:spPr>
        <a:xfrm>
          <a:off x="5851525" y="50584100"/>
          <a:ext cx="1314450" cy="282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補助金交付</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85" zoomScaleNormal="75" zoomScaleSheetLayoutView="85" zoomScalePageLayoutView="85" workbookViewId="0">
      <selection activeCell="P937" sqref="P937:X9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c r="AP2" s="962"/>
      <c r="AQ2" s="962"/>
      <c r="AR2" s="78" t="str">
        <f>IF(OR(AO2="　", AO2=""), "", "-")</f>
        <v/>
      </c>
      <c r="AS2" s="963">
        <v>108</v>
      </c>
      <c r="AT2" s="963"/>
      <c r="AU2" s="963"/>
      <c r="AV2" s="51" t="str">
        <f>IF(AW2="", "", "-")</f>
        <v/>
      </c>
      <c r="AW2" s="909"/>
      <c r="AX2" s="909"/>
    </row>
    <row r="3" spans="1:50" ht="21" customHeight="1" thickBot="1" x14ac:dyDescent="0.2">
      <c r="A3" s="865" t="s">
        <v>426</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558</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621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7" t="s">
        <v>418</v>
      </c>
      <c r="H5" s="838"/>
      <c r="I5" s="838"/>
      <c r="J5" s="838"/>
      <c r="K5" s="838"/>
      <c r="L5" s="838"/>
      <c r="M5" s="839" t="s">
        <v>66</v>
      </c>
      <c r="N5" s="840"/>
      <c r="O5" s="840"/>
      <c r="P5" s="840"/>
      <c r="Q5" s="840"/>
      <c r="R5" s="841"/>
      <c r="S5" s="842" t="s">
        <v>532</v>
      </c>
      <c r="T5" s="838"/>
      <c r="U5" s="838"/>
      <c r="V5" s="838"/>
      <c r="W5" s="838"/>
      <c r="X5" s="843"/>
      <c r="Y5" s="698" t="s">
        <v>3</v>
      </c>
      <c r="Z5" s="547"/>
      <c r="AA5" s="547"/>
      <c r="AB5" s="547"/>
      <c r="AC5" s="547"/>
      <c r="AD5" s="548"/>
      <c r="AE5" s="699" t="s">
        <v>571</v>
      </c>
      <c r="AF5" s="699"/>
      <c r="AG5" s="699"/>
      <c r="AH5" s="699"/>
      <c r="AI5" s="699"/>
      <c r="AJ5" s="699"/>
      <c r="AK5" s="699"/>
      <c r="AL5" s="699"/>
      <c r="AM5" s="699"/>
      <c r="AN5" s="699"/>
      <c r="AO5" s="699"/>
      <c r="AP5" s="700"/>
      <c r="AQ5" s="701" t="s">
        <v>622</v>
      </c>
      <c r="AR5" s="702"/>
      <c r="AS5" s="702"/>
      <c r="AT5" s="702"/>
      <c r="AU5" s="702"/>
      <c r="AV5" s="702"/>
      <c r="AW5" s="702"/>
      <c r="AX5" s="703"/>
    </row>
    <row r="6" spans="1:50" ht="32.25"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573</v>
      </c>
      <c r="H7" s="503"/>
      <c r="I7" s="503"/>
      <c r="J7" s="503"/>
      <c r="K7" s="503"/>
      <c r="L7" s="503"/>
      <c r="M7" s="503"/>
      <c r="N7" s="503"/>
      <c r="O7" s="503"/>
      <c r="P7" s="503"/>
      <c r="Q7" s="503"/>
      <c r="R7" s="503"/>
      <c r="S7" s="503"/>
      <c r="T7" s="503"/>
      <c r="U7" s="503"/>
      <c r="V7" s="503"/>
      <c r="W7" s="503"/>
      <c r="X7" s="504"/>
      <c r="Y7" s="920" t="s">
        <v>390</v>
      </c>
      <c r="Z7" s="447"/>
      <c r="AA7" s="447"/>
      <c r="AB7" s="447"/>
      <c r="AC7" s="447"/>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38.25" customHeight="1" x14ac:dyDescent="0.15">
      <c r="A8" s="499" t="s">
        <v>259</v>
      </c>
      <c r="B8" s="500"/>
      <c r="C8" s="500"/>
      <c r="D8" s="500"/>
      <c r="E8" s="500"/>
      <c r="F8" s="501"/>
      <c r="G8" s="931" t="str">
        <f>入力規則等!A27</f>
        <v>-</v>
      </c>
      <c r="H8" s="718"/>
      <c r="I8" s="718"/>
      <c r="J8" s="718"/>
      <c r="K8" s="718"/>
      <c r="L8" s="718"/>
      <c r="M8" s="718"/>
      <c r="N8" s="718"/>
      <c r="O8" s="718"/>
      <c r="P8" s="718"/>
      <c r="Q8" s="718"/>
      <c r="R8" s="718"/>
      <c r="S8" s="718"/>
      <c r="T8" s="718"/>
      <c r="U8" s="718"/>
      <c r="V8" s="718"/>
      <c r="W8" s="718"/>
      <c r="X8" s="932"/>
      <c r="Y8" s="844" t="s">
        <v>260</v>
      </c>
      <c r="Z8" s="845"/>
      <c r="AA8" s="845"/>
      <c r="AB8" s="845"/>
      <c r="AC8" s="845"/>
      <c r="AD8" s="846"/>
      <c r="AE8" s="717" t="str">
        <f>入力規則等!K13</f>
        <v>社会保障、その他の事項経費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574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03.5" customHeight="1" x14ac:dyDescent="0.15">
      <c r="A10" s="661" t="s">
        <v>30</v>
      </c>
      <c r="B10" s="662"/>
      <c r="C10" s="662"/>
      <c r="D10" s="662"/>
      <c r="E10" s="662"/>
      <c r="F10" s="662"/>
      <c r="G10" s="752" t="s">
        <v>575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6" customHeight="1" x14ac:dyDescent="0.15">
      <c r="A11" s="661" t="s">
        <v>5</v>
      </c>
      <c r="B11" s="662"/>
      <c r="C11" s="662"/>
      <c r="D11" s="662"/>
      <c r="E11" s="662"/>
      <c r="F11" s="663"/>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3" t="s">
        <v>24</v>
      </c>
      <c r="B12" s="974"/>
      <c r="C12" s="974"/>
      <c r="D12" s="974"/>
      <c r="E12" s="974"/>
      <c r="F12" s="975"/>
      <c r="G12" s="758"/>
      <c r="H12" s="759"/>
      <c r="I12" s="759"/>
      <c r="J12" s="759"/>
      <c r="K12" s="759"/>
      <c r="L12" s="759"/>
      <c r="M12" s="759"/>
      <c r="N12" s="759"/>
      <c r="O12" s="759"/>
      <c r="P12" s="419" t="s">
        <v>393</v>
      </c>
      <c r="Q12" s="420"/>
      <c r="R12" s="420"/>
      <c r="S12" s="420"/>
      <c r="T12" s="420"/>
      <c r="U12" s="420"/>
      <c r="V12" s="421"/>
      <c r="W12" s="419" t="s">
        <v>413</v>
      </c>
      <c r="X12" s="420"/>
      <c r="Y12" s="420"/>
      <c r="Z12" s="420"/>
      <c r="AA12" s="420"/>
      <c r="AB12" s="420"/>
      <c r="AC12" s="421"/>
      <c r="AD12" s="419" t="s">
        <v>420</v>
      </c>
      <c r="AE12" s="420"/>
      <c r="AF12" s="420"/>
      <c r="AG12" s="420"/>
      <c r="AH12" s="420"/>
      <c r="AI12" s="420"/>
      <c r="AJ12" s="421"/>
      <c r="AK12" s="419" t="s">
        <v>427</v>
      </c>
      <c r="AL12" s="420"/>
      <c r="AM12" s="420"/>
      <c r="AN12" s="420"/>
      <c r="AO12" s="420"/>
      <c r="AP12" s="420"/>
      <c r="AQ12" s="421"/>
      <c r="AR12" s="419" t="s">
        <v>428</v>
      </c>
      <c r="AS12" s="420"/>
      <c r="AT12" s="420"/>
      <c r="AU12" s="420"/>
      <c r="AV12" s="420"/>
      <c r="AW12" s="420"/>
      <c r="AX12" s="720"/>
    </row>
    <row r="13" spans="1:50" ht="21" customHeight="1" x14ac:dyDescent="0.15">
      <c r="A13" s="615"/>
      <c r="B13" s="616"/>
      <c r="C13" s="616"/>
      <c r="D13" s="616"/>
      <c r="E13" s="616"/>
      <c r="F13" s="617"/>
      <c r="G13" s="721" t="s">
        <v>6</v>
      </c>
      <c r="H13" s="722"/>
      <c r="I13" s="763" t="s">
        <v>7</v>
      </c>
      <c r="J13" s="764"/>
      <c r="K13" s="764"/>
      <c r="L13" s="764"/>
      <c r="M13" s="764"/>
      <c r="N13" s="764"/>
      <c r="O13" s="765"/>
      <c r="P13" s="658" t="s">
        <v>564</v>
      </c>
      <c r="Q13" s="659"/>
      <c r="R13" s="659"/>
      <c r="S13" s="659"/>
      <c r="T13" s="659"/>
      <c r="U13" s="659"/>
      <c r="V13" s="660"/>
      <c r="W13" s="658" t="s">
        <v>564</v>
      </c>
      <c r="X13" s="659"/>
      <c r="Y13" s="659"/>
      <c r="Z13" s="659"/>
      <c r="AA13" s="659"/>
      <c r="AB13" s="659"/>
      <c r="AC13" s="660"/>
      <c r="AD13" s="658">
        <v>651</v>
      </c>
      <c r="AE13" s="659"/>
      <c r="AF13" s="659"/>
      <c r="AG13" s="659"/>
      <c r="AH13" s="659"/>
      <c r="AI13" s="659"/>
      <c r="AJ13" s="660"/>
      <c r="AK13" s="658">
        <v>338</v>
      </c>
      <c r="AL13" s="659"/>
      <c r="AM13" s="659"/>
      <c r="AN13" s="659"/>
      <c r="AO13" s="659"/>
      <c r="AP13" s="659"/>
      <c r="AQ13" s="660"/>
      <c r="AR13" s="917">
        <v>557</v>
      </c>
      <c r="AS13" s="918"/>
      <c r="AT13" s="918"/>
      <c r="AU13" s="918"/>
      <c r="AV13" s="918"/>
      <c r="AW13" s="918"/>
      <c r="AX13" s="919"/>
    </row>
    <row r="14" spans="1:50" ht="21" customHeight="1" x14ac:dyDescent="0.15">
      <c r="A14" s="615"/>
      <c r="B14" s="616"/>
      <c r="C14" s="616"/>
      <c r="D14" s="616"/>
      <c r="E14" s="616"/>
      <c r="F14" s="617"/>
      <c r="G14" s="723"/>
      <c r="H14" s="724"/>
      <c r="I14" s="711" t="s">
        <v>8</v>
      </c>
      <c r="J14" s="761"/>
      <c r="K14" s="761"/>
      <c r="L14" s="761"/>
      <c r="M14" s="761"/>
      <c r="N14" s="761"/>
      <c r="O14" s="762"/>
      <c r="P14" s="658" t="s">
        <v>564</v>
      </c>
      <c r="Q14" s="659"/>
      <c r="R14" s="659"/>
      <c r="S14" s="659"/>
      <c r="T14" s="659"/>
      <c r="U14" s="659"/>
      <c r="V14" s="660"/>
      <c r="W14" s="658" t="s">
        <v>564</v>
      </c>
      <c r="X14" s="659"/>
      <c r="Y14" s="659"/>
      <c r="Z14" s="659"/>
      <c r="AA14" s="659"/>
      <c r="AB14" s="659"/>
      <c r="AC14" s="660"/>
      <c r="AD14" s="658" t="s">
        <v>564</v>
      </c>
      <c r="AE14" s="659"/>
      <c r="AF14" s="659"/>
      <c r="AG14" s="659"/>
      <c r="AH14" s="659"/>
      <c r="AI14" s="659"/>
      <c r="AJ14" s="660"/>
      <c r="AK14" s="658"/>
      <c r="AL14" s="659"/>
      <c r="AM14" s="659"/>
      <c r="AN14" s="659"/>
      <c r="AO14" s="659"/>
      <c r="AP14" s="659"/>
      <c r="AQ14" s="660"/>
      <c r="AR14" s="785"/>
      <c r="AS14" s="785"/>
      <c r="AT14" s="785"/>
      <c r="AU14" s="785"/>
      <c r="AV14" s="785"/>
      <c r="AW14" s="785"/>
      <c r="AX14" s="786"/>
    </row>
    <row r="15" spans="1:50" ht="21" customHeight="1" x14ac:dyDescent="0.15">
      <c r="A15" s="615"/>
      <c r="B15" s="616"/>
      <c r="C15" s="616"/>
      <c r="D15" s="616"/>
      <c r="E15" s="616"/>
      <c r="F15" s="617"/>
      <c r="G15" s="723"/>
      <c r="H15" s="724"/>
      <c r="I15" s="711" t="s">
        <v>51</v>
      </c>
      <c r="J15" s="712"/>
      <c r="K15" s="712"/>
      <c r="L15" s="712"/>
      <c r="M15" s="712"/>
      <c r="N15" s="712"/>
      <c r="O15" s="713"/>
      <c r="P15" s="658" t="s">
        <v>564</v>
      </c>
      <c r="Q15" s="659"/>
      <c r="R15" s="659"/>
      <c r="S15" s="659"/>
      <c r="T15" s="659"/>
      <c r="U15" s="659"/>
      <c r="V15" s="660"/>
      <c r="W15" s="658" t="s">
        <v>564</v>
      </c>
      <c r="X15" s="659"/>
      <c r="Y15" s="659"/>
      <c r="Z15" s="659"/>
      <c r="AA15" s="659"/>
      <c r="AB15" s="659"/>
      <c r="AC15" s="660"/>
      <c r="AD15" s="658" t="s">
        <v>564</v>
      </c>
      <c r="AE15" s="659"/>
      <c r="AF15" s="659"/>
      <c r="AG15" s="659"/>
      <c r="AH15" s="659"/>
      <c r="AI15" s="659"/>
      <c r="AJ15" s="660"/>
      <c r="AK15" s="658"/>
      <c r="AL15" s="659"/>
      <c r="AM15" s="659"/>
      <c r="AN15" s="659"/>
      <c r="AO15" s="659"/>
      <c r="AP15" s="659"/>
      <c r="AQ15" s="660"/>
      <c r="AR15" s="658"/>
      <c r="AS15" s="659"/>
      <c r="AT15" s="659"/>
      <c r="AU15" s="659"/>
      <c r="AV15" s="659"/>
      <c r="AW15" s="659"/>
      <c r="AX15" s="803"/>
    </row>
    <row r="16" spans="1:50" ht="21" customHeight="1" x14ac:dyDescent="0.15">
      <c r="A16" s="615"/>
      <c r="B16" s="616"/>
      <c r="C16" s="616"/>
      <c r="D16" s="616"/>
      <c r="E16" s="616"/>
      <c r="F16" s="617"/>
      <c r="G16" s="723"/>
      <c r="H16" s="724"/>
      <c r="I16" s="711" t="s">
        <v>52</v>
      </c>
      <c r="J16" s="712"/>
      <c r="K16" s="712"/>
      <c r="L16" s="712"/>
      <c r="M16" s="712"/>
      <c r="N16" s="712"/>
      <c r="O16" s="713"/>
      <c r="P16" s="658" t="s">
        <v>564</v>
      </c>
      <c r="Q16" s="659"/>
      <c r="R16" s="659"/>
      <c r="S16" s="659"/>
      <c r="T16" s="659"/>
      <c r="U16" s="659"/>
      <c r="V16" s="660"/>
      <c r="W16" s="658" t="s">
        <v>564</v>
      </c>
      <c r="X16" s="659"/>
      <c r="Y16" s="659"/>
      <c r="Z16" s="659"/>
      <c r="AA16" s="659"/>
      <c r="AB16" s="659"/>
      <c r="AC16" s="660"/>
      <c r="AD16" s="658" t="s">
        <v>564</v>
      </c>
      <c r="AE16" s="659"/>
      <c r="AF16" s="659"/>
      <c r="AG16" s="659"/>
      <c r="AH16" s="659"/>
      <c r="AI16" s="659"/>
      <c r="AJ16" s="660"/>
      <c r="AK16" s="658"/>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11" t="s">
        <v>50</v>
      </c>
      <c r="J17" s="761"/>
      <c r="K17" s="761"/>
      <c r="L17" s="761"/>
      <c r="M17" s="761"/>
      <c r="N17" s="761"/>
      <c r="O17" s="762"/>
      <c r="P17" s="658" t="s">
        <v>564</v>
      </c>
      <c r="Q17" s="659"/>
      <c r="R17" s="659"/>
      <c r="S17" s="659"/>
      <c r="T17" s="659"/>
      <c r="U17" s="659"/>
      <c r="V17" s="660"/>
      <c r="W17" s="658" t="s">
        <v>564</v>
      </c>
      <c r="X17" s="659"/>
      <c r="Y17" s="659"/>
      <c r="Z17" s="659"/>
      <c r="AA17" s="659"/>
      <c r="AB17" s="659"/>
      <c r="AC17" s="660"/>
      <c r="AD17" s="658">
        <v>213</v>
      </c>
      <c r="AE17" s="659"/>
      <c r="AF17" s="659"/>
      <c r="AG17" s="659"/>
      <c r="AH17" s="659"/>
      <c r="AI17" s="659"/>
      <c r="AJ17" s="660"/>
      <c r="AK17" s="658"/>
      <c r="AL17" s="659"/>
      <c r="AM17" s="659"/>
      <c r="AN17" s="659"/>
      <c r="AO17" s="659"/>
      <c r="AP17" s="659"/>
      <c r="AQ17" s="660"/>
      <c r="AR17" s="915"/>
      <c r="AS17" s="915"/>
      <c r="AT17" s="915"/>
      <c r="AU17" s="915"/>
      <c r="AV17" s="915"/>
      <c r="AW17" s="915"/>
      <c r="AX17" s="916"/>
    </row>
    <row r="18" spans="1:50" ht="24.75" customHeight="1" x14ac:dyDescent="0.15">
      <c r="A18" s="615"/>
      <c r="B18" s="616"/>
      <c r="C18" s="616"/>
      <c r="D18" s="616"/>
      <c r="E18" s="616"/>
      <c r="F18" s="617"/>
      <c r="G18" s="725"/>
      <c r="H18" s="726"/>
      <c r="I18" s="714" t="s">
        <v>20</v>
      </c>
      <c r="J18" s="715"/>
      <c r="K18" s="715"/>
      <c r="L18" s="715"/>
      <c r="M18" s="715"/>
      <c r="N18" s="715"/>
      <c r="O18" s="716"/>
      <c r="P18" s="876">
        <f>SUM(P13:V17)</f>
        <v>0</v>
      </c>
      <c r="Q18" s="877"/>
      <c r="R18" s="877"/>
      <c r="S18" s="877"/>
      <c r="T18" s="877"/>
      <c r="U18" s="877"/>
      <c r="V18" s="878"/>
      <c r="W18" s="876">
        <f>SUM(W13:AC17)</f>
        <v>0</v>
      </c>
      <c r="X18" s="877"/>
      <c r="Y18" s="877"/>
      <c r="Z18" s="877"/>
      <c r="AA18" s="877"/>
      <c r="AB18" s="877"/>
      <c r="AC18" s="878"/>
      <c r="AD18" s="876">
        <f>SUM(AD13:AJ17)</f>
        <v>864</v>
      </c>
      <c r="AE18" s="877"/>
      <c r="AF18" s="877"/>
      <c r="AG18" s="877"/>
      <c r="AH18" s="877"/>
      <c r="AI18" s="877"/>
      <c r="AJ18" s="878"/>
      <c r="AK18" s="876">
        <f>SUM(AK13:AQ17)</f>
        <v>338</v>
      </c>
      <c r="AL18" s="877"/>
      <c r="AM18" s="877"/>
      <c r="AN18" s="877"/>
      <c r="AO18" s="877"/>
      <c r="AP18" s="877"/>
      <c r="AQ18" s="878"/>
      <c r="AR18" s="876">
        <f>SUM(AR13:AX17)</f>
        <v>557</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c r="Q19" s="659"/>
      <c r="R19" s="659"/>
      <c r="S19" s="659"/>
      <c r="T19" s="659"/>
      <c r="U19" s="659"/>
      <c r="V19" s="660"/>
      <c r="W19" s="658"/>
      <c r="X19" s="659"/>
      <c r="Y19" s="659"/>
      <c r="Z19" s="659"/>
      <c r="AA19" s="659"/>
      <c r="AB19" s="659"/>
      <c r="AC19" s="660"/>
      <c r="AD19" s="658">
        <v>337</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0.39004629629629628</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7"/>
      <c r="B21" s="848"/>
      <c r="C21" s="848"/>
      <c r="D21" s="848"/>
      <c r="E21" s="848"/>
      <c r="F21" s="976"/>
      <c r="G21" s="314" t="s">
        <v>356</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0.51766513056835639</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3" t="s">
        <v>429</v>
      </c>
      <c r="B22" s="944"/>
      <c r="C22" s="944"/>
      <c r="D22" s="944"/>
      <c r="E22" s="944"/>
      <c r="F22" s="945"/>
      <c r="G22" s="981" t="s">
        <v>335</v>
      </c>
      <c r="H22" s="220"/>
      <c r="I22" s="220"/>
      <c r="J22" s="220"/>
      <c r="K22" s="220"/>
      <c r="L22" s="220"/>
      <c r="M22" s="220"/>
      <c r="N22" s="220"/>
      <c r="O22" s="221"/>
      <c r="P22" s="933" t="s">
        <v>430</v>
      </c>
      <c r="Q22" s="220"/>
      <c r="R22" s="220"/>
      <c r="S22" s="220"/>
      <c r="T22" s="220"/>
      <c r="U22" s="220"/>
      <c r="V22" s="221"/>
      <c r="W22" s="933" t="s">
        <v>431</v>
      </c>
      <c r="X22" s="220"/>
      <c r="Y22" s="220"/>
      <c r="Z22" s="220"/>
      <c r="AA22" s="220"/>
      <c r="AB22" s="220"/>
      <c r="AC22" s="221"/>
      <c r="AD22" s="933" t="s">
        <v>334</v>
      </c>
      <c r="AE22" s="220"/>
      <c r="AF22" s="220"/>
      <c r="AG22" s="220"/>
      <c r="AH22" s="220"/>
      <c r="AI22" s="220"/>
      <c r="AJ22" s="220"/>
      <c r="AK22" s="220"/>
      <c r="AL22" s="220"/>
      <c r="AM22" s="220"/>
      <c r="AN22" s="220"/>
      <c r="AO22" s="220"/>
      <c r="AP22" s="220"/>
      <c r="AQ22" s="220"/>
      <c r="AR22" s="220"/>
      <c r="AS22" s="220"/>
      <c r="AT22" s="220"/>
      <c r="AU22" s="220"/>
      <c r="AV22" s="220"/>
      <c r="AW22" s="220"/>
      <c r="AX22" s="952"/>
    </row>
    <row r="23" spans="1:50" ht="25.5" customHeight="1" x14ac:dyDescent="0.15">
      <c r="A23" s="946"/>
      <c r="B23" s="947"/>
      <c r="C23" s="947"/>
      <c r="D23" s="947"/>
      <c r="E23" s="947"/>
      <c r="F23" s="948"/>
      <c r="G23" s="934" t="s">
        <v>576</v>
      </c>
      <c r="H23" s="935"/>
      <c r="I23" s="935"/>
      <c r="J23" s="935"/>
      <c r="K23" s="935"/>
      <c r="L23" s="935"/>
      <c r="M23" s="935"/>
      <c r="N23" s="935"/>
      <c r="O23" s="936"/>
      <c r="P23" s="658">
        <v>335</v>
      </c>
      <c r="Q23" s="659"/>
      <c r="R23" s="659"/>
      <c r="S23" s="659"/>
      <c r="T23" s="659"/>
      <c r="U23" s="659"/>
      <c r="V23" s="660"/>
      <c r="W23" s="658">
        <v>554</v>
      </c>
      <c r="X23" s="659"/>
      <c r="Y23" s="659"/>
      <c r="Z23" s="659"/>
      <c r="AA23" s="659"/>
      <c r="AB23" s="659"/>
      <c r="AC23" s="660"/>
      <c r="AD23" s="953" t="s">
        <v>623</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t="s">
        <v>577</v>
      </c>
      <c r="H24" s="935"/>
      <c r="I24" s="935"/>
      <c r="J24" s="935"/>
      <c r="K24" s="935"/>
      <c r="L24" s="935"/>
      <c r="M24" s="935"/>
      <c r="N24" s="935"/>
      <c r="O24" s="936"/>
      <c r="P24" s="658">
        <v>3</v>
      </c>
      <c r="Q24" s="659"/>
      <c r="R24" s="659"/>
      <c r="S24" s="659"/>
      <c r="T24" s="659"/>
      <c r="U24" s="659"/>
      <c r="V24" s="660"/>
      <c r="W24" s="658">
        <v>3</v>
      </c>
      <c r="X24" s="659"/>
      <c r="Y24" s="659"/>
      <c r="Z24" s="659"/>
      <c r="AA24" s="659"/>
      <c r="AB24" s="659"/>
      <c r="AC24" s="660"/>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hidden="1" customHeight="1" x14ac:dyDescent="0.15">
      <c r="A25" s="946"/>
      <c r="B25" s="947"/>
      <c r="C25" s="947"/>
      <c r="D25" s="947"/>
      <c r="E25" s="947"/>
      <c r="F25" s="948"/>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hidden="1" customHeight="1" x14ac:dyDescent="0.15">
      <c r="A26" s="946"/>
      <c r="B26" s="947"/>
      <c r="C26" s="947"/>
      <c r="D26" s="947"/>
      <c r="E26" s="947"/>
      <c r="F26" s="948"/>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339</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336</v>
      </c>
      <c r="H29" s="941"/>
      <c r="I29" s="941"/>
      <c r="J29" s="941"/>
      <c r="K29" s="941"/>
      <c r="L29" s="941"/>
      <c r="M29" s="941"/>
      <c r="N29" s="941"/>
      <c r="O29" s="942"/>
      <c r="P29" s="658">
        <f>AK13</f>
        <v>338</v>
      </c>
      <c r="Q29" s="659"/>
      <c r="R29" s="659"/>
      <c r="S29" s="659"/>
      <c r="T29" s="659"/>
      <c r="U29" s="659"/>
      <c r="V29" s="660"/>
      <c r="W29" s="964">
        <f>AR13</f>
        <v>557</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59" t="s">
        <v>351</v>
      </c>
      <c r="B30" s="860"/>
      <c r="C30" s="860"/>
      <c r="D30" s="860"/>
      <c r="E30" s="860"/>
      <c r="F30" s="861"/>
      <c r="G30" s="772" t="s">
        <v>146</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393</v>
      </c>
      <c r="AF30" s="857"/>
      <c r="AG30" s="857"/>
      <c r="AH30" s="858"/>
      <c r="AI30" s="856" t="s">
        <v>415</v>
      </c>
      <c r="AJ30" s="857"/>
      <c r="AK30" s="857"/>
      <c r="AL30" s="858"/>
      <c r="AM30" s="913" t="s">
        <v>420</v>
      </c>
      <c r="AN30" s="913"/>
      <c r="AO30" s="913"/>
      <c r="AP30" s="856"/>
      <c r="AQ30" s="766" t="s">
        <v>235</v>
      </c>
      <c r="AR30" s="767"/>
      <c r="AS30" s="767"/>
      <c r="AT30" s="768"/>
      <c r="AU30" s="773" t="s">
        <v>134</v>
      </c>
      <c r="AV30" s="773"/>
      <c r="AW30" s="773"/>
      <c r="AX30" s="914"/>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c r="AR31" s="199"/>
      <c r="AS31" s="132" t="s">
        <v>236</v>
      </c>
      <c r="AT31" s="133"/>
      <c r="AU31" s="198">
        <v>2</v>
      </c>
      <c r="AV31" s="198"/>
      <c r="AW31" s="399" t="s">
        <v>181</v>
      </c>
      <c r="AX31" s="400"/>
    </row>
    <row r="32" spans="1:50" ht="23.25" customHeight="1" x14ac:dyDescent="0.15">
      <c r="A32" s="404"/>
      <c r="B32" s="402"/>
      <c r="C32" s="402"/>
      <c r="D32" s="402"/>
      <c r="E32" s="402"/>
      <c r="F32" s="403"/>
      <c r="G32" s="565" t="s">
        <v>578</v>
      </c>
      <c r="H32" s="566"/>
      <c r="I32" s="566"/>
      <c r="J32" s="566"/>
      <c r="K32" s="566"/>
      <c r="L32" s="566"/>
      <c r="M32" s="566"/>
      <c r="N32" s="566"/>
      <c r="O32" s="567"/>
      <c r="P32" s="104" t="s">
        <v>579</v>
      </c>
      <c r="Q32" s="104"/>
      <c r="R32" s="104"/>
      <c r="S32" s="104"/>
      <c r="T32" s="104"/>
      <c r="U32" s="104"/>
      <c r="V32" s="104"/>
      <c r="W32" s="104"/>
      <c r="X32" s="105"/>
      <c r="Y32" s="475" t="s">
        <v>12</v>
      </c>
      <c r="Z32" s="535"/>
      <c r="AA32" s="536"/>
      <c r="AB32" s="465" t="s">
        <v>372</v>
      </c>
      <c r="AC32" s="465"/>
      <c r="AD32" s="465"/>
      <c r="AE32" s="216" t="s">
        <v>564</v>
      </c>
      <c r="AF32" s="217"/>
      <c r="AG32" s="217"/>
      <c r="AH32" s="217"/>
      <c r="AI32" s="216" t="s">
        <v>564</v>
      </c>
      <c r="AJ32" s="217"/>
      <c r="AK32" s="217"/>
      <c r="AL32" s="217"/>
      <c r="AM32" s="216">
        <v>23.8</v>
      </c>
      <c r="AN32" s="217"/>
      <c r="AO32" s="217"/>
      <c r="AP32" s="217"/>
      <c r="AQ32" s="341" t="s">
        <v>564</v>
      </c>
      <c r="AR32" s="206"/>
      <c r="AS32" s="206"/>
      <c r="AT32" s="342"/>
      <c r="AU32" s="217" t="s">
        <v>564</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372</v>
      </c>
      <c r="AC33" s="527"/>
      <c r="AD33" s="527"/>
      <c r="AE33" s="216" t="s">
        <v>564</v>
      </c>
      <c r="AF33" s="217"/>
      <c r="AG33" s="217"/>
      <c r="AH33" s="217"/>
      <c r="AI33" s="216" t="s">
        <v>564</v>
      </c>
      <c r="AJ33" s="217"/>
      <c r="AK33" s="217"/>
      <c r="AL33" s="217"/>
      <c r="AM33" s="216">
        <v>19.5</v>
      </c>
      <c r="AN33" s="217"/>
      <c r="AO33" s="217"/>
      <c r="AP33" s="217"/>
      <c r="AQ33" s="341" t="s">
        <v>564</v>
      </c>
      <c r="AR33" s="206"/>
      <c r="AS33" s="206"/>
      <c r="AT33" s="342"/>
      <c r="AU33" s="217">
        <v>23.8</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564</v>
      </c>
      <c r="AF34" s="217"/>
      <c r="AG34" s="217"/>
      <c r="AH34" s="217"/>
      <c r="AI34" s="216" t="s">
        <v>564</v>
      </c>
      <c r="AJ34" s="217"/>
      <c r="AK34" s="217"/>
      <c r="AL34" s="217"/>
      <c r="AM34" s="216">
        <v>122</v>
      </c>
      <c r="AN34" s="217"/>
      <c r="AO34" s="217"/>
      <c r="AP34" s="217"/>
      <c r="AQ34" s="341" t="s">
        <v>564</v>
      </c>
      <c r="AR34" s="206"/>
      <c r="AS34" s="206"/>
      <c r="AT34" s="342"/>
      <c r="AU34" s="217" t="s">
        <v>564</v>
      </c>
      <c r="AV34" s="217"/>
      <c r="AW34" s="217"/>
      <c r="AX34" s="219"/>
    </row>
    <row r="35" spans="1:50" ht="23.25" customHeight="1" x14ac:dyDescent="0.15">
      <c r="A35" s="224" t="s">
        <v>381</v>
      </c>
      <c r="B35" s="225"/>
      <c r="C35" s="225"/>
      <c r="D35" s="225"/>
      <c r="E35" s="225"/>
      <c r="F35" s="226"/>
      <c r="G35" s="230" t="s">
        <v>580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15">
      <c r="A37" s="769" t="s">
        <v>351</v>
      </c>
      <c r="B37" s="770"/>
      <c r="C37" s="770"/>
      <c r="D37" s="770"/>
      <c r="E37" s="770"/>
      <c r="F37" s="771"/>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393</v>
      </c>
      <c r="AF37" s="243"/>
      <c r="AG37" s="243"/>
      <c r="AH37" s="244"/>
      <c r="AI37" s="242" t="s">
        <v>391</v>
      </c>
      <c r="AJ37" s="243"/>
      <c r="AK37" s="243"/>
      <c r="AL37" s="244"/>
      <c r="AM37" s="248" t="s">
        <v>420</v>
      </c>
      <c r="AN37" s="248"/>
      <c r="AO37" s="248"/>
      <c r="AP37" s="248"/>
      <c r="AQ37" s="150" t="s">
        <v>235</v>
      </c>
      <c r="AR37" s="151"/>
      <c r="AS37" s="151"/>
      <c r="AT37" s="152"/>
      <c r="AU37" s="415" t="s">
        <v>134</v>
      </c>
      <c r="AV37" s="415"/>
      <c r="AW37" s="415"/>
      <c r="AX37" s="90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v>2</v>
      </c>
      <c r="AV38" s="198"/>
      <c r="AW38" s="399" t="s">
        <v>181</v>
      </c>
      <c r="AX38" s="400"/>
    </row>
    <row r="39" spans="1:50" ht="23.25" customHeight="1" x14ac:dyDescent="0.15">
      <c r="A39" s="404"/>
      <c r="B39" s="402"/>
      <c r="C39" s="402"/>
      <c r="D39" s="402"/>
      <c r="E39" s="402"/>
      <c r="F39" s="403"/>
      <c r="G39" s="565" t="s">
        <v>581</v>
      </c>
      <c r="H39" s="566"/>
      <c r="I39" s="566"/>
      <c r="J39" s="566"/>
      <c r="K39" s="566"/>
      <c r="L39" s="566"/>
      <c r="M39" s="566"/>
      <c r="N39" s="566"/>
      <c r="O39" s="567"/>
      <c r="P39" s="104" t="s">
        <v>582</v>
      </c>
      <c r="Q39" s="104"/>
      <c r="R39" s="104"/>
      <c r="S39" s="104"/>
      <c r="T39" s="104"/>
      <c r="U39" s="104"/>
      <c r="V39" s="104"/>
      <c r="W39" s="104"/>
      <c r="X39" s="105"/>
      <c r="Y39" s="475" t="s">
        <v>12</v>
      </c>
      <c r="Z39" s="535"/>
      <c r="AA39" s="536"/>
      <c r="AB39" s="760" t="s">
        <v>182</v>
      </c>
      <c r="AC39" s="760"/>
      <c r="AD39" s="760"/>
      <c r="AE39" s="216" t="s">
        <v>564</v>
      </c>
      <c r="AF39" s="217"/>
      <c r="AG39" s="217"/>
      <c r="AH39" s="217"/>
      <c r="AI39" s="216" t="s">
        <v>564</v>
      </c>
      <c r="AJ39" s="217"/>
      <c r="AK39" s="217"/>
      <c r="AL39" s="217"/>
      <c r="AM39" s="216">
        <v>29.2</v>
      </c>
      <c r="AN39" s="217"/>
      <c r="AO39" s="217"/>
      <c r="AP39" s="217"/>
      <c r="AQ39" s="341" t="s">
        <v>564</v>
      </c>
      <c r="AR39" s="206"/>
      <c r="AS39" s="206"/>
      <c r="AT39" s="342"/>
      <c r="AU39" s="217" t="s">
        <v>564</v>
      </c>
      <c r="AV39" s="217"/>
      <c r="AW39" s="217"/>
      <c r="AX39" s="219"/>
    </row>
    <row r="40" spans="1:50" ht="23.25"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760" t="s">
        <v>182</v>
      </c>
      <c r="AC40" s="760"/>
      <c r="AD40" s="760"/>
      <c r="AE40" s="216" t="s">
        <v>564</v>
      </c>
      <c r="AF40" s="217"/>
      <c r="AG40" s="217"/>
      <c r="AH40" s="217"/>
      <c r="AI40" s="216" t="s">
        <v>564</v>
      </c>
      <c r="AJ40" s="217"/>
      <c r="AK40" s="217"/>
      <c r="AL40" s="217"/>
      <c r="AM40" s="216">
        <v>90</v>
      </c>
      <c r="AN40" s="217"/>
      <c r="AO40" s="217"/>
      <c r="AP40" s="217"/>
      <c r="AQ40" s="341" t="s">
        <v>564</v>
      </c>
      <c r="AR40" s="206"/>
      <c r="AS40" s="206"/>
      <c r="AT40" s="342"/>
      <c r="AU40" s="217">
        <v>30</v>
      </c>
      <c r="AV40" s="217"/>
      <c r="AW40" s="217"/>
      <c r="AX40" s="219"/>
    </row>
    <row r="41" spans="1:50" ht="23.25"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t="s">
        <v>564</v>
      </c>
      <c r="AF41" s="217"/>
      <c r="AG41" s="217"/>
      <c r="AH41" s="217"/>
      <c r="AI41" s="216" t="s">
        <v>564</v>
      </c>
      <c r="AJ41" s="217"/>
      <c r="AK41" s="217"/>
      <c r="AL41" s="217"/>
      <c r="AM41" s="216">
        <v>32.4</v>
      </c>
      <c r="AN41" s="217"/>
      <c r="AO41" s="217"/>
      <c r="AP41" s="217"/>
      <c r="AQ41" s="341" t="s">
        <v>564</v>
      </c>
      <c r="AR41" s="206"/>
      <c r="AS41" s="206"/>
      <c r="AT41" s="342"/>
      <c r="AU41" s="217" t="s">
        <v>564</v>
      </c>
      <c r="AV41" s="217"/>
      <c r="AW41" s="217"/>
      <c r="AX41" s="219"/>
    </row>
    <row r="42" spans="1:50" ht="23.25" customHeight="1" x14ac:dyDescent="0.15">
      <c r="A42" s="224" t="s">
        <v>381</v>
      </c>
      <c r="B42" s="225"/>
      <c r="C42" s="225"/>
      <c r="D42" s="225"/>
      <c r="E42" s="225"/>
      <c r="F42" s="226"/>
      <c r="G42" s="230" t="s">
        <v>585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69" t="s">
        <v>351</v>
      </c>
      <c r="B44" s="770"/>
      <c r="C44" s="770"/>
      <c r="D44" s="770"/>
      <c r="E44" s="770"/>
      <c r="F44" s="771"/>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393</v>
      </c>
      <c r="AF44" s="243"/>
      <c r="AG44" s="243"/>
      <c r="AH44" s="244"/>
      <c r="AI44" s="242" t="s">
        <v>391</v>
      </c>
      <c r="AJ44" s="243"/>
      <c r="AK44" s="243"/>
      <c r="AL44" s="244"/>
      <c r="AM44" s="248" t="s">
        <v>420</v>
      </c>
      <c r="AN44" s="248"/>
      <c r="AO44" s="248"/>
      <c r="AP44" s="248"/>
      <c r="AQ44" s="150" t="s">
        <v>235</v>
      </c>
      <c r="AR44" s="151"/>
      <c r="AS44" s="151"/>
      <c r="AT44" s="152"/>
      <c r="AU44" s="415" t="s">
        <v>134</v>
      </c>
      <c r="AV44" s="415"/>
      <c r="AW44" s="415"/>
      <c r="AX44" s="90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t="s">
        <v>612</v>
      </c>
      <c r="AR45" s="199"/>
      <c r="AS45" s="132" t="s">
        <v>236</v>
      </c>
      <c r="AT45" s="133"/>
      <c r="AU45" s="198">
        <v>2</v>
      </c>
      <c r="AV45" s="198"/>
      <c r="AW45" s="399" t="s">
        <v>181</v>
      </c>
      <c r="AX45" s="400"/>
    </row>
    <row r="46" spans="1:50" ht="21" customHeight="1" x14ac:dyDescent="0.15">
      <c r="A46" s="404"/>
      <c r="B46" s="402"/>
      <c r="C46" s="402"/>
      <c r="D46" s="402"/>
      <c r="E46" s="402"/>
      <c r="F46" s="403"/>
      <c r="G46" s="565" t="s">
        <v>583</v>
      </c>
      <c r="H46" s="566"/>
      <c r="I46" s="566"/>
      <c r="J46" s="566"/>
      <c r="K46" s="566"/>
      <c r="L46" s="566"/>
      <c r="M46" s="566"/>
      <c r="N46" s="566"/>
      <c r="O46" s="567"/>
      <c r="P46" s="104" t="s">
        <v>584</v>
      </c>
      <c r="Q46" s="104"/>
      <c r="R46" s="104"/>
      <c r="S46" s="104"/>
      <c r="T46" s="104"/>
      <c r="U46" s="104"/>
      <c r="V46" s="104"/>
      <c r="W46" s="104"/>
      <c r="X46" s="105"/>
      <c r="Y46" s="475" t="s">
        <v>12</v>
      </c>
      <c r="Z46" s="535"/>
      <c r="AA46" s="536"/>
      <c r="AB46" s="465" t="s">
        <v>588</v>
      </c>
      <c r="AC46" s="465"/>
      <c r="AD46" s="465"/>
      <c r="AE46" s="216" t="s">
        <v>564</v>
      </c>
      <c r="AF46" s="217"/>
      <c r="AG46" s="217"/>
      <c r="AH46" s="217"/>
      <c r="AI46" s="216" t="s">
        <v>564</v>
      </c>
      <c r="AJ46" s="217"/>
      <c r="AK46" s="217"/>
      <c r="AL46" s="217"/>
      <c r="AM46" s="216">
        <v>1257</v>
      </c>
      <c r="AN46" s="217"/>
      <c r="AO46" s="217"/>
      <c r="AP46" s="217"/>
      <c r="AQ46" s="341" t="s">
        <v>564</v>
      </c>
      <c r="AR46" s="206"/>
      <c r="AS46" s="206"/>
      <c r="AT46" s="342"/>
      <c r="AU46" s="217" t="s">
        <v>564</v>
      </c>
      <c r="AV46" s="217"/>
      <c r="AW46" s="217"/>
      <c r="AX46" s="219"/>
    </row>
    <row r="47" spans="1:50" ht="2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t="s">
        <v>588</v>
      </c>
      <c r="AC47" s="527"/>
      <c r="AD47" s="527"/>
      <c r="AE47" s="216" t="s">
        <v>564</v>
      </c>
      <c r="AF47" s="217"/>
      <c r="AG47" s="217"/>
      <c r="AH47" s="217"/>
      <c r="AI47" s="216" t="s">
        <v>564</v>
      </c>
      <c r="AJ47" s="217"/>
      <c r="AK47" s="217"/>
      <c r="AL47" s="217"/>
      <c r="AM47" s="216">
        <v>1000</v>
      </c>
      <c r="AN47" s="217"/>
      <c r="AO47" s="217"/>
      <c r="AP47" s="217"/>
      <c r="AQ47" s="341" t="s">
        <v>564</v>
      </c>
      <c r="AR47" s="206"/>
      <c r="AS47" s="206"/>
      <c r="AT47" s="342"/>
      <c r="AU47" s="217">
        <v>1000</v>
      </c>
      <c r="AV47" s="217"/>
      <c r="AW47" s="217"/>
      <c r="AX47" s="219"/>
    </row>
    <row r="48" spans="1:50" ht="2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t="s">
        <v>564</v>
      </c>
      <c r="AF48" s="217"/>
      <c r="AG48" s="217"/>
      <c r="AH48" s="217"/>
      <c r="AI48" s="216" t="s">
        <v>564</v>
      </c>
      <c r="AJ48" s="217"/>
      <c r="AK48" s="217"/>
      <c r="AL48" s="217"/>
      <c r="AM48" s="216">
        <v>125.7</v>
      </c>
      <c r="AN48" s="217"/>
      <c r="AO48" s="217"/>
      <c r="AP48" s="217"/>
      <c r="AQ48" s="341" t="s">
        <v>564</v>
      </c>
      <c r="AR48" s="206"/>
      <c r="AS48" s="206"/>
      <c r="AT48" s="342"/>
      <c r="AU48" s="217" t="s">
        <v>564</v>
      </c>
      <c r="AV48" s="217"/>
      <c r="AW48" s="217"/>
      <c r="AX48" s="219"/>
    </row>
    <row r="49" spans="1:50" ht="23.25" customHeight="1" x14ac:dyDescent="0.15">
      <c r="A49" s="224" t="s">
        <v>381</v>
      </c>
      <c r="B49" s="225"/>
      <c r="C49" s="225"/>
      <c r="D49" s="225"/>
      <c r="E49" s="225"/>
      <c r="F49" s="226"/>
      <c r="G49" s="230" t="s">
        <v>586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351</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393</v>
      </c>
      <c r="AF51" s="243"/>
      <c r="AG51" s="243"/>
      <c r="AH51" s="244"/>
      <c r="AI51" s="242" t="s">
        <v>391</v>
      </c>
      <c r="AJ51" s="243"/>
      <c r="AK51" s="243"/>
      <c r="AL51" s="244"/>
      <c r="AM51" s="248" t="s">
        <v>420</v>
      </c>
      <c r="AN51" s="248"/>
      <c r="AO51" s="248"/>
      <c r="AP51" s="248"/>
      <c r="AQ51" s="150" t="s">
        <v>235</v>
      </c>
      <c r="AR51" s="151"/>
      <c r="AS51" s="151"/>
      <c r="AT51" s="152"/>
      <c r="AU51" s="922" t="s">
        <v>134</v>
      </c>
      <c r="AV51" s="922"/>
      <c r="AW51" s="922"/>
      <c r="AX51" s="923"/>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351</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393</v>
      </c>
      <c r="AF58" s="243"/>
      <c r="AG58" s="243"/>
      <c r="AH58" s="244"/>
      <c r="AI58" s="242" t="s">
        <v>391</v>
      </c>
      <c r="AJ58" s="243"/>
      <c r="AK58" s="243"/>
      <c r="AL58" s="244"/>
      <c r="AM58" s="248" t="s">
        <v>420</v>
      </c>
      <c r="AN58" s="248"/>
      <c r="AO58" s="248"/>
      <c r="AP58" s="248"/>
      <c r="AQ58" s="150" t="s">
        <v>235</v>
      </c>
      <c r="AR58" s="151"/>
      <c r="AS58" s="151"/>
      <c r="AT58" s="152"/>
      <c r="AU58" s="922" t="s">
        <v>134</v>
      </c>
      <c r="AV58" s="922"/>
      <c r="AW58" s="922"/>
      <c r="AX58" s="923"/>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352</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347</v>
      </c>
      <c r="X65" s="492"/>
      <c r="Y65" s="495"/>
      <c r="Z65" s="495"/>
      <c r="AA65" s="496"/>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357</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352</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88"/>
      <c r="AF77" s="889"/>
      <c r="AG77" s="889"/>
      <c r="AH77" s="889"/>
      <c r="AI77" s="888"/>
      <c r="AJ77" s="889"/>
      <c r="AK77" s="889"/>
      <c r="AL77" s="889"/>
      <c r="AM77" s="888"/>
      <c r="AN77" s="889"/>
      <c r="AO77" s="889"/>
      <c r="AP77" s="889"/>
      <c r="AQ77" s="341"/>
      <c r="AR77" s="206"/>
      <c r="AS77" s="206"/>
      <c r="AT77" s="342"/>
      <c r="AU77" s="217"/>
      <c r="AV77" s="217"/>
      <c r="AW77" s="217"/>
      <c r="AX77" s="219"/>
    </row>
    <row r="78" spans="1:50" ht="69.75" hidden="1" customHeight="1" x14ac:dyDescent="0.15">
      <c r="A78" s="335" t="s">
        <v>384</v>
      </c>
      <c r="B78" s="336"/>
      <c r="C78" s="336"/>
      <c r="D78" s="336"/>
      <c r="E78" s="333" t="s">
        <v>330</v>
      </c>
      <c r="F78" s="334"/>
      <c r="G78" s="56" t="s">
        <v>238</v>
      </c>
      <c r="H78" s="588"/>
      <c r="I78" s="589"/>
      <c r="J78" s="589"/>
      <c r="K78" s="589"/>
      <c r="L78" s="589"/>
      <c r="M78" s="589"/>
      <c r="N78" s="589"/>
      <c r="O78" s="590"/>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346</v>
      </c>
      <c r="AP79" s="277"/>
      <c r="AQ79" s="277"/>
      <c r="AR79" s="80" t="s">
        <v>344</v>
      </c>
      <c r="AS79" s="276"/>
      <c r="AT79" s="277"/>
      <c r="AU79" s="277"/>
      <c r="AV79" s="277"/>
      <c r="AW79" s="277"/>
      <c r="AX79" s="977"/>
    </row>
    <row r="80" spans="1:50" ht="18.75" hidden="1" customHeight="1" x14ac:dyDescent="0.15">
      <c r="A80" s="862" t="s">
        <v>147</v>
      </c>
      <c r="B80" s="528" t="s">
        <v>343</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3"/>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3"/>
      <c r="B82" s="531"/>
      <c r="C82" s="432"/>
      <c r="D82" s="432"/>
      <c r="E82" s="432"/>
      <c r="F82" s="433"/>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row>
    <row r="83" spans="1:60" ht="22.5" hidden="1" customHeight="1" x14ac:dyDescent="0.15">
      <c r="A83" s="863"/>
      <c r="B83" s="531"/>
      <c r="C83" s="432"/>
      <c r="D83" s="432"/>
      <c r="E83" s="432"/>
      <c r="F83" s="433"/>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row>
    <row r="84" spans="1:60" ht="19.5" hidden="1" customHeight="1" x14ac:dyDescent="0.15">
      <c r="A84" s="863"/>
      <c r="B84" s="532"/>
      <c r="C84" s="533"/>
      <c r="D84" s="533"/>
      <c r="E84" s="533"/>
      <c r="F84" s="534"/>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7"/>
    </row>
    <row r="85" spans="1:60" ht="18.75" hidden="1" customHeight="1" x14ac:dyDescent="0.15">
      <c r="A85" s="863"/>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3"/>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3"/>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3"/>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3"/>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3"/>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7" t="s">
        <v>134</v>
      </c>
      <c r="AV90" s="537"/>
      <c r="AW90" s="537"/>
      <c r="AX90" s="538"/>
    </row>
    <row r="91" spans="1:60" ht="18.75" hidden="1" customHeight="1" x14ac:dyDescent="0.15">
      <c r="A91" s="863"/>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3"/>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3"/>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3"/>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3"/>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3"/>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3"/>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3"/>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4"/>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3" t="s">
        <v>13</v>
      </c>
      <c r="Z99" s="894"/>
      <c r="AA99" s="895"/>
      <c r="AB99" s="890" t="s">
        <v>14</v>
      </c>
      <c r="AC99" s="891"/>
      <c r="AD99" s="89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2"/>
      <c r="Z100" s="853"/>
      <c r="AA100" s="854"/>
      <c r="AB100" s="485" t="s">
        <v>11</v>
      </c>
      <c r="AC100" s="485"/>
      <c r="AD100" s="485"/>
      <c r="AE100" s="543" t="s">
        <v>393</v>
      </c>
      <c r="AF100" s="544"/>
      <c r="AG100" s="544"/>
      <c r="AH100" s="545"/>
      <c r="AI100" s="543" t="s">
        <v>413</v>
      </c>
      <c r="AJ100" s="544"/>
      <c r="AK100" s="544"/>
      <c r="AL100" s="545"/>
      <c r="AM100" s="543" t="s">
        <v>420</v>
      </c>
      <c r="AN100" s="544"/>
      <c r="AO100" s="544"/>
      <c r="AP100" s="545"/>
      <c r="AQ100" s="318" t="s">
        <v>433</v>
      </c>
      <c r="AR100" s="319"/>
      <c r="AS100" s="319"/>
      <c r="AT100" s="320"/>
      <c r="AU100" s="318" t="s">
        <v>434</v>
      </c>
      <c r="AV100" s="319"/>
      <c r="AW100" s="319"/>
      <c r="AX100" s="321"/>
    </row>
    <row r="101" spans="1:60" ht="21" customHeight="1" x14ac:dyDescent="0.15">
      <c r="A101" s="426"/>
      <c r="B101" s="427"/>
      <c r="C101" s="427"/>
      <c r="D101" s="427"/>
      <c r="E101" s="427"/>
      <c r="F101" s="428"/>
      <c r="G101" s="104" t="s">
        <v>589</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592</v>
      </c>
      <c r="AC101" s="465"/>
      <c r="AD101" s="465"/>
      <c r="AE101" s="216" t="s">
        <v>564</v>
      </c>
      <c r="AF101" s="217"/>
      <c r="AG101" s="217"/>
      <c r="AH101" s="218"/>
      <c r="AI101" s="216" t="s">
        <v>564</v>
      </c>
      <c r="AJ101" s="217"/>
      <c r="AK101" s="217"/>
      <c r="AL101" s="218"/>
      <c r="AM101" s="216">
        <v>11915</v>
      </c>
      <c r="AN101" s="217"/>
      <c r="AO101" s="217"/>
      <c r="AP101" s="218"/>
      <c r="AQ101" s="216" t="s">
        <v>613</v>
      </c>
      <c r="AR101" s="217"/>
      <c r="AS101" s="217"/>
      <c r="AT101" s="218"/>
      <c r="AU101" s="216" t="s">
        <v>613</v>
      </c>
      <c r="AV101" s="217"/>
      <c r="AW101" s="217"/>
      <c r="AX101" s="218"/>
    </row>
    <row r="102" spans="1:60" ht="21"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592</v>
      </c>
      <c r="AC102" s="465"/>
      <c r="AD102" s="465"/>
      <c r="AE102" s="422" t="s">
        <v>564</v>
      </c>
      <c r="AF102" s="422"/>
      <c r="AG102" s="422"/>
      <c r="AH102" s="422"/>
      <c r="AI102" s="422" t="s">
        <v>564</v>
      </c>
      <c r="AJ102" s="422"/>
      <c r="AK102" s="422"/>
      <c r="AL102" s="422"/>
      <c r="AM102" s="422">
        <v>30000</v>
      </c>
      <c r="AN102" s="422"/>
      <c r="AO102" s="422"/>
      <c r="AP102" s="422"/>
      <c r="AQ102" s="271">
        <v>10000</v>
      </c>
      <c r="AR102" s="272"/>
      <c r="AS102" s="272"/>
      <c r="AT102" s="317"/>
      <c r="AU102" s="271">
        <v>10000</v>
      </c>
      <c r="AV102" s="272"/>
      <c r="AW102" s="272"/>
      <c r="AX102" s="317"/>
    </row>
    <row r="103" spans="1:60" ht="31.5" customHeight="1" x14ac:dyDescent="0.15">
      <c r="A103" s="423" t="s">
        <v>353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393</v>
      </c>
      <c r="AF103" s="420"/>
      <c r="AG103" s="420"/>
      <c r="AH103" s="421"/>
      <c r="AI103" s="419" t="s">
        <v>391</v>
      </c>
      <c r="AJ103" s="420"/>
      <c r="AK103" s="420"/>
      <c r="AL103" s="421"/>
      <c r="AM103" s="419" t="s">
        <v>420</v>
      </c>
      <c r="AN103" s="420"/>
      <c r="AO103" s="420"/>
      <c r="AP103" s="421"/>
      <c r="AQ103" s="282" t="s">
        <v>433</v>
      </c>
      <c r="AR103" s="283"/>
      <c r="AS103" s="283"/>
      <c r="AT103" s="322"/>
      <c r="AU103" s="282" t="s">
        <v>434</v>
      </c>
      <c r="AV103" s="283"/>
      <c r="AW103" s="283"/>
      <c r="AX103" s="284"/>
    </row>
    <row r="104" spans="1:60" ht="21" customHeight="1" x14ac:dyDescent="0.15">
      <c r="A104" s="426"/>
      <c r="B104" s="427"/>
      <c r="C104" s="427"/>
      <c r="D104" s="427"/>
      <c r="E104" s="427"/>
      <c r="F104" s="428"/>
      <c r="G104" s="104" t="s">
        <v>590</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t="s">
        <v>587</v>
      </c>
      <c r="AC104" s="550"/>
      <c r="AD104" s="551"/>
      <c r="AE104" s="216" t="s">
        <v>564</v>
      </c>
      <c r="AF104" s="217"/>
      <c r="AG104" s="217"/>
      <c r="AH104" s="218"/>
      <c r="AI104" s="216" t="s">
        <v>564</v>
      </c>
      <c r="AJ104" s="217"/>
      <c r="AK104" s="217"/>
      <c r="AL104" s="218"/>
      <c r="AM104" s="216">
        <v>86</v>
      </c>
      <c r="AN104" s="217"/>
      <c r="AO104" s="217"/>
      <c r="AP104" s="218"/>
      <c r="AQ104" s="216" t="s">
        <v>613</v>
      </c>
      <c r="AR104" s="217"/>
      <c r="AS104" s="217"/>
      <c r="AT104" s="218"/>
      <c r="AU104" s="216" t="s">
        <v>613</v>
      </c>
      <c r="AV104" s="217"/>
      <c r="AW104" s="217"/>
      <c r="AX104" s="218"/>
    </row>
    <row r="105" spans="1:60" ht="2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t="s">
        <v>587</v>
      </c>
      <c r="AC105" s="473"/>
      <c r="AD105" s="474"/>
      <c r="AE105" s="422" t="s">
        <v>564</v>
      </c>
      <c r="AF105" s="422"/>
      <c r="AG105" s="422"/>
      <c r="AH105" s="422"/>
      <c r="AI105" s="422" t="s">
        <v>564</v>
      </c>
      <c r="AJ105" s="422"/>
      <c r="AK105" s="422"/>
      <c r="AL105" s="422"/>
      <c r="AM105" s="422">
        <v>200</v>
      </c>
      <c r="AN105" s="422"/>
      <c r="AO105" s="422"/>
      <c r="AP105" s="422"/>
      <c r="AQ105" s="216">
        <v>150</v>
      </c>
      <c r="AR105" s="217"/>
      <c r="AS105" s="217"/>
      <c r="AT105" s="218"/>
      <c r="AU105" s="271" t="s">
        <v>613</v>
      </c>
      <c r="AV105" s="272"/>
      <c r="AW105" s="272"/>
      <c r="AX105" s="317"/>
    </row>
    <row r="106" spans="1:60" ht="31.5" customHeight="1" x14ac:dyDescent="0.15">
      <c r="A106" s="423" t="s">
        <v>353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393</v>
      </c>
      <c r="AF106" s="420"/>
      <c r="AG106" s="420"/>
      <c r="AH106" s="421"/>
      <c r="AI106" s="419" t="s">
        <v>391</v>
      </c>
      <c r="AJ106" s="420"/>
      <c r="AK106" s="420"/>
      <c r="AL106" s="421"/>
      <c r="AM106" s="419" t="s">
        <v>420</v>
      </c>
      <c r="AN106" s="420"/>
      <c r="AO106" s="420"/>
      <c r="AP106" s="421"/>
      <c r="AQ106" s="282" t="s">
        <v>433</v>
      </c>
      <c r="AR106" s="283"/>
      <c r="AS106" s="283"/>
      <c r="AT106" s="322"/>
      <c r="AU106" s="282" t="s">
        <v>434</v>
      </c>
      <c r="AV106" s="283"/>
      <c r="AW106" s="283"/>
      <c r="AX106" s="284"/>
    </row>
    <row r="107" spans="1:60" ht="21" customHeight="1" x14ac:dyDescent="0.15">
      <c r="A107" s="426"/>
      <c r="B107" s="427"/>
      <c r="C107" s="427"/>
      <c r="D107" s="427"/>
      <c r="E107" s="427"/>
      <c r="F107" s="428"/>
      <c r="G107" s="104" t="s">
        <v>591</v>
      </c>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t="s">
        <v>593</v>
      </c>
      <c r="AC107" s="550"/>
      <c r="AD107" s="551"/>
      <c r="AE107" s="422" t="s">
        <v>564</v>
      </c>
      <c r="AF107" s="422"/>
      <c r="AG107" s="422"/>
      <c r="AH107" s="422"/>
      <c r="AI107" s="422" t="s">
        <v>564</v>
      </c>
      <c r="AJ107" s="422"/>
      <c r="AK107" s="422"/>
      <c r="AL107" s="422"/>
      <c r="AM107" s="422">
        <v>31</v>
      </c>
      <c r="AN107" s="422"/>
      <c r="AO107" s="422"/>
      <c r="AP107" s="422"/>
      <c r="AQ107" s="216" t="s">
        <v>614</v>
      </c>
      <c r="AR107" s="217"/>
      <c r="AS107" s="217"/>
      <c r="AT107" s="218"/>
      <c r="AU107" s="216" t="s">
        <v>613</v>
      </c>
      <c r="AV107" s="217"/>
      <c r="AW107" s="217"/>
      <c r="AX107" s="218"/>
    </row>
    <row r="108" spans="1:60" ht="2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t="s">
        <v>593</v>
      </c>
      <c r="AC108" s="473"/>
      <c r="AD108" s="474"/>
      <c r="AE108" s="422" t="s">
        <v>564</v>
      </c>
      <c r="AF108" s="422"/>
      <c r="AG108" s="422"/>
      <c r="AH108" s="422"/>
      <c r="AI108" s="422" t="s">
        <v>564</v>
      </c>
      <c r="AJ108" s="422"/>
      <c r="AK108" s="422"/>
      <c r="AL108" s="422"/>
      <c r="AM108" s="422">
        <v>56</v>
      </c>
      <c r="AN108" s="422"/>
      <c r="AO108" s="422"/>
      <c r="AP108" s="422"/>
      <c r="AQ108" s="216">
        <v>31</v>
      </c>
      <c r="AR108" s="217"/>
      <c r="AS108" s="217"/>
      <c r="AT108" s="218"/>
      <c r="AU108" s="271">
        <v>31</v>
      </c>
      <c r="AV108" s="272"/>
      <c r="AW108" s="272"/>
      <c r="AX108" s="317"/>
    </row>
    <row r="109" spans="1:60" ht="31.5" hidden="1" customHeight="1" x14ac:dyDescent="0.15">
      <c r="A109" s="423" t="s">
        <v>353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393</v>
      </c>
      <c r="AF109" s="420"/>
      <c r="AG109" s="420"/>
      <c r="AH109" s="421"/>
      <c r="AI109" s="419" t="s">
        <v>391</v>
      </c>
      <c r="AJ109" s="420"/>
      <c r="AK109" s="420"/>
      <c r="AL109" s="421"/>
      <c r="AM109" s="419" t="s">
        <v>420</v>
      </c>
      <c r="AN109" s="420"/>
      <c r="AO109" s="420"/>
      <c r="AP109" s="421"/>
      <c r="AQ109" s="282" t="s">
        <v>433</v>
      </c>
      <c r="AR109" s="283"/>
      <c r="AS109" s="283"/>
      <c r="AT109" s="322"/>
      <c r="AU109" s="282" t="s">
        <v>434</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393</v>
      </c>
      <c r="AF112" s="420"/>
      <c r="AG112" s="420"/>
      <c r="AH112" s="421"/>
      <c r="AI112" s="419" t="s">
        <v>391</v>
      </c>
      <c r="AJ112" s="420"/>
      <c r="AK112" s="420"/>
      <c r="AL112" s="421"/>
      <c r="AM112" s="419" t="s">
        <v>420</v>
      </c>
      <c r="AN112" s="420"/>
      <c r="AO112" s="420"/>
      <c r="AP112" s="421"/>
      <c r="AQ112" s="282" t="s">
        <v>433</v>
      </c>
      <c r="AR112" s="283"/>
      <c r="AS112" s="283"/>
      <c r="AT112" s="322"/>
      <c r="AU112" s="282" t="s">
        <v>434</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393</v>
      </c>
      <c r="AF115" s="420"/>
      <c r="AG115" s="420"/>
      <c r="AH115" s="421"/>
      <c r="AI115" s="419" t="s">
        <v>391</v>
      </c>
      <c r="AJ115" s="420"/>
      <c r="AK115" s="420"/>
      <c r="AL115" s="421"/>
      <c r="AM115" s="419" t="s">
        <v>420</v>
      </c>
      <c r="AN115" s="420"/>
      <c r="AO115" s="420"/>
      <c r="AP115" s="421"/>
      <c r="AQ115" s="592" t="s">
        <v>435</v>
      </c>
      <c r="AR115" s="593"/>
      <c r="AS115" s="593"/>
      <c r="AT115" s="593"/>
      <c r="AU115" s="593"/>
      <c r="AV115" s="593"/>
      <c r="AW115" s="593"/>
      <c r="AX115" s="594"/>
    </row>
    <row r="116" spans="1:50" ht="21" customHeight="1" x14ac:dyDescent="0.15">
      <c r="A116" s="443"/>
      <c r="B116" s="444"/>
      <c r="C116" s="444"/>
      <c r="D116" s="444"/>
      <c r="E116" s="444"/>
      <c r="F116" s="445"/>
      <c r="G116" s="394" t="s">
        <v>594</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597</v>
      </c>
      <c r="AC116" s="467"/>
      <c r="AD116" s="468"/>
      <c r="AE116" s="422" t="s">
        <v>564</v>
      </c>
      <c r="AF116" s="422"/>
      <c r="AG116" s="422"/>
      <c r="AH116" s="422"/>
      <c r="AI116" s="422" t="s">
        <v>564</v>
      </c>
      <c r="AJ116" s="422"/>
      <c r="AK116" s="422"/>
      <c r="AL116" s="422"/>
      <c r="AM116" s="422">
        <v>171221</v>
      </c>
      <c r="AN116" s="422"/>
      <c r="AO116" s="422"/>
      <c r="AP116" s="422"/>
      <c r="AQ116" s="216">
        <v>21737</v>
      </c>
      <c r="AR116" s="217"/>
      <c r="AS116" s="217"/>
      <c r="AT116" s="217"/>
      <c r="AU116" s="217"/>
      <c r="AV116" s="217"/>
      <c r="AW116" s="217"/>
      <c r="AX116" s="219"/>
    </row>
    <row r="117" spans="1:50" ht="46.5"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598</v>
      </c>
      <c r="AC117" s="477"/>
      <c r="AD117" s="478"/>
      <c r="AE117" s="555" t="s">
        <v>564</v>
      </c>
      <c r="AF117" s="555"/>
      <c r="AG117" s="555"/>
      <c r="AH117" s="555"/>
      <c r="AI117" s="555" t="s">
        <v>564</v>
      </c>
      <c r="AJ117" s="555"/>
      <c r="AK117" s="555"/>
      <c r="AL117" s="555"/>
      <c r="AM117" s="813" t="s">
        <v>620</v>
      </c>
      <c r="AN117" s="555"/>
      <c r="AO117" s="555"/>
      <c r="AP117" s="555"/>
      <c r="AQ117" s="555" t="s">
        <v>615</v>
      </c>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393</v>
      </c>
      <c r="AF118" s="420"/>
      <c r="AG118" s="420"/>
      <c r="AH118" s="421"/>
      <c r="AI118" s="419" t="s">
        <v>391</v>
      </c>
      <c r="AJ118" s="420"/>
      <c r="AK118" s="420"/>
      <c r="AL118" s="421"/>
      <c r="AM118" s="419" t="s">
        <v>420</v>
      </c>
      <c r="AN118" s="420"/>
      <c r="AO118" s="420"/>
      <c r="AP118" s="421"/>
      <c r="AQ118" s="592" t="s">
        <v>435</v>
      </c>
      <c r="AR118" s="593"/>
      <c r="AS118" s="593"/>
      <c r="AT118" s="593"/>
      <c r="AU118" s="593"/>
      <c r="AV118" s="593"/>
      <c r="AW118" s="593"/>
      <c r="AX118" s="594"/>
    </row>
    <row r="119" spans="1:50" ht="21" customHeight="1" x14ac:dyDescent="0.15">
      <c r="A119" s="443"/>
      <c r="B119" s="444"/>
      <c r="C119" s="444"/>
      <c r="D119" s="444"/>
      <c r="E119" s="444"/>
      <c r="F119" s="445"/>
      <c r="G119" s="394" t="s">
        <v>595</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t="s">
        <v>597</v>
      </c>
      <c r="AC119" s="467"/>
      <c r="AD119" s="468"/>
      <c r="AE119" s="422" t="s">
        <v>564</v>
      </c>
      <c r="AF119" s="422"/>
      <c r="AG119" s="422"/>
      <c r="AH119" s="422"/>
      <c r="AI119" s="422" t="s">
        <v>564</v>
      </c>
      <c r="AJ119" s="422"/>
      <c r="AK119" s="422"/>
      <c r="AL119" s="422"/>
      <c r="AM119" s="422">
        <v>1048639</v>
      </c>
      <c r="AN119" s="422"/>
      <c r="AO119" s="422"/>
      <c r="AP119" s="422"/>
      <c r="AQ119" s="422">
        <v>14154053</v>
      </c>
      <c r="AR119" s="422"/>
      <c r="AS119" s="422"/>
      <c r="AT119" s="422"/>
      <c r="AU119" s="422"/>
      <c r="AV119" s="422"/>
      <c r="AW119" s="422"/>
      <c r="AX119" s="554"/>
    </row>
    <row r="120" spans="1:50" ht="46.5"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598</v>
      </c>
      <c r="AC120" s="477"/>
      <c r="AD120" s="478"/>
      <c r="AE120" s="555" t="s">
        <v>564</v>
      </c>
      <c r="AF120" s="555"/>
      <c r="AG120" s="555"/>
      <c r="AH120" s="555"/>
      <c r="AI120" s="555" t="s">
        <v>564</v>
      </c>
      <c r="AJ120" s="555"/>
      <c r="AK120" s="555"/>
      <c r="AL120" s="555"/>
      <c r="AM120" s="813" t="s">
        <v>616</v>
      </c>
      <c r="AN120" s="555"/>
      <c r="AO120" s="555"/>
      <c r="AP120" s="555"/>
      <c r="AQ120" s="555" t="s">
        <v>617</v>
      </c>
      <c r="AR120" s="555"/>
      <c r="AS120" s="555"/>
      <c r="AT120" s="555"/>
      <c r="AU120" s="555"/>
      <c r="AV120" s="555"/>
      <c r="AW120" s="555"/>
      <c r="AX120" s="556"/>
    </row>
    <row r="121" spans="1:50" ht="23.25"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393</v>
      </c>
      <c r="AF121" s="420"/>
      <c r="AG121" s="420"/>
      <c r="AH121" s="421"/>
      <c r="AI121" s="419" t="s">
        <v>391</v>
      </c>
      <c r="AJ121" s="420"/>
      <c r="AK121" s="420"/>
      <c r="AL121" s="421"/>
      <c r="AM121" s="419" t="s">
        <v>420</v>
      </c>
      <c r="AN121" s="420"/>
      <c r="AO121" s="420"/>
      <c r="AP121" s="421"/>
      <c r="AQ121" s="592" t="s">
        <v>435</v>
      </c>
      <c r="AR121" s="593"/>
      <c r="AS121" s="593"/>
      <c r="AT121" s="593"/>
      <c r="AU121" s="593"/>
      <c r="AV121" s="593"/>
      <c r="AW121" s="593"/>
      <c r="AX121" s="594"/>
    </row>
    <row r="122" spans="1:50" ht="21" customHeight="1" x14ac:dyDescent="0.15">
      <c r="A122" s="443"/>
      <c r="B122" s="444"/>
      <c r="C122" s="444"/>
      <c r="D122" s="444"/>
      <c r="E122" s="444"/>
      <c r="F122" s="445"/>
      <c r="G122" s="394" t="s">
        <v>596</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t="s">
        <v>597</v>
      </c>
      <c r="AC122" s="467"/>
      <c r="AD122" s="468"/>
      <c r="AE122" s="422" t="s">
        <v>564</v>
      </c>
      <c r="AF122" s="422"/>
      <c r="AG122" s="422"/>
      <c r="AH122" s="422"/>
      <c r="AI122" s="422" t="s">
        <v>564</v>
      </c>
      <c r="AJ122" s="422"/>
      <c r="AK122" s="422"/>
      <c r="AL122" s="422"/>
      <c r="AM122" s="422">
        <v>1383870</v>
      </c>
      <c r="AN122" s="422"/>
      <c r="AO122" s="422"/>
      <c r="AP122" s="422"/>
      <c r="AQ122" s="422">
        <v>1322129</v>
      </c>
      <c r="AR122" s="422"/>
      <c r="AS122" s="422"/>
      <c r="AT122" s="422"/>
      <c r="AU122" s="422"/>
      <c r="AV122" s="422"/>
      <c r="AW122" s="422"/>
      <c r="AX122" s="554"/>
    </row>
    <row r="123" spans="1:50" ht="46.5" customHeight="1" thickBo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598</v>
      </c>
      <c r="AC123" s="477"/>
      <c r="AD123" s="478"/>
      <c r="AE123" s="555" t="s">
        <v>564</v>
      </c>
      <c r="AF123" s="555"/>
      <c r="AG123" s="555"/>
      <c r="AH123" s="555"/>
      <c r="AI123" s="555" t="s">
        <v>564</v>
      </c>
      <c r="AJ123" s="555"/>
      <c r="AK123" s="555"/>
      <c r="AL123" s="555"/>
      <c r="AM123" s="813" t="s">
        <v>618</v>
      </c>
      <c r="AN123" s="555"/>
      <c r="AO123" s="555"/>
      <c r="AP123" s="555"/>
      <c r="AQ123" s="555" t="s">
        <v>619</v>
      </c>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393</v>
      </c>
      <c r="AF124" s="420"/>
      <c r="AG124" s="420"/>
      <c r="AH124" s="421"/>
      <c r="AI124" s="419" t="s">
        <v>391</v>
      </c>
      <c r="AJ124" s="420"/>
      <c r="AK124" s="420"/>
      <c r="AL124" s="421"/>
      <c r="AM124" s="419" t="s">
        <v>420</v>
      </c>
      <c r="AN124" s="420"/>
      <c r="AO124" s="420"/>
      <c r="AP124" s="421"/>
      <c r="AQ124" s="592" t="s">
        <v>435</v>
      </c>
      <c r="AR124" s="593"/>
      <c r="AS124" s="593"/>
      <c r="AT124" s="593"/>
      <c r="AU124" s="593"/>
      <c r="AV124" s="593"/>
      <c r="AW124" s="593"/>
      <c r="AX124" s="594"/>
    </row>
    <row r="125" spans="1:50" ht="23.25" hidden="1" customHeight="1" x14ac:dyDescent="0.15">
      <c r="A125" s="443"/>
      <c r="B125" s="444"/>
      <c r="C125" s="444"/>
      <c r="D125" s="444"/>
      <c r="E125" s="444"/>
      <c r="F125" s="445"/>
      <c r="G125" s="394" t="s">
        <v>361</v>
      </c>
      <c r="H125" s="394"/>
      <c r="I125" s="394"/>
      <c r="J125" s="394"/>
      <c r="K125" s="394"/>
      <c r="L125" s="394"/>
      <c r="M125" s="394"/>
      <c r="N125" s="394"/>
      <c r="O125" s="394"/>
      <c r="P125" s="394"/>
      <c r="Q125" s="394"/>
      <c r="R125" s="394"/>
      <c r="S125" s="394"/>
      <c r="T125" s="394"/>
      <c r="U125" s="394"/>
      <c r="V125" s="394"/>
      <c r="W125" s="394"/>
      <c r="X125" s="92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28"/>
      <c r="Y126" s="475" t="s">
        <v>49</v>
      </c>
      <c r="Z126" s="450"/>
      <c r="AA126" s="451"/>
      <c r="AB126" s="476" t="s">
        <v>360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9" t="s">
        <v>393</v>
      </c>
      <c r="AF127" s="420"/>
      <c r="AG127" s="420"/>
      <c r="AH127" s="421"/>
      <c r="AI127" s="419" t="s">
        <v>391</v>
      </c>
      <c r="AJ127" s="420"/>
      <c r="AK127" s="420"/>
      <c r="AL127" s="421"/>
      <c r="AM127" s="419" t="s">
        <v>420</v>
      </c>
      <c r="AN127" s="420"/>
      <c r="AO127" s="420"/>
      <c r="AP127" s="421"/>
      <c r="AQ127" s="592" t="s">
        <v>435</v>
      </c>
      <c r="AR127" s="593"/>
      <c r="AS127" s="593"/>
      <c r="AT127" s="593"/>
      <c r="AU127" s="593"/>
      <c r="AV127" s="593"/>
      <c r="AW127" s="593"/>
      <c r="AX127" s="594"/>
    </row>
    <row r="128" spans="1:50" ht="23.25" hidden="1" customHeight="1" x14ac:dyDescent="0.15">
      <c r="A128" s="443"/>
      <c r="B128" s="444"/>
      <c r="C128" s="444"/>
      <c r="D128" s="444"/>
      <c r="E128" s="444"/>
      <c r="F128" s="445"/>
      <c r="G128" s="394" t="s">
        <v>361</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21" customHeight="1" x14ac:dyDescent="0.15">
      <c r="A130" s="187" t="s">
        <v>408</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1"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21" customHeight="1" x14ac:dyDescent="0.15">
      <c r="A134" s="188"/>
      <c r="B134" s="185"/>
      <c r="C134" s="179"/>
      <c r="D134" s="185"/>
      <c r="E134" s="179"/>
      <c r="F134" s="180"/>
      <c r="G134" s="103" t="s">
        <v>565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t="s">
        <v>568</v>
      </c>
      <c r="AF134" s="206"/>
      <c r="AG134" s="206"/>
      <c r="AH134" s="206"/>
      <c r="AI134" s="205" t="s">
        <v>568</v>
      </c>
      <c r="AJ134" s="206"/>
      <c r="AK134" s="206"/>
      <c r="AL134" s="206"/>
      <c r="AM134" s="205" t="s">
        <v>568</v>
      </c>
      <c r="AN134" s="206"/>
      <c r="AO134" s="206"/>
      <c r="AP134" s="206"/>
      <c r="AQ134" s="205" t="s">
        <v>568</v>
      </c>
      <c r="AR134" s="206"/>
      <c r="AS134" s="206"/>
      <c r="AT134" s="206"/>
      <c r="AU134" s="205" t="s">
        <v>568</v>
      </c>
      <c r="AV134" s="206"/>
      <c r="AW134" s="206"/>
      <c r="AX134" s="207"/>
    </row>
    <row r="135" spans="1:50" ht="2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568</v>
      </c>
      <c r="AF135" s="206"/>
      <c r="AG135" s="206"/>
      <c r="AH135" s="206"/>
      <c r="AI135" s="205" t="s">
        <v>568</v>
      </c>
      <c r="AJ135" s="206"/>
      <c r="AK135" s="206"/>
      <c r="AL135" s="206"/>
      <c r="AM135" s="205" t="s">
        <v>569</v>
      </c>
      <c r="AN135" s="206"/>
      <c r="AO135" s="206"/>
      <c r="AP135" s="206"/>
      <c r="AQ135" s="205" t="s">
        <v>568</v>
      </c>
      <c r="AR135" s="206"/>
      <c r="AS135" s="206"/>
      <c r="AT135" s="206"/>
      <c r="AU135" s="205" t="s">
        <v>568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1" customHeight="1" x14ac:dyDescent="0.15">
      <c r="A154" s="188"/>
      <c r="B154" s="185"/>
      <c r="C154" s="179"/>
      <c r="D154" s="185"/>
      <c r="E154" s="179"/>
      <c r="F154" s="180"/>
      <c r="G154" s="103" t="s">
        <v>566</v>
      </c>
      <c r="H154" s="104"/>
      <c r="I154" s="104"/>
      <c r="J154" s="104"/>
      <c r="K154" s="104"/>
      <c r="L154" s="104"/>
      <c r="M154" s="104"/>
      <c r="N154" s="104"/>
      <c r="O154" s="104"/>
      <c r="P154" s="105"/>
      <c r="Q154" s="124" t="s">
        <v>565</v>
      </c>
      <c r="R154" s="104"/>
      <c r="S154" s="104"/>
      <c r="T154" s="104"/>
      <c r="U154" s="104"/>
      <c r="V154" s="104"/>
      <c r="W154" s="104"/>
      <c r="X154" s="104"/>
      <c r="Y154" s="104"/>
      <c r="Z154" s="104"/>
      <c r="AA154" s="291"/>
      <c r="AB154" s="140" t="s">
        <v>567</v>
      </c>
      <c r="AC154" s="141"/>
      <c r="AD154" s="141"/>
      <c r="AE154" s="146" t="s">
        <v>565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29"/>
      <c r="E430" s="173" t="s">
        <v>401</v>
      </c>
      <c r="F430" s="896"/>
      <c r="G430" s="897" t="s">
        <v>255</v>
      </c>
      <c r="H430" s="122"/>
      <c r="I430" s="122"/>
      <c r="J430" s="898" t="s">
        <v>256</v>
      </c>
      <c r="K430" s="899"/>
      <c r="L430" s="899"/>
      <c r="M430" s="899"/>
      <c r="N430" s="899"/>
      <c r="O430" s="899"/>
      <c r="P430" s="899"/>
      <c r="Q430" s="899"/>
      <c r="R430" s="899"/>
      <c r="S430" s="899"/>
      <c r="T430" s="900"/>
      <c r="U430" s="589" t="s">
        <v>602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414</v>
      </c>
      <c r="AJ431" s="340"/>
      <c r="AK431" s="340"/>
      <c r="AL431" s="158"/>
      <c r="AM431" s="340" t="s">
        <v>427</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1"/>
      <c r="AR432" s="199"/>
      <c r="AS432" s="132" t="s">
        <v>236</v>
      </c>
      <c r="AT432" s="133"/>
      <c r="AU432" s="199">
        <v>2</v>
      </c>
      <c r="AV432" s="199"/>
      <c r="AW432" s="132" t="s">
        <v>181</v>
      </c>
      <c r="AX432" s="194"/>
    </row>
    <row r="433" spans="1:50" ht="21" customHeight="1" x14ac:dyDescent="0.15">
      <c r="A433" s="188"/>
      <c r="B433" s="185"/>
      <c r="C433" s="179"/>
      <c r="D433" s="185"/>
      <c r="E433" s="343"/>
      <c r="F433" s="344"/>
      <c r="G433" s="103" t="s">
        <v>603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564</v>
      </c>
      <c r="AC433" s="212"/>
      <c r="AD433" s="212"/>
      <c r="AE433" s="341" t="s">
        <v>564</v>
      </c>
      <c r="AF433" s="206"/>
      <c r="AG433" s="206"/>
      <c r="AH433" s="206"/>
      <c r="AI433" s="341" t="s">
        <v>564</v>
      </c>
      <c r="AJ433" s="206"/>
      <c r="AK433" s="206"/>
      <c r="AL433" s="206"/>
      <c r="AM433" s="341" t="s">
        <v>564</v>
      </c>
      <c r="AN433" s="206"/>
      <c r="AO433" s="206"/>
      <c r="AP433" s="342"/>
      <c r="AQ433" s="341" t="s">
        <v>564</v>
      </c>
      <c r="AR433" s="206"/>
      <c r="AS433" s="206"/>
      <c r="AT433" s="342"/>
      <c r="AU433" s="206" t="s">
        <v>564</v>
      </c>
      <c r="AV433" s="206"/>
      <c r="AW433" s="206"/>
      <c r="AX433" s="207"/>
    </row>
    <row r="434" spans="1:50" ht="21"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564</v>
      </c>
      <c r="AC434" s="204"/>
      <c r="AD434" s="204"/>
      <c r="AE434" s="341" t="s">
        <v>564</v>
      </c>
      <c r="AF434" s="206"/>
      <c r="AG434" s="206"/>
      <c r="AH434" s="342"/>
      <c r="AI434" s="341" t="s">
        <v>564</v>
      </c>
      <c r="AJ434" s="206"/>
      <c r="AK434" s="206"/>
      <c r="AL434" s="206"/>
      <c r="AM434" s="341" t="s">
        <v>564</v>
      </c>
      <c r="AN434" s="206"/>
      <c r="AO434" s="206"/>
      <c r="AP434" s="342"/>
      <c r="AQ434" s="341" t="s">
        <v>564</v>
      </c>
      <c r="AR434" s="206"/>
      <c r="AS434" s="206"/>
      <c r="AT434" s="342"/>
      <c r="AU434" s="206">
        <v>1000</v>
      </c>
      <c r="AV434" s="206"/>
      <c r="AW434" s="206"/>
      <c r="AX434" s="207"/>
    </row>
    <row r="435" spans="1:50" ht="21"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1" t="s">
        <v>564</v>
      </c>
      <c r="AF435" s="206"/>
      <c r="AG435" s="206"/>
      <c r="AH435" s="342"/>
      <c r="AI435" s="341" t="s">
        <v>564</v>
      </c>
      <c r="AJ435" s="206"/>
      <c r="AK435" s="206"/>
      <c r="AL435" s="206"/>
      <c r="AM435" s="341" t="s">
        <v>564</v>
      </c>
      <c r="AN435" s="206"/>
      <c r="AO435" s="206"/>
      <c r="AP435" s="342"/>
      <c r="AQ435" s="341" t="s">
        <v>564</v>
      </c>
      <c r="AR435" s="206"/>
      <c r="AS435" s="206"/>
      <c r="AT435" s="342"/>
      <c r="AU435" s="206" t="s">
        <v>564</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414</v>
      </c>
      <c r="AJ436" s="340"/>
      <c r="AK436" s="340"/>
      <c r="AL436" s="158"/>
      <c r="AM436" s="340" t="s">
        <v>427</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414</v>
      </c>
      <c r="AJ441" s="340"/>
      <c r="AK441" s="340"/>
      <c r="AL441" s="158"/>
      <c r="AM441" s="340" t="s">
        <v>427</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414</v>
      </c>
      <c r="AJ446" s="340"/>
      <c r="AK446" s="340"/>
      <c r="AL446" s="158"/>
      <c r="AM446" s="340" t="s">
        <v>427</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414</v>
      </c>
      <c r="AJ451" s="340"/>
      <c r="AK451" s="340"/>
      <c r="AL451" s="158"/>
      <c r="AM451" s="340" t="s">
        <v>427</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414</v>
      </c>
      <c r="AJ456" s="340"/>
      <c r="AK456" s="340"/>
      <c r="AL456" s="158"/>
      <c r="AM456" s="340" t="s">
        <v>427</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1" customHeight="1" x14ac:dyDescent="0.15">
      <c r="A458" s="188"/>
      <c r="B458" s="185"/>
      <c r="C458" s="179"/>
      <c r="D458" s="185"/>
      <c r="E458" s="343"/>
      <c r="F458" s="344"/>
      <c r="G458" s="103" t="s">
        <v>565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564</v>
      </c>
      <c r="AC458" s="212"/>
      <c r="AD458" s="212"/>
      <c r="AE458" s="341" t="s">
        <v>564</v>
      </c>
      <c r="AF458" s="206"/>
      <c r="AG458" s="206"/>
      <c r="AH458" s="206"/>
      <c r="AI458" s="341" t="s">
        <v>564</v>
      </c>
      <c r="AJ458" s="206"/>
      <c r="AK458" s="206"/>
      <c r="AL458" s="206"/>
      <c r="AM458" s="341" t="s">
        <v>564</v>
      </c>
      <c r="AN458" s="206"/>
      <c r="AO458" s="206"/>
      <c r="AP458" s="342"/>
      <c r="AQ458" s="341" t="s">
        <v>564</v>
      </c>
      <c r="AR458" s="206"/>
      <c r="AS458" s="206"/>
      <c r="AT458" s="342"/>
      <c r="AU458" s="206" t="s">
        <v>564</v>
      </c>
      <c r="AV458" s="206"/>
      <c r="AW458" s="206"/>
      <c r="AX458" s="207"/>
    </row>
    <row r="459" spans="1:50" ht="2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564</v>
      </c>
      <c r="AC459" s="204"/>
      <c r="AD459" s="204"/>
      <c r="AE459" s="341" t="s">
        <v>564</v>
      </c>
      <c r="AF459" s="206"/>
      <c r="AG459" s="206"/>
      <c r="AH459" s="342"/>
      <c r="AI459" s="341" t="s">
        <v>564</v>
      </c>
      <c r="AJ459" s="206"/>
      <c r="AK459" s="206"/>
      <c r="AL459" s="206"/>
      <c r="AM459" s="341" t="s">
        <v>564</v>
      </c>
      <c r="AN459" s="206"/>
      <c r="AO459" s="206"/>
      <c r="AP459" s="342"/>
      <c r="AQ459" s="341" t="s">
        <v>564</v>
      </c>
      <c r="AR459" s="206"/>
      <c r="AS459" s="206"/>
      <c r="AT459" s="342"/>
      <c r="AU459" s="206" t="s">
        <v>564</v>
      </c>
      <c r="AV459" s="206"/>
      <c r="AW459" s="206"/>
      <c r="AX459" s="207"/>
    </row>
    <row r="460" spans="1:50" ht="2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1" t="s">
        <v>564</v>
      </c>
      <c r="AF460" s="206"/>
      <c r="AG460" s="206"/>
      <c r="AH460" s="342"/>
      <c r="AI460" s="341" t="s">
        <v>564</v>
      </c>
      <c r="AJ460" s="206"/>
      <c r="AK460" s="206"/>
      <c r="AL460" s="206"/>
      <c r="AM460" s="341" t="s">
        <v>564</v>
      </c>
      <c r="AN460" s="206"/>
      <c r="AO460" s="206"/>
      <c r="AP460" s="342"/>
      <c r="AQ460" s="341" t="s">
        <v>564</v>
      </c>
      <c r="AR460" s="206"/>
      <c r="AS460" s="206"/>
      <c r="AT460" s="342"/>
      <c r="AU460" s="206" t="s">
        <v>564</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414</v>
      </c>
      <c r="AJ461" s="340"/>
      <c r="AK461" s="340"/>
      <c r="AL461" s="158"/>
      <c r="AM461" s="340" t="s">
        <v>427</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414</v>
      </c>
      <c r="AJ466" s="340"/>
      <c r="AK466" s="340"/>
      <c r="AL466" s="158"/>
      <c r="AM466" s="340" t="s">
        <v>427</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414</v>
      </c>
      <c r="AJ471" s="340"/>
      <c r="AK471" s="340"/>
      <c r="AL471" s="158"/>
      <c r="AM471" s="340" t="s">
        <v>427</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414</v>
      </c>
      <c r="AJ476" s="340"/>
      <c r="AK476" s="340"/>
      <c r="AL476" s="158"/>
      <c r="AM476" s="340" t="s">
        <v>427</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897" t="s">
        <v>255</v>
      </c>
      <c r="H484" s="122"/>
      <c r="I484" s="122"/>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414</v>
      </c>
      <c r="AJ485" s="340"/>
      <c r="AK485" s="340"/>
      <c r="AL485" s="158"/>
      <c r="AM485" s="340" t="s">
        <v>427</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414</v>
      </c>
      <c r="AJ490" s="340"/>
      <c r="AK490" s="340"/>
      <c r="AL490" s="158"/>
      <c r="AM490" s="340" t="s">
        <v>427</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414</v>
      </c>
      <c r="AJ495" s="340"/>
      <c r="AK495" s="340"/>
      <c r="AL495" s="158"/>
      <c r="AM495" s="340" t="s">
        <v>427</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414</v>
      </c>
      <c r="AJ500" s="340"/>
      <c r="AK500" s="340"/>
      <c r="AL500" s="158"/>
      <c r="AM500" s="340" t="s">
        <v>427</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414</v>
      </c>
      <c r="AJ505" s="340"/>
      <c r="AK505" s="340"/>
      <c r="AL505" s="158"/>
      <c r="AM505" s="340" t="s">
        <v>427</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414</v>
      </c>
      <c r="AJ510" s="340"/>
      <c r="AK510" s="340"/>
      <c r="AL510" s="158"/>
      <c r="AM510" s="340" t="s">
        <v>427</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414</v>
      </c>
      <c r="AJ515" s="340"/>
      <c r="AK515" s="340"/>
      <c r="AL515" s="158"/>
      <c r="AM515" s="340" t="s">
        <v>427</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414</v>
      </c>
      <c r="AJ520" s="340"/>
      <c r="AK520" s="340"/>
      <c r="AL520" s="158"/>
      <c r="AM520" s="340" t="s">
        <v>427</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414</v>
      </c>
      <c r="AJ525" s="340"/>
      <c r="AK525" s="340"/>
      <c r="AL525" s="158"/>
      <c r="AM525" s="340" t="s">
        <v>427</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414</v>
      </c>
      <c r="AJ530" s="340"/>
      <c r="AK530" s="340"/>
      <c r="AL530" s="158"/>
      <c r="AM530" s="340" t="s">
        <v>427</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897" t="s">
        <v>255</v>
      </c>
      <c r="H538" s="122"/>
      <c r="I538" s="122"/>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414</v>
      </c>
      <c r="AJ539" s="340"/>
      <c r="AK539" s="340"/>
      <c r="AL539" s="158"/>
      <c r="AM539" s="340" t="s">
        <v>427</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414</v>
      </c>
      <c r="AJ544" s="340"/>
      <c r="AK544" s="340"/>
      <c r="AL544" s="158"/>
      <c r="AM544" s="340" t="s">
        <v>427</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414</v>
      </c>
      <c r="AJ549" s="340"/>
      <c r="AK549" s="340"/>
      <c r="AL549" s="158"/>
      <c r="AM549" s="340" t="s">
        <v>427</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414</v>
      </c>
      <c r="AJ554" s="340"/>
      <c r="AK554" s="340"/>
      <c r="AL554" s="158"/>
      <c r="AM554" s="340" t="s">
        <v>427</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414</v>
      </c>
      <c r="AJ559" s="340"/>
      <c r="AK559" s="340"/>
      <c r="AL559" s="158"/>
      <c r="AM559" s="340" t="s">
        <v>427</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414</v>
      </c>
      <c r="AJ564" s="340"/>
      <c r="AK564" s="340"/>
      <c r="AL564" s="158"/>
      <c r="AM564" s="340" t="s">
        <v>427</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414</v>
      </c>
      <c r="AJ569" s="340"/>
      <c r="AK569" s="340"/>
      <c r="AL569" s="158"/>
      <c r="AM569" s="340" t="s">
        <v>427</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414</v>
      </c>
      <c r="AJ574" s="340"/>
      <c r="AK574" s="340"/>
      <c r="AL574" s="158"/>
      <c r="AM574" s="340" t="s">
        <v>427</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414</v>
      </c>
      <c r="AJ579" s="340"/>
      <c r="AK579" s="340"/>
      <c r="AL579" s="158"/>
      <c r="AM579" s="340" t="s">
        <v>427</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414</v>
      </c>
      <c r="AJ584" s="340"/>
      <c r="AK584" s="340"/>
      <c r="AL584" s="158"/>
      <c r="AM584" s="340" t="s">
        <v>427</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897" t="s">
        <v>255</v>
      </c>
      <c r="H592" s="122"/>
      <c r="I592" s="122"/>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414</v>
      </c>
      <c r="AJ593" s="340"/>
      <c r="AK593" s="340"/>
      <c r="AL593" s="158"/>
      <c r="AM593" s="340" t="s">
        <v>427</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414</v>
      </c>
      <c r="AJ598" s="340"/>
      <c r="AK598" s="340"/>
      <c r="AL598" s="158"/>
      <c r="AM598" s="340" t="s">
        <v>427</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414</v>
      </c>
      <c r="AJ603" s="340"/>
      <c r="AK603" s="340"/>
      <c r="AL603" s="158"/>
      <c r="AM603" s="340" t="s">
        <v>427</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414</v>
      </c>
      <c r="AJ608" s="340"/>
      <c r="AK608" s="340"/>
      <c r="AL608" s="158"/>
      <c r="AM608" s="340" t="s">
        <v>427</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414</v>
      </c>
      <c r="AJ613" s="340"/>
      <c r="AK613" s="340"/>
      <c r="AL613" s="158"/>
      <c r="AM613" s="340" t="s">
        <v>427</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414</v>
      </c>
      <c r="AJ618" s="340"/>
      <c r="AK618" s="340"/>
      <c r="AL618" s="158"/>
      <c r="AM618" s="340" t="s">
        <v>427</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414</v>
      </c>
      <c r="AJ623" s="340"/>
      <c r="AK623" s="340"/>
      <c r="AL623" s="158"/>
      <c r="AM623" s="340" t="s">
        <v>427</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414</v>
      </c>
      <c r="AJ628" s="340"/>
      <c r="AK628" s="340"/>
      <c r="AL628" s="158"/>
      <c r="AM628" s="340" t="s">
        <v>427</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414</v>
      </c>
      <c r="AJ633" s="340"/>
      <c r="AK633" s="340"/>
      <c r="AL633" s="158"/>
      <c r="AM633" s="340" t="s">
        <v>427</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414</v>
      </c>
      <c r="AJ638" s="340"/>
      <c r="AK638" s="340"/>
      <c r="AL638" s="158"/>
      <c r="AM638" s="340" t="s">
        <v>427</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897" t="s">
        <v>255</v>
      </c>
      <c r="H646" s="122"/>
      <c r="I646" s="122"/>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414</v>
      </c>
      <c r="AJ647" s="340"/>
      <c r="AK647" s="340"/>
      <c r="AL647" s="158"/>
      <c r="AM647" s="340" t="s">
        <v>427</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414</v>
      </c>
      <c r="AJ652" s="340"/>
      <c r="AK652" s="340"/>
      <c r="AL652" s="158"/>
      <c r="AM652" s="340" t="s">
        <v>427</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414</v>
      </c>
      <c r="AJ657" s="340"/>
      <c r="AK657" s="340"/>
      <c r="AL657" s="158"/>
      <c r="AM657" s="340" t="s">
        <v>427</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414</v>
      </c>
      <c r="AJ662" s="340"/>
      <c r="AK662" s="340"/>
      <c r="AL662" s="158"/>
      <c r="AM662" s="340" t="s">
        <v>427</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414</v>
      </c>
      <c r="AJ667" s="340"/>
      <c r="AK667" s="340"/>
      <c r="AL667" s="158"/>
      <c r="AM667" s="340" t="s">
        <v>427</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414</v>
      </c>
      <c r="AJ672" s="340"/>
      <c r="AK672" s="340"/>
      <c r="AL672" s="158"/>
      <c r="AM672" s="340" t="s">
        <v>427</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414</v>
      </c>
      <c r="AJ677" s="340"/>
      <c r="AK677" s="340"/>
      <c r="AL677" s="158"/>
      <c r="AM677" s="340" t="s">
        <v>427</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414</v>
      </c>
      <c r="AJ682" s="340"/>
      <c r="AK682" s="340"/>
      <c r="AL682" s="158"/>
      <c r="AM682" s="340" t="s">
        <v>427</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414</v>
      </c>
      <c r="AJ687" s="340"/>
      <c r="AK687" s="340"/>
      <c r="AL687" s="158"/>
      <c r="AM687" s="340" t="s">
        <v>427</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414</v>
      </c>
      <c r="AJ692" s="340"/>
      <c r="AK692" s="340"/>
      <c r="AL692" s="158"/>
      <c r="AM692" s="340" t="s">
        <v>427</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48" customHeight="1" x14ac:dyDescent="0.15">
      <c r="A702" s="868" t="s">
        <v>140</v>
      </c>
      <c r="B702" s="869"/>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559</v>
      </c>
      <c r="AE702" s="347"/>
      <c r="AF702" s="347"/>
      <c r="AG702" s="386" t="s">
        <v>605</v>
      </c>
      <c r="AH702" s="387"/>
      <c r="AI702" s="387"/>
      <c r="AJ702" s="387"/>
      <c r="AK702" s="387"/>
      <c r="AL702" s="387"/>
      <c r="AM702" s="387"/>
      <c r="AN702" s="387"/>
      <c r="AO702" s="387"/>
      <c r="AP702" s="387"/>
      <c r="AQ702" s="387"/>
      <c r="AR702" s="387"/>
      <c r="AS702" s="387"/>
      <c r="AT702" s="387"/>
      <c r="AU702" s="387"/>
      <c r="AV702" s="387"/>
      <c r="AW702" s="387"/>
      <c r="AX702" s="388"/>
    </row>
    <row r="703" spans="1:50" ht="48"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6" t="s">
        <v>559</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36"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3" t="s">
        <v>559</v>
      </c>
      <c r="AE704" s="834"/>
      <c r="AF704" s="834"/>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1.75"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605" t="s">
        <v>608</v>
      </c>
      <c r="AE705" s="606"/>
      <c r="AF705" s="657"/>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1"/>
      <c r="D706" s="792"/>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6"/>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1.75" customHeight="1" x14ac:dyDescent="0.15">
      <c r="A707" s="643"/>
      <c r="B707" s="644"/>
      <c r="C707" s="793"/>
      <c r="D707" s="794"/>
      <c r="E707" s="731" t="s">
        <v>319</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04"/>
      <c r="AE707" s="805"/>
      <c r="AF707" s="806"/>
      <c r="AG707" s="166"/>
      <c r="AH707" s="107"/>
      <c r="AI707" s="107"/>
      <c r="AJ707" s="107"/>
      <c r="AK707" s="107"/>
      <c r="AL707" s="107"/>
      <c r="AM707" s="107"/>
      <c r="AN707" s="107"/>
      <c r="AO707" s="107"/>
      <c r="AP707" s="107"/>
      <c r="AQ707" s="107"/>
      <c r="AR707" s="107"/>
      <c r="AS707" s="107"/>
      <c r="AT707" s="107"/>
      <c r="AU707" s="107"/>
      <c r="AV707" s="107"/>
      <c r="AW707" s="107"/>
      <c r="AX707" s="167"/>
    </row>
    <row r="708" spans="1:50" ht="21.75" customHeight="1" x14ac:dyDescent="0.15">
      <c r="A708" s="643"/>
      <c r="B708" s="645"/>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608</v>
      </c>
      <c r="AE708" s="606"/>
      <c r="AF708" s="657"/>
      <c r="AG708" s="740" t="s">
        <v>610</v>
      </c>
      <c r="AH708" s="741"/>
      <c r="AI708" s="741"/>
      <c r="AJ708" s="741"/>
      <c r="AK708" s="741"/>
      <c r="AL708" s="741"/>
      <c r="AM708" s="741"/>
      <c r="AN708" s="741"/>
      <c r="AO708" s="741"/>
      <c r="AP708" s="741"/>
      <c r="AQ708" s="741"/>
      <c r="AR708" s="741"/>
      <c r="AS708" s="741"/>
      <c r="AT708" s="741"/>
      <c r="AU708" s="741"/>
      <c r="AV708" s="741"/>
      <c r="AW708" s="741"/>
      <c r="AX708" s="742"/>
    </row>
    <row r="709" spans="1:50" ht="21.7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608</v>
      </c>
      <c r="AE709" s="327"/>
      <c r="AF709" s="328"/>
      <c r="AG709" s="100" t="s">
        <v>564</v>
      </c>
      <c r="AH709" s="101"/>
      <c r="AI709" s="101"/>
      <c r="AJ709" s="101"/>
      <c r="AK709" s="101"/>
      <c r="AL709" s="101"/>
      <c r="AM709" s="101"/>
      <c r="AN709" s="101"/>
      <c r="AO709" s="101"/>
      <c r="AP709" s="101"/>
      <c r="AQ709" s="101"/>
      <c r="AR709" s="101"/>
      <c r="AS709" s="101"/>
      <c r="AT709" s="101"/>
      <c r="AU709" s="101"/>
      <c r="AV709" s="101"/>
      <c r="AW709" s="101"/>
      <c r="AX709" s="102"/>
    </row>
    <row r="710" spans="1:50" ht="21.7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608</v>
      </c>
      <c r="AE710" s="327"/>
      <c r="AF710" s="328"/>
      <c r="AG710" s="100" t="s">
        <v>564</v>
      </c>
      <c r="AH710" s="101"/>
      <c r="AI710" s="101"/>
      <c r="AJ710" s="101"/>
      <c r="AK710" s="101"/>
      <c r="AL710" s="101"/>
      <c r="AM710" s="101"/>
      <c r="AN710" s="101"/>
      <c r="AO710" s="101"/>
      <c r="AP710" s="101"/>
      <c r="AQ710" s="101"/>
      <c r="AR710" s="101"/>
      <c r="AS710" s="101"/>
      <c r="AT710" s="101"/>
      <c r="AU710" s="101"/>
      <c r="AV710" s="101"/>
      <c r="AW710" s="101"/>
      <c r="AX710" s="102"/>
    </row>
    <row r="711" spans="1:50" ht="21.7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608</v>
      </c>
      <c r="AE711" s="327"/>
      <c r="AF711" s="328"/>
      <c r="AG711" s="100" t="s">
        <v>564</v>
      </c>
      <c r="AH711" s="101"/>
      <c r="AI711" s="101"/>
      <c r="AJ711" s="101"/>
      <c r="AK711" s="101"/>
      <c r="AL711" s="101"/>
      <c r="AM711" s="101"/>
      <c r="AN711" s="101"/>
      <c r="AO711" s="101"/>
      <c r="AP711" s="101"/>
      <c r="AQ711" s="101"/>
      <c r="AR711" s="101"/>
      <c r="AS711" s="101"/>
      <c r="AT711" s="101"/>
      <c r="AU711" s="101"/>
      <c r="AV711" s="101"/>
      <c r="AW711" s="101"/>
      <c r="AX711" s="102"/>
    </row>
    <row r="712" spans="1:50" ht="21.75" customHeight="1" x14ac:dyDescent="0.15">
      <c r="A712" s="643"/>
      <c r="B712" s="645"/>
      <c r="C712" s="392" t="s">
        <v>348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6" t="s">
        <v>608</v>
      </c>
      <c r="AE712" s="327"/>
      <c r="AF712" s="327"/>
      <c r="AG712" s="807" t="s">
        <v>564</v>
      </c>
      <c r="AH712" s="808"/>
      <c r="AI712" s="808"/>
      <c r="AJ712" s="808"/>
      <c r="AK712" s="808"/>
      <c r="AL712" s="808"/>
      <c r="AM712" s="808"/>
      <c r="AN712" s="808"/>
      <c r="AO712" s="808"/>
      <c r="AP712" s="808"/>
      <c r="AQ712" s="808"/>
      <c r="AR712" s="808"/>
      <c r="AS712" s="808"/>
      <c r="AT712" s="808"/>
      <c r="AU712" s="808"/>
      <c r="AV712" s="808"/>
      <c r="AW712" s="808"/>
      <c r="AX712" s="809"/>
    </row>
    <row r="713" spans="1:50" ht="21.75" customHeight="1" x14ac:dyDescent="0.15">
      <c r="A713" s="643"/>
      <c r="B713" s="645"/>
      <c r="C713" s="978" t="s">
        <v>349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608</v>
      </c>
      <c r="AE713" s="327"/>
      <c r="AF713" s="327"/>
      <c r="AG713" s="100" t="s">
        <v>564</v>
      </c>
      <c r="AH713" s="101"/>
      <c r="AI713" s="101"/>
      <c r="AJ713" s="101"/>
      <c r="AK713" s="101"/>
      <c r="AL713" s="101"/>
      <c r="AM713" s="101"/>
      <c r="AN713" s="101"/>
      <c r="AO713" s="101"/>
      <c r="AP713" s="101"/>
      <c r="AQ713" s="101"/>
      <c r="AR713" s="101"/>
      <c r="AS713" s="101"/>
      <c r="AT713" s="101"/>
      <c r="AU713" s="101"/>
      <c r="AV713" s="101"/>
      <c r="AW713" s="101"/>
      <c r="AX713" s="102"/>
    </row>
    <row r="714" spans="1:50" ht="21.75" customHeight="1" x14ac:dyDescent="0.15">
      <c r="A714" s="646"/>
      <c r="B714" s="647"/>
      <c r="C714" s="648" t="s">
        <v>326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4" t="s">
        <v>608</v>
      </c>
      <c r="AE714" s="805"/>
      <c r="AF714" s="806"/>
      <c r="AG714" s="734" t="s">
        <v>564</v>
      </c>
      <c r="AH714" s="735"/>
      <c r="AI714" s="735"/>
      <c r="AJ714" s="735"/>
      <c r="AK714" s="735"/>
      <c r="AL714" s="735"/>
      <c r="AM714" s="735"/>
      <c r="AN714" s="735"/>
      <c r="AO714" s="735"/>
      <c r="AP714" s="735"/>
      <c r="AQ714" s="735"/>
      <c r="AR714" s="735"/>
      <c r="AS714" s="735"/>
      <c r="AT714" s="735"/>
      <c r="AU714" s="735"/>
      <c r="AV714" s="735"/>
      <c r="AW714" s="735"/>
      <c r="AX714" s="736"/>
    </row>
    <row r="715" spans="1:50" ht="21.75" customHeight="1" x14ac:dyDescent="0.15">
      <c r="A715" s="641" t="s">
        <v>40</v>
      </c>
      <c r="B715" s="781"/>
      <c r="C715" s="782" t="s">
        <v>327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5" t="s">
        <v>608</v>
      </c>
      <c r="AE715" s="606"/>
      <c r="AF715" s="657"/>
      <c r="AG715" s="740" t="s">
        <v>564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608</v>
      </c>
      <c r="AE716" s="628"/>
      <c r="AF716" s="628"/>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21.7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627" t="s">
        <v>608</v>
      </c>
      <c r="AE717" s="628"/>
      <c r="AF717" s="628"/>
      <c r="AG717" s="100" t="s">
        <v>564</v>
      </c>
      <c r="AH717" s="101"/>
      <c r="AI717" s="101"/>
      <c r="AJ717" s="101"/>
      <c r="AK717" s="101"/>
      <c r="AL717" s="101"/>
      <c r="AM717" s="101"/>
      <c r="AN717" s="101"/>
      <c r="AO717" s="101"/>
      <c r="AP717" s="101"/>
      <c r="AQ717" s="101"/>
      <c r="AR717" s="101"/>
      <c r="AS717" s="101"/>
      <c r="AT717" s="101"/>
      <c r="AU717" s="101"/>
      <c r="AV717" s="101"/>
      <c r="AW717" s="101"/>
      <c r="AX717" s="102"/>
    </row>
    <row r="718" spans="1:50" ht="21.7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608</v>
      </c>
      <c r="AE718" s="327"/>
      <c r="AF718" s="327"/>
      <c r="AG718" s="126" t="s">
        <v>564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799"/>
      <c r="C726" s="812" t="s">
        <v>53</v>
      </c>
      <c r="D726" s="835"/>
      <c r="E726" s="835"/>
      <c r="F726" s="836"/>
      <c r="G726" s="578" t="s">
        <v>628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0"/>
      <c r="B727" s="801"/>
      <c r="C727" s="746" t="s">
        <v>57</v>
      </c>
      <c r="D727" s="747"/>
      <c r="E727" s="747"/>
      <c r="F727" s="748"/>
      <c r="G727" s="576" t="s">
        <v>627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36" customHeight="1" thickBot="1" x14ac:dyDescent="0.2">
      <c r="A729" s="635" t="s">
        <v>624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36" customHeight="1" thickBot="1" x14ac:dyDescent="0.2">
      <c r="A731" s="796" t="s">
        <v>138</v>
      </c>
      <c r="B731" s="797"/>
      <c r="C731" s="797"/>
      <c r="D731" s="797"/>
      <c r="E731" s="798"/>
      <c r="F731" s="727" t="s">
        <v>626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36" customHeight="1" thickBot="1" x14ac:dyDescent="0.2">
      <c r="A733" s="673" t="s">
        <v>138</v>
      </c>
      <c r="B733" s="674"/>
      <c r="C733" s="674"/>
      <c r="D733" s="674"/>
      <c r="E733" s="675"/>
      <c r="F733" s="638" t="s">
        <v>625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36"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1" t="s">
        <v>354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2" t="s">
        <v>404</v>
      </c>
      <c r="B737" s="209"/>
      <c r="C737" s="209"/>
      <c r="D737" s="210"/>
      <c r="E737" s="983" t="s">
        <v>564</v>
      </c>
      <c r="F737" s="983"/>
      <c r="G737" s="983"/>
      <c r="H737" s="983"/>
      <c r="I737" s="983"/>
      <c r="J737" s="983"/>
      <c r="K737" s="983"/>
      <c r="L737" s="983"/>
      <c r="M737" s="983"/>
      <c r="N737" s="366" t="s">
        <v>399</v>
      </c>
      <c r="O737" s="366"/>
      <c r="P737" s="366"/>
      <c r="Q737" s="366"/>
      <c r="R737" s="983" t="s">
        <v>564</v>
      </c>
      <c r="S737" s="983"/>
      <c r="T737" s="983"/>
      <c r="U737" s="983"/>
      <c r="V737" s="983"/>
      <c r="W737" s="983"/>
      <c r="X737" s="983"/>
      <c r="Y737" s="983"/>
      <c r="Z737" s="983"/>
      <c r="AA737" s="366" t="s">
        <v>398</v>
      </c>
      <c r="AB737" s="366"/>
      <c r="AC737" s="366"/>
      <c r="AD737" s="366"/>
      <c r="AE737" s="983" t="s">
        <v>564</v>
      </c>
      <c r="AF737" s="983"/>
      <c r="AG737" s="983"/>
      <c r="AH737" s="983"/>
      <c r="AI737" s="983"/>
      <c r="AJ737" s="983"/>
      <c r="AK737" s="983"/>
      <c r="AL737" s="983"/>
      <c r="AM737" s="983"/>
      <c r="AN737" s="366" t="s">
        <v>397</v>
      </c>
      <c r="AO737" s="366"/>
      <c r="AP737" s="366"/>
      <c r="AQ737" s="366"/>
      <c r="AR737" s="989" t="s">
        <v>564</v>
      </c>
      <c r="AS737" s="990"/>
      <c r="AT737" s="990"/>
      <c r="AU737" s="990"/>
      <c r="AV737" s="990"/>
      <c r="AW737" s="990"/>
      <c r="AX737" s="991"/>
      <c r="AY737" s="88"/>
      <c r="AZ737" s="88"/>
    </row>
    <row r="738" spans="1:52" ht="24.75" customHeight="1" x14ac:dyDescent="0.15">
      <c r="A738" s="982" t="s">
        <v>396</v>
      </c>
      <c r="B738" s="209"/>
      <c r="C738" s="209"/>
      <c r="D738" s="210"/>
      <c r="E738" s="983" t="s">
        <v>564</v>
      </c>
      <c r="F738" s="983"/>
      <c r="G738" s="983"/>
      <c r="H738" s="983"/>
      <c r="I738" s="983"/>
      <c r="J738" s="983"/>
      <c r="K738" s="983"/>
      <c r="L738" s="983"/>
      <c r="M738" s="983"/>
      <c r="N738" s="366" t="s">
        <v>395</v>
      </c>
      <c r="O738" s="366"/>
      <c r="P738" s="366"/>
      <c r="Q738" s="366"/>
      <c r="R738" s="983" t="s">
        <v>564</v>
      </c>
      <c r="S738" s="983"/>
      <c r="T738" s="983"/>
      <c r="U738" s="983"/>
      <c r="V738" s="983"/>
      <c r="W738" s="983"/>
      <c r="X738" s="983"/>
      <c r="Y738" s="983"/>
      <c r="Z738" s="983"/>
      <c r="AA738" s="366" t="s">
        <v>394</v>
      </c>
      <c r="AB738" s="366"/>
      <c r="AC738" s="366"/>
      <c r="AD738" s="366"/>
      <c r="AE738" s="983" t="s">
        <v>564</v>
      </c>
      <c r="AF738" s="983"/>
      <c r="AG738" s="983"/>
      <c r="AH738" s="983"/>
      <c r="AI738" s="983"/>
      <c r="AJ738" s="983"/>
      <c r="AK738" s="983"/>
      <c r="AL738" s="983"/>
      <c r="AM738" s="983"/>
      <c r="AN738" s="366" t="s">
        <v>393</v>
      </c>
      <c r="AO738" s="366"/>
      <c r="AP738" s="366"/>
      <c r="AQ738" s="366"/>
      <c r="AR738" s="989" t="s">
        <v>564</v>
      </c>
      <c r="AS738" s="990"/>
      <c r="AT738" s="990"/>
      <c r="AU738" s="990"/>
      <c r="AV738" s="990"/>
      <c r="AW738" s="990"/>
      <c r="AX738" s="991"/>
    </row>
    <row r="739" spans="1:52" ht="24.75" customHeight="1" x14ac:dyDescent="0.15">
      <c r="A739" s="982" t="s">
        <v>392</v>
      </c>
      <c r="B739" s="209"/>
      <c r="C739" s="209"/>
      <c r="D739" s="210"/>
      <c r="E739" s="983" t="s">
        <v>611</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7" t="s">
        <v>416</v>
      </c>
      <c r="B740" s="968"/>
      <c r="C740" s="968"/>
      <c r="D740" s="969"/>
      <c r="E740" s="970" t="s">
        <v>570</v>
      </c>
      <c r="F740" s="971"/>
      <c r="G740" s="971"/>
      <c r="H740" s="92" t="str">
        <f>IF(E740="", "", "(")</f>
        <v>(</v>
      </c>
      <c r="I740" s="971"/>
      <c r="J740" s="971"/>
      <c r="K740" s="92" t="str">
        <f>IF(OR(I740="　", I740=""), "", "-")</f>
        <v/>
      </c>
      <c r="L740" s="972"/>
      <c r="M740" s="972"/>
      <c r="N740" s="93" t="str">
        <f>IF(O740="", "", "-")</f>
        <v/>
      </c>
      <c r="O740" s="94"/>
      <c r="P740" s="93" t="str">
        <f>IF(E740="", "", ")")</f>
        <v>)</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15" t="s">
        <v>385</v>
      </c>
      <c r="B741" s="616"/>
      <c r="C741" s="616"/>
      <c r="D741" s="616"/>
      <c r="E741" s="616"/>
      <c r="F741" s="617"/>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387</v>
      </c>
      <c r="B780" s="630"/>
      <c r="C780" s="630"/>
      <c r="D780" s="630"/>
      <c r="E780" s="630"/>
      <c r="F780" s="631"/>
      <c r="G780" s="596" t="s">
        <v>629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638</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0"/>
    </row>
    <row r="781" spans="1:50" ht="24.75" customHeight="1" x14ac:dyDescent="0.15">
      <c r="A781" s="632"/>
      <c r="B781" s="633"/>
      <c r="C781" s="633"/>
      <c r="D781" s="633"/>
      <c r="E781" s="633"/>
      <c r="F781" s="634"/>
      <c r="G781" s="812" t="s">
        <v>17</v>
      </c>
      <c r="H781" s="668"/>
      <c r="I781" s="668"/>
      <c r="J781" s="668"/>
      <c r="K781" s="668"/>
      <c r="L781" s="667" t="s">
        <v>18</v>
      </c>
      <c r="M781" s="668"/>
      <c r="N781" s="668"/>
      <c r="O781" s="668"/>
      <c r="P781" s="668"/>
      <c r="Q781" s="668"/>
      <c r="R781" s="668"/>
      <c r="S781" s="668"/>
      <c r="T781" s="668"/>
      <c r="U781" s="668"/>
      <c r="V781" s="668"/>
      <c r="W781" s="668"/>
      <c r="X781" s="669"/>
      <c r="Y781" s="654" t="s">
        <v>19</v>
      </c>
      <c r="Z781" s="655"/>
      <c r="AA781" s="655"/>
      <c r="AB781" s="795"/>
      <c r="AC781" s="812" t="s">
        <v>17</v>
      </c>
      <c r="AD781" s="668"/>
      <c r="AE781" s="668"/>
      <c r="AF781" s="668"/>
      <c r="AG781" s="668"/>
      <c r="AH781" s="667" t="s">
        <v>18</v>
      </c>
      <c r="AI781" s="668"/>
      <c r="AJ781" s="668"/>
      <c r="AK781" s="668"/>
      <c r="AL781" s="668"/>
      <c r="AM781" s="668"/>
      <c r="AN781" s="668"/>
      <c r="AO781" s="668"/>
      <c r="AP781" s="668"/>
      <c r="AQ781" s="668"/>
      <c r="AR781" s="668"/>
      <c r="AS781" s="668"/>
      <c r="AT781" s="669"/>
      <c r="AU781" s="654" t="s">
        <v>19</v>
      </c>
      <c r="AV781" s="655"/>
      <c r="AW781" s="655"/>
      <c r="AX781" s="656"/>
    </row>
    <row r="782" spans="1:50" ht="24.75" customHeight="1" x14ac:dyDescent="0.15">
      <c r="A782" s="632"/>
      <c r="B782" s="633"/>
      <c r="C782" s="633"/>
      <c r="D782" s="633"/>
      <c r="E782" s="633"/>
      <c r="F782" s="634"/>
      <c r="G782" s="670" t="s">
        <v>632</v>
      </c>
      <c r="H782" s="671"/>
      <c r="I782" s="671"/>
      <c r="J782" s="671"/>
      <c r="K782" s="672"/>
      <c r="L782" s="664" t="s">
        <v>633</v>
      </c>
      <c r="M782" s="665"/>
      <c r="N782" s="665"/>
      <c r="O782" s="665"/>
      <c r="P782" s="665"/>
      <c r="Q782" s="665"/>
      <c r="R782" s="665"/>
      <c r="S782" s="665"/>
      <c r="T782" s="665"/>
      <c r="U782" s="665"/>
      <c r="V782" s="665"/>
      <c r="W782" s="665"/>
      <c r="X782" s="666"/>
      <c r="Y782" s="389">
        <v>60</v>
      </c>
      <c r="Z782" s="390"/>
      <c r="AA782" s="390"/>
      <c r="AB782" s="802"/>
      <c r="AC782" s="670" t="s">
        <v>639</v>
      </c>
      <c r="AD782" s="671"/>
      <c r="AE782" s="671"/>
      <c r="AF782" s="671"/>
      <c r="AG782" s="672"/>
      <c r="AH782" s="664" t="s">
        <v>640</v>
      </c>
      <c r="AI782" s="665"/>
      <c r="AJ782" s="665"/>
      <c r="AK782" s="665"/>
      <c r="AL782" s="665"/>
      <c r="AM782" s="665"/>
      <c r="AN782" s="665"/>
      <c r="AO782" s="665"/>
      <c r="AP782" s="665"/>
      <c r="AQ782" s="665"/>
      <c r="AR782" s="665"/>
      <c r="AS782" s="665"/>
      <c r="AT782" s="666"/>
      <c r="AU782" s="389">
        <v>50</v>
      </c>
      <c r="AV782" s="390"/>
      <c r="AW782" s="390"/>
      <c r="AX782" s="391"/>
    </row>
    <row r="783" spans="1:50" ht="24.75" customHeight="1" x14ac:dyDescent="0.15">
      <c r="A783" s="632"/>
      <c r="B783" s="633"/>
      <c r="C783" s="633"/>
      <c r="D783" s="633"/>
      <c r="E783" s="633"/>
      <c r="F783" s="634"/>
      <c r="G783" s="607" t="s">
        <v>630</v>
      </c>
      <c r="H783" s="1055"/>
      <c r="I783" s="1055"/>
      <c r="J783" s="1055"/>
      <c r="K783" s="1056"/>
      <c r="L783" s="599" t="s">
        <v>631</v>
      </c>
      <c r="M783" s="600"/>
      <c r="N783" s="600"/>
      <c r="O783" s="600"/>
      <c r="P783" s="600"/>
      <c r="Q783" s="600"/>
      <c r="R783" s="600"/>
      <c r="S783" s="600"/>
      <c r="T783" s="600"/>
      <c r="U783" s="600"/>
      <c r="V783" s="600"/>
      <c r="W783" s="600"/>
      <c r="X783" s="601"/>
      <c r="Y783" s="602">
        <v>40</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634</v>
      </c>
      <c r="H784" s="608"/>
      <c r="I784" s="608"/>
      <c r="J784" s="608"/>
      <c r="K784" s="609"/>
      <c r="L784" s="599" t="s">
        <v>635</v>
      </c>
      <c r="M784" s="600"/>
      <c r="N784" s="600"/>
      <c r="O784" s="600"/>
      <c r="P784" s="600"/>
      <c r="Q784" s="600"/>
      <c r="R784" s="600"/>
      <c r="S784" s="600"/>
      <c r="T784" s="600"/>
      <c r="U784" s="600"/>
      <c r="V784" s="600"/>
      <c r="W784" s="600"/>
      <c r="X784" s="601"/>
      <c r="Y784" s="602">
        <v>30</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636</v>
      </c>
      <c r="H785" s="608"/>
      <c r="I785" s="608"/>
      <c r="J785" s="608"/>
      <c r="K785" s="609"/>
      <c r="L785" s="599" t="s">
        <v>637</v>
      </c>
      <c r="M785" s="600"/>
      <c r="N785" s="600"/>
      <c r="O785" s="600"/>
      <c r="P785" s="600"/>
      <c r="Q785" s="600"/>
      <c r="R785" s="600"/>
      <c r="S785" s="600"/>
      <c r="T785" s="600"/>
      <c r="U785" s="600"/>
      <c r="V785" s="600"/>
      <c r="W785" s="600"/>
      <c r="X785" s="601"/>
      <c r="Y785" s="602">
        <v>86</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4" t="s">
        <v>20</v>
      </c>
      <c r="H792" s="825"/>
      <c r="I792" s="825"/>
      <c r="J792" s="825"/>
      <c r="K792" s="825"/>
      <c r="L792" s="826"/>
      <c r="M792" s="827"/>
      <c r="N792" s="827"/>
      <c r="O792" s="827"/>
      <c r="P792" s="827"/>
      <c r="Q792" s="827"/>
      <c r="R792" s="827"/>
      <c r="S792" s="827"/>
      <c r="T792" s="827"/>
      <c r="U792" s="827"/>
      <c r="V792" s="827"/>
      <c r="W792" s="827"/>
      <c r="X792" s="828"/>
      <c r="Y792" s="829">
        <f>SUM(Y782:AB791)</f>
        <v>216</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50</v>
      </c>
      <c r="AV792" s="830"/>
      <c r="AW792" s="830"/>
      <c r="AX792" s="832"/>
    </row>
    <row r="793" spans="1:50" ht="24.75" customHeight="1" x14ac:dyDescent="0.15">
      <c r="A793" s="632"/>
      <c r="B793" s="633"/>
      <c r="C793" s="633"/>
      <c r="D793" s="633"/>
      <c r="E793" s="633"/>
      <c r="F793" s="634"/>
      <c r="G793" s="596" t="s">
        <v>641</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643</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0"/>
    </row>
    <row r="794" spans="1:50" ht="24.75" customHeight="1" x14ac:dyDescent="0.15">
      <c r="A794" s="632"/>
      <c r="B794" s="633"/>
      <c r="C794" s="633"/>
      <c r="D794" s="633"/>
      <c r="E794" s="633"/>
      <c r="F794" s="634"/>
      <c r="G794" s="812" t="s">
        <v>17</v>
      </c>
      <c r="H794" s="668"/>
      <c r="I794" s="668"/>
      <c r="J794" s="668"/>
      <c r="K794" s="668"/>
      <c r="L794" s="667" t="s">
        <v>18</v>
      </c>
      <c r="M794" s="668"/>
      <c r="N794" s="668"/>
      <c r="O794" s="668"/>
      <c r="P794" s="668"/>
      <c r="Q794" s="668"/>
      <c r="R794" s="668"/>
      <c r="S794" s="668"/>
      <c r="T794" s="668"/>
      <c r="U794" s="668"/>
      <c r="V794" s="668"/>
      <c r="W794" s="668"/>
      <c r="X794" s="669"/>
      <c r="Y794" s="654" t="s">
        <v>19</v>
      </c>
      <c r="Z794" s="655"/>
      <c r="AA794" s="655"/>
      <c r="AB794" s="795"/>
      <c r="AC794" s="812" t="s">
        <v>17</v>
      </c>
      <c r="AD794" s="668"/>
      <c r="AE794" s="668"/>
      <c r="AF794" s="668"/>
      <c r="AG794" s="668"/>
      <c r="AH794" s="667" t="s">
        <v>18</v>
      </c>
      <c r="AI794" s="668"/>
      <c r="AJ794" s="668"/>
      <c r="AK794" s="668"/>
      <c r="AL794" s="668"/>
      <c r="AM794" s="668"/>
      <c r="AN794" s="668"/>
      <c r="AO794" s="668"/>
      <c r="AP794" s="668"/>
      <c r="AQ794" s="668"/>
      <c r="AR794" s="668"/>
      <c r="AS794" s="668"/>
      <c r="AT794" s="669"/>
      <c r="AU794" s="654" t="s">
        <v>19</v>
      </c>
      <c r="AV794" s="655"/>
      <c r="AW794" s="655"/>
      <c r="AX794" s="656"/>
    </row>
    <row r="795" spans="1:50" ht="24.75" customHeight="1" x14ac:dyDescent="0.15">
      <c r="A795" s="632"/>
      <c r="B795" s="633"/>
      <c r="C795" s="633"/>
      <c r="D795" s="633"/>
      <c r="E795" s="633"/>
      <c r="F795" s="634"/>
      <c r="G795" s="670" t="s">
        <v>642</v>
      </c>
      <c r="H795" s="671"/>
      <c r="I795" s="671"/>
      <c r="J795" s="671"/>
      <c r="K795" s="672"/>
      <c r="L795" s="664" t="s">
        <v>642</v>
      </c>
      <c r="M795" s="665"/>
      <c r="N795" s="665"/>
      <c r="O795" s="665"/>
      <c r="P795" s="665"/>
      <c r="Q795" s="665"/>
      <c r="R795" s="665"/>
      <c r="S795" s="665"/>
      <c r="T795" s="665"/>
      <c r="U795" s="665"/>
      <c r="V795" s="665"/>
      <c r="W795" s="665"/>
      <c r="X795" s="666"/>
      <c r="Y795" s="389">
        <v>17</v>
      </c>
      <c r="Z795" s="390"/>
      <c r="AA795" s="390"/>
      <c r="AB795" s="802"/>
      <c r="AC795" s="670" t="s">
        <v>642</v>
      </c>
      <c r="AD795" s="671"/>
      <c r="AE795" s="671"/>
      <c r="AF795" s="671"/>
      <c r="AG795" s="672"/>
      <c r="AH795" s="664" t="s">
        <v>642</v>
      </c>
      <c r="AI795" s="665"/>
      <c r="AJ795" s="665"/>
      <c r="AK795" s="665"/>
      <c r="AL795" s="665"/>
      <c r="AM795" s="665"/>
      <c r="AN795" s="665"/>
      <c r="AO795" s="665"/>
      <c r="AP795" s="665"/>
      <c r="AQ795" s="665"/>
      <c r="AR795" s="665"/>
      <c r="AS795" s="665"/>
      <c r="AT795" s="666"/>
      <c r="AU795" s="389">
        <v>22</v>
      </c>
      <c r="AV795" s="390"/>
      <c r="AW795" s="390"/>
      <c r="AX795" s="391"/>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t="s">
        <v>644</v>
      </c>
      <c r="AD796" s="608"/>
      <c r="AE796" s="608"/>
      <c r="AF796" s="608"/>
      <c r="AG796" s="609"/>
      <c r="AH796" s="599" t="s">
        <v>644</v>
      </c>
      <c r="AI796" s="600"/>
      <c r="AJ796" s="600"/>
      <c r="AK796" s="600"/>
      <c r="AL796" s="600"/>
      <c r="AM796" s="600"/>
      <c r="AN796" s="600"/>
      <c r="AO796" s="600"/>
      <c r="AP796" s="600"/>
      <c r="AQ796" s="600"/>
      <c r="AR796" s="600"/>
      <c r="AS796" s="600"/>
      <c r="AT796" s="601"/>
      <c r="AU796" s="602">
        <v>20</v>
      </c>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t="s">
        <v>636</v>
      </c>
      <c r="AD797" s="608"/>
      <c r="AE797" s="608"/>
      <c r="AF797" s="608"/>
      <c r="AG797" s="609"/>
      <c r="AH797" s="599" t="s">
        <v>645</v>
      </c>
      <c r="AI797" s="600"/>
      <c r="AJ797" s="600"/>
      <c r="AK797" s="600"/>
      <c r="AL797" s="600"/>
      <c r="AM797" s="600"/>
      <c r="AN797" s="600"/>
      <c r="AO797" s="600"/>
      <c r="AP797" s="600"/>
      <c r="AQ797" s="600"/>
      <c r="AR797" s="600"/>
      <c r="AS797" s="600"/>
      <c r="AT797" s="601"/>
      <c r="AU797" s="602">
        <v>4</v>
      </c>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4" t="s">
        <v>20</v>
      </c>
      <c r="H805" s="825"/>
      <c r="I805" s="825"/>
      <c r="J805" s="825"/>
      <c r="K805" s="825"/>
      <c r="L805" s="826"/>
      <c r="M805" s="827"/>
      <c r="N805" s="827"/>
      <c r="O805" s="827"/>
      <c r="P805" s="827"/>
      <c r="Q805" s="827"/>
      <c r="R805" s="827"/>
      <c r="S805" s="827"/>
      <c r="T805" s="827"/>
      <c r="U805" s="827"/>
      <c r="V805" s="827"/>
      <c r="W805" s="827"/>
      <c r="X805" s="828"/>
      <c r="Y805" s="829">
        <f>SUM(Y795:AB804)</f>
        <v>17</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46</v>
      </c>
      <c r="AV805" s="830"/>
      <c r="AW805" s="830"/>
      <c r="AX805" s="832"/>
    </row>
    <row r="806" spans="1:50" ht="24.75" customHeight="1" x14ac:dyDescent="0.15">
      <c r="A806" s="632"/>
      <c r="B806" s="633"/>
      <c r="C806" s="633"/>
      <c r="D806" s="633"/>
      <c r="E806" s="633"/>
      <c r="F806" s="634"/>
      <c r="G806" s="596" t="s">
        <v>321</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322</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0"/>
    </row>
    <row r="807" spans="1:50" ht="24.75" customHeight="1" x14ac:dyDescent="0.15">
      <c r="A807" s="632"/>
      <c r="B807" s="633"/>
      <c r="C807" s="633"/>
      <c r="D807" s="633"/>
      <c r="E807" s="633"/>
      <c r="F807" s="634"/>
      <c r="G807" s="812" t="s">
        <v>17</v>
      </c>
      <c r="H807" s="668"/>
      <c r="I807" s="668"/>
      <c r="J807" s="668"/>
      <c r="K807" s="668"/>
      <c r="L807" s="667" t="s">
        <v>18</v>
      </c>
      <c r="M807" s="668"/>
      <c r="N807" s="668"/>
      <c r="O807" s="668"/>
      <c r="P807" s="668"/>
      <c r="Q807" s="668"/>
      <c r="R807" s="668"/>
      <c r="S807" s="668"/>
      <c r="T807" s="668"/>
      <c r="U807" s="668"/>
      <c r="V807" s="668"/>
      <c r="W807" s="668"/>
      <c r="X807" s="669"/>
      <c r="Y807" s="654" t="s">
        <v>19</v>
      </c>
      <c r="Z807" s="655"/>
      <c r="AA807" s="655"/>
      <c r="AB807" s="795"/>
      <c r="AC807" s="812" t="s">
        <v>17</v>
      </c>
      <c r="AD807" s="668"/>
      <c r="AE807" s="668"/>
      <c r="AF807" s="668"/>
      <c r="AG807" s="668"/>
      <c r="AH807" s="667" t="s">
        <v>18</v>
      </c>
      <c r="AI807" s="668"/>
      <c r="AJ807" s="668"/>
      <c r="AK807" s="668"/>
      <c r="AL807" s="668"/>
      <c r="AM807" s="668"/>
      <c r="AN807" s="668"/>
      <c r="AO807" s="668"/>
      <c r="AP807" s="668"/>
      <c r="AQ807" s="668"/>
      <c r="AR807" s="668"/>
      <c r="AS807" s="668"/>
      <c r="AT807" s="669"/>
      <c r="AU807" s="654" t="s">
        <v>19</v>
      </c>
      <c r="AV807" s="655"/>
      <c r="AW807" s="655"/>
      <c r="AX807" s="656"/>
    </row>
    <row r="808" spans="1:50" ht="24.75" hidden="1" customHeight="1" x14ac:dyDescent="0.15">
      <c r="A808" s="632"/>
      <c r="B808" s="633"/>
      <c r="C808" s="633"/>
      <c r="D808" s="633"/>
      <c r="E808" s="633"/>
      <c r="F808" s="634"/>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2"/>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x14ac:dyDescent="0.2">
      <c r="A818" s="632"/>
      <c r="B818" s="633"/>
      <c r="C818" s="633"/>
      <c r="D818" s="633"/>
      <c r="E818" s="633"/>
      <c r="F818" s="634"/>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0"/>
    </row>
    <row r="820" spans="1:50" ht="24.75" customHeight="1" x14ac:dyDescent="0.15">
      <c r="A820" s="632"/>
      <c r="B820" s="633"/>
      <c r="C820" s="633"/>
      <c r="D820" s="633"/>
      <c r="E820" s="633"/>
      <c r="F820" s="634"/>
      <c r="G820" s="812" t="s">
        <v>17</v>
      </c>
      <c r="H820" s="668"/>
      <c r="I820" s="668"/>
      <c r="J820" s="668"/>
      <c r="K820" s="668"/>
      <c r="L820" s="667" t="s">
        <v>18</v>
      </c>
      <c r="M820" s="668"/>
      <c r="N820" s="668"/>
      <c r="O820" s="668"/>
      <c r="P820" s="668"/>
      <c r="Q820" s="668"/>
      <c r="R820" s="668"/>
      <c r="S820" s="668"/>
      <c r="T820" s="668"/>
      <c r="U820" s="668"/>
      <c r="V820" s="668"/>
      <c r="W820" s="668"/>
      <c r="X820" s="669"/>
      <c r="Y820" s="654" t="s">
        <v>19</v>
      </c>
      <c r="Z820" s="655"/>
      <c r="AA820" s="655"/>
      <c r="AB820" s="795"/>
      <c r="AC820" s="812" t="s">
        <v>17</v>
      </c>
      <c r="AD820" s="668"/>
      <c r="AE820" s="668"/>
      <c r="AF820" s="668"/>
      <c r="AG820" s="668"/>
      <c r="AH820" s="667" t="s">
        <v>18</v>
      </c>
      <c r="AI820" s="668"/>
      <c r="AJ820" s="668"/>
      <c r="AK820" s="668"/>
      <c r="AL820" s="668"/>
      <c r="AM820" s="668"/>
      <c r="AN820" s="668"/>
      <c r="AO820" s="668"/>
      <c r="AP820" s="668"/>
      <c r="AQ820" s="668"/>
      <c r="AR820" s="668"/>
      <c r="AS820" s="668"/>
      <c r="AT820" s="669"/>
      <c r="AU820" s="654" t="s">
        <v>19</v>
      </c>
      <c r="AV820" s="655"/>
      <c r="AW820" s="655"/>
      <c r="AX820" s="656"/>
    </row>
    <row r="821" spans="1:50" s="16" customFormat="1" ht="24.75" hidden="1" customHeight="1" x14ac:dyDescent="0.15">
      <c r="A821" s="632"/>
      <c r="B821" s="633"/>
      <c r="C821" s="633"/>
      <c r="D821" s="633"/>
      <c r="E821" s="633"/>
      <c r="F821" s="634"/>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2"/>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customHeight="1" x14ac:dyDescent="0.15">
      <c r="A831" s="632"/>
      <c r="B831" s="633"/>
      <c r="C831" s="633"/>
      <c r="D831" s="633"/>
      <c r="E831" s="633"/>
      <c r="F831" s="634"/>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340</v>
      </c>
      <c r="AD837" s="148"/>
      <c r="AE837" s="148"/>
      <c r="AF837" s="148"/>
      <c r="AG837" s="148"/>
      <c r="AH837" s="368" t="s">
        <v>368</v>
      </c>
      <c r="AI837" s="365"/>
      <c r="AJ837" s="365"/>
      <c r="AK837" s="365"/>
      <c r="AL837" s="365" t="s">
        <v>21</v>
      </c>
      <c r="AM837" s="365"/>
      <c r="AN837" s="365"/>
      <c r="AO837" s="370"/>
      <c r="AP837" s="371" t="s">
        <v>301</v>
      </c>
      <c r="AQ837" s="371"/>
      <c r="AR837" s="371"/>
      <c r="AS837" s="371"/>
      <c r="AT837" s="371"/>
      <c r="AU837" s="371"/>
      <c r="AV837" s="371"/>
      <c r="AW837" s="371"/>
      <c r="AX837" s="371"/>
    </row>
    <row r="838" spans="1:50" ht="21" customHeight="1" x14ac:dyDescent="0.15">
      <c r="A838" s="377">
        <v>1</v>
      </c>
      <c r="B838" s="377">
        <v>1</v>
      </c>
      <c r="C838" s="362" t="s">
        <v>646</v>
      </c>
      <c r="D838" s="348"/>
      <c r="E838" s="348"/>
      <c r="F838" s="348"/>
      <c r="G838" s="348"/>
      <c r="H838" s="348"/>
      <c r="I838" s="348"/>
      <c r="J838" s="349">
        <v>5010401143788</v>
      </c>
      <c r="K838" s="350"/>
      <c r="L838" s="350"/>
      <c r="M838" s="350"/>
      <c r="N838" s="350"/>
      <c r="O838" s="350"/>
      <c r="P838" s="363" t="s">
        <v>650</v>
      </c>
      <c r="Q838" s="351"/>
      <c r="R838" s="351"/>
      <c r="S838" s="351"/>
      <c r="T838" s="351"/>
      <c r="U838" s="351"/>
      <c r="V838" s="351"/>
      <c r="W838" s="351"/>
      <c r="X838" s="351"/>
      <c r="Y838" s="352">
        <v>216</v>
      </c>
      <c r="Z838" s="353"/>
      <c r="AA838" s="353"/>
      <c r="AB838" s="354"/>
      <c r="AC838" s="364" t="s">
        <v>374</v>
      </c>
      <c r="AD838" s="372"/>
      <c r="AE838" s="372"/>
      <c r="AF838" s="372"/>
      <c r="AG838" s="372"/>
      <c r="AH838" s="373">
        <v>2</v>
      </c>
      <c r="AI838" s="374"/>
      <c r="AJ838" s="374"/>
      <c r="AK838" s="374"/>
      <c r="AL838" s="358">
        <v>94</v>
      </c>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340</v>
      </c>
      <c r="AD870" s="148"/>
      <c r="AE870" s="148"/>
      <c r="AF870" s="148"/>
      <c r="AG870" s="148"/>
      <c r="AH870" s="368" t="s">
        <v>368</v>
      </c>
      <c r="AI870" s="365"/>
      <c r="AJ870" s="365"/>
      <c r="AK870" s="365"/>
      <c r="AL870" s="365" t="s">
        <v>21</v>
      </c>
      <c r="AM870" s="365"/>
      <c r="AN870" s="365"/>
      <c r="AO870" s="370"/>
      <c r="AP870" s="371" t="s">
        <v>301</v>
      </c>
      <c r="AQ870" s="371"/>
      <c r="AR870" s="371"/>
      <c r="AS870" s="371"/>
      <c r="AT870" s="371"/>
      <c r="AU870" s="371"/>
      <c r="AV870" s="371"/>
      <c r="AW870" s="371"/>
      <c r="AX870" s="371"/>
    </row>
    <row r="871" spans="1:50" ht="21" customHeight="1" x14ac:dyDescent="0.15">
      <c r="A871" s="377">
        <v>1</v>
      </c>
      <c r="B871" s="377">
        <v>1</v>
      </c>
      <c r="C871" s="362" t="s">
        <v>651</v>
      </c>
      <c r="D871" s="348"/>
      <c r="E871" s="348"/>
      <c r="F871" s="348"/>
      <c r="G871" s="348"/>
      <c r="H871" s="348"/>
      <c r="I871" s="348"/>
      <c r="J871" s="349">
        <v>2040005001905</v>
      </c>
      <c r="K871" s="350"/>
      <c r="L871" s="350"/>
      <c r="M871" s="350"/>
      <c r="N871" s="350"/>
      <c r="O871" s="350"/>
      <c r="P871" s="363" t="s">
        <v>655</v>
      </c>
      <c r="Q871" s="351"/>
      <c r="R871" s="351"/>
      <c r="S871" s="351"/>
      <c r="T871" s="351"/>
      <c r="U871" s="351"/>
      <c r="V871" s="351"/>
      <c r="W871" s="351"/>
      <c r="X871" s="351"/>
      <c r="Y871" s="352">
        <v>10</v>
      </c>
      <c r="Z871" s="353"/>
      <c r="AA871" s="353"/>
      <c r="AB871" s="354"/>
      <c r="AC871" s="364" t="s">
        <v>648</v>
      </c>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customHeight="1" x14ac:dyDescent="0.15">
      <c r="A872" s="377">
        <v>2</v>
      </c>
      <c r="B872" s="377">
        <v>1</v>
      </c>
      <c r="C872" s="362" t="s">
        <v>652</v>
      </c>
      <c r="D872" s="348"/>
      <c r="E872" s="348"/>
      <c r="F872" s="348"/>
      <c r="G872" s="348"/>
      <c r="H872" s="348"/>
      <c r="I872" s="348"/>
      <c r="J872" s="349">
        <v>5120905001893</v>
      </c>
      <c r="K872" s="350"/>
      <c r="L872" s="350"/>
      <c r="M872" s="350"/>
      <c r="N872" s="350"/>
      <c r="O872" s="350"/>
      <c r="P872" s="363" t="s">
        <v>655</v>
      </c>
      <c r="Q872" s="351"/>
      <c r="R872" s="351"/>
      <c r="S872" s="351"/>
      <c r="T872" s="351"/>
      <c r="U872" s="351"/>
      <c r="V872" s="351"/>
      <c r="W872" s="351"/>
      <c r="X872" s="351"/>
      <c r="Y872" s="352">
        <v>10</v>
      </c>
      <c r="Z872" s="353"/>
      <c r="AA872" s="353"/>
      <c r="AB872" s="354"/>
      <c r="AC872" s="364" t="s">
        <v>648</v>
      </c>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customHeight="1" x14ac:dyDescent="0.15">
      <c r="A873" s="377">
        <v>3</v>
      </c>
      <c r="B873" s="377">
        <v>1</v>
      </c>
      <c r="C873" s="362" t="s">
        <v>653</v>
      </c>
      <c r="D873" s="348"/>
      <c r="E873" s="348"/>
      <c r="F873" s="348"/>
      <c r="G873" s="348"/>
      <c r="H873" s="348"/>
      <c r="I873" s="348"/>
      <c r="J873" s="349">
        <v>4030005006218</v>
      </c>
      <c r="K873" s="350"/>
      <c r="L873" s="350"/>
      <c r="M873" s="350"/>
      <c r="N873" s="350"/>
      <c r="O873" s="350"/>
      <c r="P873" s="363" t="s">
        <v>655</v>
      </c>
      <c r="Q873" s="351"/>
      <c r="R873" s="351"/>
      <c r="S873" s="351"/>
      <c r="T873" s="351"/>
      <c r="U873" s="351"/>
      <c r="V873" s="351"/>
      <c r="W873" s="351"/>
      <c r="X873" s="351"/>
      <c r="Y873" s="352">
        <v>4</v>
      </c>
      <c r="Z873" s="353"/>
      <c r="AA873" s="353"/>
      <c r="AB873" s="354"/>
      <c r="AC873" s="364" t="s">
        <v>648</v>
      </c>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customHeight="1" x14ac:dyDescent="0.15">
      <c r="A874" s="377">
        <v>4</v>
      </c>
      <c r="B874" s="377">
        <v>1</v>
      </c>
      <c r="C874" s="362" t="s">
        <v>654</v>
      </c>
      <c r="D874" s="348"/>
      <c r="E874" s="348"/>
      <c r="F874" s="348"/>
      <c r="G874" s="348"/>
      <c r="H874" s="348"/>
      <c r="I874" s="348"/>
      <c r="J874" s="349">
        <v>1013205001281</v>
      </c>
      <c r="K874" s="350"/>
      <c r="L874" s="350"/>
      <c r="M874" s="350"/>
      <c r="N874" s="350"/>
      <c r="O874" s="350"/>
      <c r="P874" s="363" t="s">
        <v>655</v>
      </c>
      <c r="Q874" s="351"/>
      <c r="R874" s="351"/>
      <c r="S874" s="351"/>
      <c r="T874" s="351"/>
      <c r="U874" s="351"/>
      <c r="V874" s="351"/>
      <c r="W874" s="351"/>
      <c r="X874" s="351"/>
      <c r="Y874" s="352">
        <v>3</v>
      </c>
      <c r="Z874" s="353"/>
      <c r="AA874" s="353"/>
      <c r="AB874" s="354"/>
      <c r="AC874" s="364" t="s">
        <v>648</v>
      </c>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340</v>
      </c>
      <c r="AD903" s="148"/>
      <c r="AE903" s="148"/>
      <c r="AF903" s="148"/>
      <c r="AG903" s="148"/>
      <c r="AH903" s="368" t="s">
        <v>368</v>
      </c>
      <c r="AI903" s="365"/>
      <c r="AJ903" s="365"/>
      <c r="AK903" s="365"/>
      <c r="AL903" s="365" t="s">
        <v>21</v>
      </c>
      <c r="AM903" s="365"/>
      <c r="AN903" s="365"/>
      <c r="AO903" s="370"/>
      <c r="AP903" s="371" t="s">
        <v>301</v>
      </c>
      <c r="AQ903" s="371"/>
      <c r="AR903" s="371"/>
      <c r="AS903" s="371"/>
      <c r="AT903" s="371"/>
      <c r="AU903" s="371"/>
      <c r="AV903" s="371"/>
      <c r="AW903" s="371"/>
      <c r="AX903" s="371"/>
    </row>
    <row r="904" spans="1:50" ht="21" customHeight="1" x14ac:dyDescent="0.15">
      <c r="A904" s="377">
        <v>1</v>
      </c>
      <c r="B904" s="377">
        <v>1</v>
      </c>
      <c r="C904" s="362" t="s">
        <v>656</v>
      </c>
      <c r="D904" s="348"/>
      <c r="E904" s="348"/>
      <c r="F904" s="348"/>
      <c r="G904" s="348"/>
      <c r="H904" s="348"/>
      <c r="I904" s="348"/>
      <c r="J904" s="349">
        <v>5010405001703</v>
      </c>
      <c r="K904" s="350"/>
      <c r="L904" s="350"/>
      <c r="M904" s="350"/>
      <c r="N904" s="350"/>
      <c r="O904" s="350"/>
      <c r="P904" s="363" t="s">
        <v>655</v>
      </c>
      <c r="Q904" s="351"/>
      <c r="R904" s="351"/>
      <c r="S904" s="351"/>
      <c r="T904" s="351"/>
      <c r="U904" s="351"/>
      <c r="V904" s="351"/>
      <c r="W904" s="351"/>
      <c r="X904" s="351"/>
      <c r="Y904" s="352">
        <v>335</v>
      </c>
      <c r="Z904" s="353"/>
      <c r="AA904" s="353"/>
      <c r="AB904" s="354"/>
      <c r="AC904" s="364" t="s">
        <v>648</v>
      </c>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340</v>
      </c>
      <c r="AD936" s="148"/>
      <c r="AE936" s="148"/>
      <c r="AF936" s="148"/>
      <c r="AG936" s="148"/>
      <c r="AH936" s="368" t="s">
        <v>368</v>
      </c>
      <c r="AI936" s="365"/>
      <c r="AJ936" s="365"/>
      <c r="AK936" s="365"/>
      <c r="AL936" s="365" t="s">
        <v>21</v>
      </c>
      <c r="AM936" s="365"/>
      <c r="AN936" s="365"/>
      <c r="AO936" s="370"/>
      <c r="AP936" s="371" t="s">
        <v>301</v>
      </c>
      <c r="AQ936" s="371"/>
      <c r="AR936" s="371"/>
      <c r="AS936" s="371"/>
      <c r="AT936" s="371"/>
      <c r="AU936" s="371"/>
      <c r="AV936" s="371"/>
      <c r="AW936" s="371"/>
      <c r="AX936" s="371"/>
    </row>
    <row r="937" spans="1:50" ht="21" customHeight="1" x14ac:dyDescent="0.15">
      <c r="A937" s="377">
        <v>1</v>
      </c>
      <c r="B937" s="377">
        <v>1</v>
      </c>
      <c r="C937" s="362" t="s">
        <v>647</v>
      </c>
      <c r="D937" s="348"/>
      <c r="E937" s="348"/>
      <c r="F937" s="348"/>
      <c r="G937" s="348"/>
      <c r="H937" s="348"/>
      <c r="I937" s="348"/>
      <c r="J937" s="349">
        <v>7010001088960</v>
      </c>
      <c r="K937" s="350"/>
      <c r="L937" s="350"/>
      <c r="M937" s="350"/>
      <c r="N937" s="350"/>
      <c r="O937" s="350"/>
      <c r="P937" s="363" t="s">
        <v>649</v>
      </c>
      <c r="Q937" s="351"/>
      <c r="R937" s="351"/>
      <c r="S937" s="351"/>
      <c r="T937" s="351"/>
      <c r="U937" s="351"/>
      <c r="V937" s="351"/>
      <c r="W937" s="351"/>
      <c r="X937" s="351"/>
      <c r="Y937" s="352">
        <v>46</v>
      </c>
      <c r="Z937" s="353"/>
      <c r="AA937" s="353"/>
      <c r="AB937" s="354"/>
      <c r="AC937" s="364" t="s">
        <v>374</v>
      </c>
      <c r="AD937" s="372"/>
      <c r="AE937" s="372"/>
      <c r="AF937" s="372"/>
      <c r="AG937" s="372"/>
      <c r="AH937" s="373">
        <v>3</v>
      </c>
      <c r="AI937" s="374"/>
      <c r="AJ937" s="374"/>
      <c r="AK937" s="374"/>
      <c r="AL937" s="358">
        <v>93</v>
      </c>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340</v>
      </c>
      <c r="AD969" s="148"/>
      <c r="AE969" s="148"/>
      <c r="AF969" s="148"/>
      <c r="AG969" s="148"/>
      <c r="AH969" s="368" t="s">
        <v>368</v>
      </c>
      <c r="AI969" s="365"/>
      <c r="AJ969" s="365"/>
      <c r="AK969" s="365"/>
      <c r="AL969" s="365" t="s">
        <v>21</v>
      </c>
      <c r="AM969" s="365"/>
      <c r="AN969" s="365"/>
      <c r="AO969" s="370"/>
      <c r="AP969" s="371" t="s">
        <v>301</v>
      </c>
      <c r="AQ969" s="371"/>
      <c r="AR969" s="371"/>
      <c r="AS969" s="371"/>
      <c r="AT969" s="371"/>
      <c r="AU969" s="371"/>
      <c r="AV969" s="371"/>
      <c r="AW969" s="371"/>
      <c r="AX969" s="371"/>
    </row>
    <row r="970" spans="1:50" ht="2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340</v>
      </c>
      <c r="AD1002" s="148"/>
      <c r="AE1002" s="148"/>
      <c r="AF1002" s="148"/>
      <c r="AG1002" s="148"/>
      <c r="AH1002" s="368" t="s">
        <v>368</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2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340</v>
      </c>
      <c r="AD1035" s="148"/>
      <c r="AE1035" s="148"/>
      <c r="AF1035" s="148"/>
      <c r="AG1035" s="148"/>
      <c r="AH1035" s="368" t="s">
        <v>368</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2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340</v>
      </c>
      <c r="AD1068" s="148"/>
      <c r="AE1068" s="148"/>
      <c r="AF1068" s="148"/>
      <c r="AG1068" s="148"/>
      <c r="AH1068" s="368" t="s">
        <v>368</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2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331</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332</v>
      </c>
      <c r="AQ1102" s="371"/>
      <c r="AR1102" s="371"/>
      <c r="AS1102" s="371"/>
      <c r="AT1102" s="371"/>
      <c r="AU1102" s="371"/>
      <c r="AV1102" s="371"/>
      <c r="AW1102" s="371"/>
      <c r="AX1102" s="371"/>
    </row>
    <row r="1103" spans="1:50" ht="21" customHeight="1" x14ac:dyDescent="0.15">
      <c r="A1103" s="377">
        <v>1</v>
      </c>
      <c r="B1103" s="377">
        <v>1</v>
      </c>
      <c r="C1103" s="375"/>
      <c r="D1103" s="375"/>
      <c r="E1103" s="146" t="s">
        <v>561</v>
      </c>
      <c r="F1103" s="376"/>
      <c r="G1103" s="376"/>
      <c r="H1103" s="376"/>
      <c r="I1103" s="376"/>
      <c r="J1103" s="349" t="s">
        <v>562</v>
      </c>
      <c r="K1103" s="350"/>
      <c r="L1103" s="350"/>
      <c r="M1103" s="350"/>
      <c r="N1103" s="350"/>
      <c r="O1103" s="350"/>
      <c r="P1103" s="363" t="s">
        <v>562</v>
      </c>
      <c r="Q1103" s="351"/>
      <c r="R1103" s="351"/>
      <c r="S1103" s="351"/>
      <c r="T1103" s="351"/>
      <c r="U1103" s="351"/>
      <c r="V1103" s="351"/>
      <c r="W1103" s="351"/>
      <c r="X1103" s="351"/>
      <c r="Y1103" s="352" t="s">
        <v>561</v>
      </c>
      <c r="Z1103" s="353"/>
      <c r="AA1103" s="353"/>
      <c r="AB1103" s="354"/>
      <c r="AC1103" s="355"/>
      <c r="AD1103" s="355"/>
      <c r="AE1103" s="355"/>
      <c r="AF1103" s="355"/>
      <c r="AG1103" s="355"/>
      <c r="AH1103" s="356" t="s">
        <v>563</v>
      </c>
      <c r="AI1103" s="357"/>
      <c r="AJ1103" s="357"/>
      <c r="AK1103" s="357"/>
      <c r="AL1103" s="358" t="s">
        <v>563</v>
      </c>
      <c r="AM1103" s="359"/>
      <c r="AN1103" s="359"/>
      <c r="AO1103" s="360"/>
      <c r="AP1103" s="361" t="s">
        <v>561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3">
    <cfRule type="expression" dxfId="2799" priority="13895">
      <formula>IF(RIGHT(TEXT(Y783,"0.#"),1)=".",FALSE,TRUE)</formula>
    </cfRule>
    <cfRule type="expression" dxfId="2798" priority="13896">
      <formula>IF(RIGHT(TEXT(Y783,"0.#"),1)=".",TRUE,FALSE)</formula>
    </cfRule>
  </conditionalFormatting>
  <conditionalFormatting sqref="Y792">
    <cfRule type="expression" dxfId="2797" priority="13891">
      <formula>IF(RIGHT(TEXT(Y792,"0.#"),1)=".",FALSE,TRUE)</formula>
    </cfRule>
    <cfRule type="expression" dxfId="2796" priority="13892">
      <formula>IF(RIGHT(TEXT(Y792,"0.#"),1)=".",TRUE,FALSE)</formula>
    </cfRule>
  </conditionalFormatting>
  <conditionalFormatting sqref="Y823:Y830 Y821 Y810:Y817 Y808 Y797:Y804 Y795">
    <cfRule type="expression" dxfId="2795" priority="13673">
      <formula>IF(RIGHT(TEXT(Y795,"0.#"),1)=".",FALSE,TRUE)</formula>
    </cfRule>
    <cfRule type="expression" dxfId="2794" priority="13674">
      <formula>IF(RIGHT(TEXT(Y795,"0.#"),1)=".",TRUE,FALSE)</formula>
    </cfRule>
  </conditionalFormatting>
  <conditionalFormatting sqref="P16:AQ16 P15:AX15 P13:AX13 P17:AC17 AK17:AQ17 AD14:AJ14">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4:Y791">
    <cfRule type="expression" dxfId="2787" priority="13697">
      <formula>IF(RIGHT(TEXT(Y784,"0.#"),1)=".",FALSE,TRUE)</formula>
    </cfRule>
    <cfRule type="expression" dxfId="2786" priority="13698">
      <formula>IF(RIGHT(TEXT(Y784,"0.#"),1)=".",TRUE,FALSE)</formula>
    </cfRule>
  </conditionalFormatting>
  <conditionalFormatting sqref="AU783">
    <cfRule type="expression" dxfId="2785" priority="13695">
      <formula>IF(RIGHT(TEXT(AU783,"0.#"),1)=".",FALSE,TRUE)</formula>
    </cfRule>
    <cfRule type="expression" dxfId="2784" priority="13696">
      <formula>IF(RIGHT(TEXT(AU783,"0.#"),1)=".",TRUE,FALSE)</formula>
    </cfRule>
  </conditionalFormatting>
  <conditionalFormatting sqref="AU792">
    <cfRule type="expression" dxfId="2783" priority="13693">
      <formula>IF(RIGHT(TEXT(AU792,"0.#"),1)=".",FALSE,TRUE)</formula>
    </cfRule>
    <cfRule type="expression" dxfId="2782" priority="13694">
      <formula>IF(RIGHT(TEXT(AU792,"0.#"),1)=".",TRUE,FALSE)</formula>
    </cfRule>
  </conditionalFormatting>
  <conditionalFormatting sqref="AU784:AU791">
    <cfRule type="expression" dxfId="2781" priority="13691">
      <formula>IF(RIGHT(TEXT(AU784,"0.#"),1)=".",FALSE,TRUE)</formula>
    </cfRule>
    <cfRule type="expression" dxfId="2780" priority="13692">
      <formula>IF(RIGHT(TEXT(AU784,"0.#"),1)=".",TRUE,FALSE)</formula>
    </cfRule>
  </conditionalFormatting>
  <conditionalFormatting sqref="Y822 Y809 Y796">
    <cfRule type="expression" dxfId="2779" priority="13677">
      <formula>IF(RIGHT(TEXT(Y796,"0.#"),1)=".",FALSE,TRUE)</formula>
    </cfRule>
    <cfRule type="expression" dxfId="2778" priority="13678">
      <formula>IF(RIGHT(TEXT(Y796,"0.#"),1)=".",TRUE,FALSE)</formula>
    </cfRule>
  </conditionalFormatting>
  <conditionalFormatting sqref="Y831 Y818 Y805">
    <cfRule type="expression" dxfId="2777" priority="13675">
      <formula>IF(RIGHT(TEXT(Y805,"0.#"),1)=".",FALSE,TRUE)</formula>
    </cfRule>
    <cfRule type="expression" dxfId="2776" priority="13676">
      <formula>IF(RIGHT(TEXT(Y805,"0.#"),1)=".",TRUE,FALSE)</formula>
    </cfRule>
  </conditionalFormatting>
  <conditionalFormatting sqref="AU822 AU809 AU796">
    <cfRule type="expression" dxfId="2775" priority="13671">
      <formula>IF(RIGHT(TEXT(AU796,"0.#"),1)=".",FALSE,TRUE)</formula>
    </cfRule>
    <cfRule type="expression" dxfId="2774" priority="13672">
      <formula>IF(RIGHT(TEXT(AU796,"0.#"),1)=".",TRUE,FALSE)</formula>
    </cfRule>
  </conditionalFormatting>
  <conditionalFormatting sqref="AU831 AU818 AU805">
    <cfRule type="expression" dxfId="2773" priority="13669">
      <formula>IF(RIGHT(TEXT(AU805,"0.#"),1)=".",FALSE,TRUE)</formula>
    </cfRule>
    <cfRule type="expression" dxfId="2772" priority="13670">
      <formula>IF(RIGHT(TEXT(AU805,"0.#"),1)=".",TRUE,FALSE)</formula>
    </cfRule>
  </conditionalFormatting>
  <conditionalFormatting sqref="AU823:AU830 AU821 AU810:AU817 AU808 AU797:AU804 AU795">
    <cfRule type="expression" dxfId="2771" priority="13667">
      <formula>IF(RIGHT(TEXT(AU795,"0.#"),1)=".",FALSE,TRUE)</formula>
    </cfRule>
    <cfRule type="expression" dxfId="2770" priority="13668">
      <formula>IF(RIGHT(TEXT(AU795,"0.#"),1)=".",TRUE,FALSE)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E33">
    <cfRule type="expression" dxfId="2761" priority="13481">
      <formula>IF(RIGHT(TEXT(AE33,"0.#"),1)=".",FALSE,TRUE)</formula>
    </cfRule>
    <cfRule type="expression" dxfId="2760" priority="13482">
      <formula>IF(RIGHT(TEXT(AE33,"0.#"),1)=".",TRUE,FALSE)</formula>
    </cfRule>
  </conditionalFormatting>
  <conditionalFormatting sqref="AE34">
    <cfRule type="expression" dxfId="2759" priority="13479">
      <formula>IF(RIGHT(TEXT(AE34,"0.#"),1)=".",FALSE,TRUE)</formula>
    </cfRule>
    <cfRule type="expression" dxfId="2758" priority="13480">
      <formula>IF(RIGHT(TEXT(AE34,"0.#"),1)=".",TRUE,FALSE)</formula>
    </cfRule>
  </conditionalFormatting>
  <conditionalFormatting sqref="AI34">
    <cfRule type="expression" dxfId="2757" priority="13477">
      <formula>IF(RIGHT(TEXT(AI34,"0.#"),1)=".",FALSE,TRUE)</formula>
    </cfRule>
    <cfRule type="expression" dxfId="2756" priority="13478">
      <formula>IF(RIGHT(TEXT(AI34,"0.#"),1)=".",TRUE,FALSE)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433">
    <cfRule type="expression" dxfId="2537" priority="13045">
      <formula>IF(RIGHT(TEXT(AE433,"0.#"),1)=".",FALSE,TRUE)</formula>
    </cfRule>
    <cfRule type="expression" dxfId="2536" priority="13046">
      <formula>IF(RIGHT(TEXT(AE433,"0.#"),1)=".",TRUE,FALSE)</formula>
    </cfRule>
  </conditionalFormatting>
  <conditionalFormatting sqref="AM435">
    <cfRule type="expression" dxfId="2535" priority="13029">
      <formula>IF(RIGHT(TEXT(AM435,"0.#"),1)=".",FALSE,TRUE)</formula>
    </cfRule>
    <cfRule type="expression" dxfId="2534" priority="13030">
      <formula>IF(RIGHT(TEXT(AM435,"0.#"),1)=".",TRUE,FALSE)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M433">
    <cfRule type="expression" dxfId="2529" priority="13033">
      <formula>IF(RIGHT(TEXT(AM433,"0.#"),1)=".",FALSE,TRUE)</formula>
    </cfRule>
    <cfRule type="expression" dxfId="2528" priority="13034">
      <formula>IF(RIGHT(TEXT(AM433,"0.#"),1)=".",TRUE,FALSE)</formula>
    </cfRule>
  </conditionalFormatting>
  <conditionalFormatting sqref="AM434">
    <cfRule type="expression" dxfId="2527" priority="13031">
      <formula>IF(RIGHT(TEXT(AM434,"0.#"),1)=".",FALSE,TRUE)</formula>
    </cfRule>
    <cfRule type="expression" dxfId="2526" priority="13032">
      <formula>IF(RIGHT(TEXT(AM434,"0.#"),1)=".",TRUE,FALSE)</formula>
    </cfRule>
  </conditionalFormatting>
  <conditionalFormatting sqref="AU433">
    <cfRule type="expression" dxfId="2525" priority="13021">
      <formula>IF(RIGHT(TEXT(AU433,"0.#"),1)=".",FALSE,TRUE)</formula>
    </cfRule>
    <cfRule type="expression" dxfId="2524" priority="13022">
      <formula>IF(RIGHT(TEXT(AU433,"0.#"),1)=".",TRUE,FALSE)</formula>
    </cfRule>
  </conditionalFormatting>
  <conditionalFormatting sqref="AU434">
    <cfRule type="expression" dxfId="2523" priority="13019">
      <formula>IF(RIGHT(TEXT(AU434,"0.#"),1)=".",FALSE,TRUE)</formula>
    </cfRule>
    <cfRule type="expression" dxfId="2522" priority="13020">
      <formula>IF(RIGHT(TEXT(AU434,"0.#"),1)=".",TRUE,FALSE)</formula>
    </cfRule>
  </conditionalFormatting>
  <conditionalFormatting sqref="AU435">
    <cfRule type="expression" dxfId="2521" priority="13017">
      <formula>IF(RIGHT(TEXT(AU435,"0.#"),1)=".",FALSE,TRUE)</formula>
    </cfRule>
    <cfRule type="expression" dxfId="2520" priority="13018">
      <formula>IF(RIGHT(TEXT(AU435,"0.#"),1)=".",TRUE,FALSE)</formula>
    </cfRule>
  </conditionalFormatting>
  <conditionalFormatting sqref="AI435">
    <cfRule type="expression" dxfId="2519" priority="12951">
      <formula>IF(RIGHT(TEXT(AI435,"0.#"),1)=".",FALSE,TRUE)</formula>
    </cfRule>
    <cfRule type="expression" dxfId="2518" priority="12952">
      <formula>IF(RIGHT(TEXT(AI435,"0.#"),1)=".",TRUE,FALSE)</formula>
    </cfRule>
  </conditionalFormatting>
  <conditionalFormatting sqref="AI433">
    <cfRule type="expression" dxfId="2517" priority="12955">
      <formula>IF(RIGHT(TEXT(AI433,"0.#"),1)=".",FALSE,TRUE)</formula>
    </cfRule>
    <cfRule type="expression" dxfId="2516" priority="12956">
      <formula>IF(RIGHT(TEXT(AI433,"0.#"),1)=".",TRUE,FALSE)</formula>
    </cfRule>
  </conditionalFormatting>
  <conditionalFormatting sqref="AI434">
    <cfRule type="expression" dxfId="2515" priority="12953">
      <formula>IF(RIGHT(TEXT(AI434,"0.#"),1)=".",FALSE,TRUE)</formula>
    </cfRule>
    <cfRule type="expression" dxfId="2514" priority="12954">
      <formula>IF(RIGHT(TEXT(AI434,"0.#"),1)=".",TRUE,FALSE)</formula>
    </cfRule>
  </conditionalFormatting>
  <conditionalFormatting sqref="AQ434">
    <cfRule type="expression" dxfId="2513" priority="12937">
      <formula>IF(RIGHT(TEXT(AQ434,"0.#"),1)=".",FALSE,TRUE)</formula>
    </cfRule>
    <cfRule type="expression" dxfId="2512" priority="12938">
      <formula>IF(RIGHT(TEXT(AQ434,"0.#"),1)=".",TRUE,FALSE)</formula>
    </cfRule>
  </conditionalFormatting>
  <conditionalFormatting sqref="AQ435">
    <cfRule type="expression" dxfId="2511" priority="12923">
      <formula>IF(RIGHT(TEXT(AQ435,"0.#"),1)=".",FALSE,TRUE)</formula>
    </cfRule>
    <cfRule type="expression" dxfId="2510" priority="12924">
      <formula>IF(RIGHT(TEXT(AQ435,"0.#"),1)=".",TRUE,FALSE)</formula>
    </cfRule>
  </conditionalFormatting>
  <conditionalFormatting sqref="AQ433">
    <cfRule type="expression" dxfId="2509" priority="12921">
      <formula>IF(RIGHT(TEXT(AQ433,"0.#"),1)=".",FALSE,TRUE)</formula>
    </cfRule>
    <cfRule type="expression" dxfId="2508" priority="12922">
      <formula>IF(RIGHT(TEXT(AQ433,"0.#"),1)=".",TRUE,FALSE)</formula>
    </cfRule>
  </conditionalFormatting>
  <conditionalFormatting sqref="AL840:AO867">
    <cfRule type="expression" dxfId="2507" priority="6645">
      <formula>IF(AND(AL840&gt;=0, RIGHT(TEXT(AL840,"0.#"),1)&lt;&gt;"."),TRUE,FALSE)</formula>
    </cfRule>
    <cfRule type="expression" dxfId="2506" priority="6646">
      <formula>IF(AND(AL840&gt;=0, RIGHT(TEXT(AL840,"0.#"),1)="."),TRUE,FALSE)</formula>
    </cfRule>
    <cfRule type="expression" dxfId="2505" priority="6647">
      <formula>IF(AND(AL840&lt;0, RIGHT(TEXT(AL840,"0.#"),1)&lt;&gt;"."),TRUE,FALSE)</formula>
    </cfRule>
    <cfRule type="expression" dxfId="2504" priority="6648">
      <formula>IF(AND(AL840&lt;0, RIGHT(TEXT(AL840,"0.#"),1)="."),TRUE,FALSE)</formula>
    </cfRule>
  </conditionalFormatting>
  <conditionalFormatting sqref="AQ53:AQ55">
    <cfRule type="expression" dxfId="2503" priority="4667">
      <formula>IF(RIGHT(TEXT(AQ53,"0.#"),1)=".",FALSE,TRUE)</formula>
    </cfRule>
    <cfRule type="expression" dxfId="2502" priority="4668">
      <formula>IF(RIGHT(TEXT(AQ53,"0.#"),1)=".",TRUE,FALSE)</formula>
    </cfRule>
  </conditionalFormatting>
  <conditionalFormatting sqref="AU53:AU55">
    <cfRule type="expression" dxfId="2501" priority="4665">
      <formula>IF(RIGHT(TEXT(AU53,"0.#"),1)=".",FALSE,TRUE)</formula>
    </cfRule>
    <cfRule type="expression" dxfId="2500" priority="4666">
      <formula>IF(RIGHT(TEXT(AU53,"0.#"),1)=".",TRUE,FALSE)</formula>
    </cfRule>
  </conditionalFormatting>
  <conditionalFormatting sqref="AQ60:AQ62">
    <cfRule type="expression" dxfId="2499" priority="4663">
      <formula>IF(RIGHT(TEXT(AQ60,"0.#"),1)=".",FALSE,TRUE)</formula>
    </cfRule>
    <cfRule type="expression" dxfId="2498" priority="4664">
      <formula>IF(RIGHT(TEXT(AQ60,"0.#"),1)=".",TRUE,FALSE)</formula>
    </cfRule>
  </conditionalFormatting>
  <conditionalFormatting sqref="AU60:AU62">
    <cfRule type="expression" dxfId="2497" priority="4661">
      <formula>IF(RIGHT(TEXT(AU60,"0.#"),1)=".",FALSE,TRUE)</formula>
    </cfRule>
    <cfRule type="expression" dxfId="2496" priority="4662">
      <formula>IF(RIGHT(TEXT(AU60,"0.#"),1)=".",TRUE,FALSE)</formula>
    </cfRule>
  </conditionalFormatting>
  <conditionalFormatting sqref="AQ75:AQ77">
    <cfRule type="expression" dxfId="2495" priority="4659">
      <formula>IF(RIGHT(TEXT(AQ75,"0.#"),1)=".",FALSE,TRUE)</formula>
    </cfRule>
    <cfRule type="expression" dxfId="2494" priority="4660">
      <formula>IF(RIGHT(TEXT(AQ75,"0.#"),1)=".",TRUE,FALSE)</formula>
    </cfRule>
  </conditionalFormatting>
  <conditionalFormatting sqref="AU75:AU77">
    <cfRule type="expression" dxfId="2493" priority="4657">
      <formula>IF(RIGHT(TEXT(AU75,"0.#"),1)=".",FALSE,TRUE)</formula>
    </cfRule>
    <cfRule type="expression" dxfId="2492" priority="4658">
      <formula>IF(RIGHT(TEXT(AU75,"0.#"),1)=".",TRUE,FALSE)</formula>
    </cfRule>
  </conditionalFormatting>
  <conditionalFormatting sqref="AQ87:AQ89">
    <cfRule type="expression" dxfId="2491" priority="4655">
      <formula>IF(RIGHT(TEXT(AQ87,"0.#"),1)=".",FALSE,TRUE)</formula>
    </cfRule>
    <cfRule type="expression" dxfId="2490" priority="4656">
      <formula>IF(RIGHT(TEXT(AQ87,"0.#"),1)=".",TRUE,FALSE)</formula>
    </cfRule>
  </conditionalFormatting>
  <conditionalFormatting sqref="AU87:AU89">
    <cfRule type="expression" dxfId="2489" priority="4653">
      <formula>IF(RIGHT(TEXT(AU87,"0.#"),1)=".",FALSE,TRUE)</formula>
    </cfRule>
    <cfRule type="expression" dxfId="2488" priority="4654">
      <formula>IF(RIGHT(TEXT(AU87,"0.#"),1)=".",TRUE,FALSE)</formula>
    </cfRule>
  </conditionalFormatting>
  <conditionalFormatting sqref="AQ92:AQ94">
    <cfRule type="expression" dxfId="2487" priority="4651">
      <formula>IF(RIGHT(TEXT(AQ92,"0.#"),1)=".",FALSE,TRUE)</formula>
    </cfRule>
    <cfRule type="expression" dxfId="2486" priority="4652">
      <formula>IF(RIGHT(TEXT(AQ92,"0.#"),1)=".",TRUE,FALSE)</formula>
    </cfRule>
  </conditionalFormatting>
  <conditionalFormatting sqref="AU92:AU94">
    <cfRule type="expression" dxfId="2485" priority="4649">
      <formula>IF(RIGHT(TEXT(AU92,"0.#"),1)=".",FALSE,TRUE)</formula>
    </cfRule>
    <cfRule type="expression" dxfId="2484" priority="4650">
      <formula>IF(RIGHT(TEXT(AU92,"0.#"),1)=".",TRUE,FALSE)</formula>
    </cfRule>
  </conditionalFormatting>
  <conditionalFormatting sqref="AQ97:AQ99">
    <cfRule type="expression" dxfId="2483" priority="4647">
      <formula>IF(RIGHT(TEXT(AQ97,"0.#"),1)=".",FALSE,TRUE)</formula>
    </cfRule>
    <cfRule type="expression" dxfId="2482" priority="4648">
      <formula>IF(RIGHT(TEXT(AQ97,"0.#"),1)=".",TRUE,FALSE)</formula>
    </cfRule>
  </conditionalFormatting>
  <conditionalFormatting sqref="AU97:AU99">
    <cfRule type="expression" dxfId="2481" priority="4645">
      <formula>IF(RIGHT(TEXT(AU97,"0.#"),1)=".",FALSE,TRUE)</formula>
    </cfRule>
    <cfRule type="expression" dxfId="2480" priority="4646">
      <formula>IF(RIGHT(TEXT(AU97,"0.#"),1)=".",TRUE,FALSE)</formula>
    </cfRule>
  </conditionalFormatting>
  <conditionalFormatting sqref="AE458">
    <cfRule type="expression" dxfId="2479" priority="4339">
      <formula>IF(RIGHT(TEXT(AE458,"0.#"),1)=".",FALSE,TRUE)</formula>
    </cfRule>
    <cfRule type="expression" dxfId="2478" priority="4340">
      <formula>IF(RIGHT(TEXT(AE458,"0.#"),1)=".",TRUE,FALSE)</formula>
    </cfRule>
  </conditionalFormatting>
  <conditionalFormatting sqref="AM460">
    <cfRule type="expression" dxfId="2477" priority="4329">
      <formula>IF(RIGHT(TEXT(AM460,"0.#"),1)=".",FALSE,TRUE)</formula>
    </cfRule>
    <cfRule type="expression" dxfId="2476" priority="4330">
      <formula>IF(RIGHT(TEXT(AM460,"0.#"),1)=".",TRUE,FALSE)</formula>
    </cfRule>
  </conditionalFormatting>
  <conditionalFormatting sqref="AE459">
    <cfRule type="expression" dxfId="2475" priority="4337">
      <formula>IF(RIGHT(TEXT(AE459,"0.#"),1)=".",FALSE,TRUE)</formula>
    </cfRule>
    <cfRule type="expression" dxfId="2474" priority="4338">
      <formula>IF(RIGHT(TEXT(AE459,"0.#"),1)=".",TRUE,FALSE)</formula>
    </cfRule>
  </conditionalFormatting>
  <conditionalFormatting sqref="AE460">
    <cfRule type="expression" dxfId="2473" priority="4335">
      <formula>IF(RIGHT(TEXT(AE460,"0.#"),1)=".",FALSE,TRUE)</formula>
    </cfRule>
    <cfRule type="expression" dxfId="2472" priority="4336">
      <formula>IF(RIGHT(TEXT(AE460,"0.#"),1)=".",TRUE,FALSE)</formula>
    </cfRule>
  </conditionalFormatting>
  <conditionalFormatting sqref="AM458">
    <cfRule type="expression" dxfId="2471" priority="4333">
      <formula>IF(RIGHT(TEXT(AM458,"0.#"),1)=".",FALSE,TRUE)</formula>
    </cfRule>
    <cfRule type="expression" dxfId="2470" priority="4334">
      <formula>IF(RIGHT(TEXT(AM458,"0.#"),1)=".",TRUE,FALSE)</formula>
    </cfRule>
  </conditionalFormatting>
  <conditionalFormatting sqref="AM459">
    <cfRule type="expression" dxfId="2469" priority="4331">
      <formula>IF(RIGHT(TEXT(AM459,"0.#"),1)=".",FALSE,TRUE)</formula>
    </cfRule>
    <cfRule type="expression" dxfId="2468" priority="4332">
      <formula>IF(RIGHT(TEXT(AM459,"0.#"),1)=".",TRUE,FALSE)</formula>
    </cfRule>
  </conditionalFormatting>
  <conditionalFormatting sqref="AU458">
    <cfRule type="expression" dxfId="2467" priority="4327">
      <formula>IF(RIGHT(TEXT(AU458,"0.#"),1)=".",FALSE,TRUE)</formula>
    </cfRule>
    <cfRule type="expression" dxfId="2466" priority="4328">
      <formula>IF(RIGHT(TEXT(AU458,"0.#"),1)=".",TRUE,FALSE)</formula>
    </cfRule>
  </conditionalFormatting>
  <conditionalFormatting sqref="AU459">
    <cfRule type="expression" dxfId="2465" priority="4325">
      <formula>IF(RIGHT(TEXT(AU459,"0.#"),1)=".",FALSE,TRUE)</formula>
    </cfRule>
    <cfRule type="expression" dxfId="2464" priority="4326">
      <formula>IF(RIGHT(TEXT(AU459,"0.#"),1)=".",TRUE,FALSE)</formula>
    </cfRule>
  </conditionalFormatting>
  <conditionalFormatting sqref="AU460">
    <cfRule type="expression" dxfId="2463" priority="4323">
      <formula>IF(RIGHT(TEXT(AU460,"0.#"),1)=".",FALSE,TRUE)</formula>
    </cfRule>
    <cfRule type="expression" dxfId="2462" priority="4324">
      <formula>IF(RIGHT(TEXT(AU460,"0.#"),1)=".",TRUE,FALSE)</formula>
    </cfRule>
  </conditionalFormatting>
  <conditionalFormatting sqref="AI460">
    <cfRule type="expression" dxfId="2461" priority="4317">
      <formula>IF(RIGHT(TEXT(AI460,"0.#"),1)=".",FALSE,TRUE)</formula>
    </cfRule>
    <cfRule type="expression" dxfId="2460" priority="4318">
      <formula>IF(RIGHT(TEXT(AI460,"0.#"),1)=".",TRUE,FALSE)</formula>
    </cfRule>
  </conditionalFormatting>
  <conditionalFormatting sqref="AI458">
    <cfRule type="expression" dxfId="2459" priority="4321">
      <formula>IF(RIGHT(TEXT(AI458,"0.#"),1)=".",FALSE,TRUE)</formula>
    </cfRule>
    <cfRule type="expression" dxfId="2458" priority="4322">
      <formula>IF(RIGHT(TEXT(AI458,"0.#"),1)=".",TRUE,FALSE)</formula>
    </cfRule>
  </conditionalFormatting>
  <conditionalFormatting sqref="AI459">
    <cfRule type="expression" dxfId="2457" priority="4319">
      <formula>IF(RIGHT(TEXT(AI459,"0.#"),1)=".",FALSE,TRUE)</formula>
    </cfRule>
    <cfRule type="expression" dxfId="2456" priority="4320">
      <formula>IF(RIGHT(TEXT(AI459,"0.#"),1)=".",TRUE,FALSE)</formula>
    </cfRule>
  </conditionalFormatting>
  <conditionalFormatting sqref="AQ459">
    <cfRule type="expression" dxfId="2455" priority="4315">
      <formula>IF(RIGHT(TEXT(AQ459,"0.#"),1)=".",FALSE,TRUE)</formula>
    </cfRule>
    <cfRule type="expression" dxfId="2454" priority="4316">
      <formula>IF(RIGHT(TEXT(AQ459,"0.#"),1)=".",TRUE,FALSE)</formula>
    </cfRule>
  </conditionalFormatting>
  <conditionalFormatting sqref="AQ460">
    <cfRule type="expression" dxfId="2453" priority="4313">
      <formula>IF(RIGHT(TEXT(AQ460,"0.#"),1)=".",FALSE,TRUE)</formula>
    </cfRule>
    <cfRule type="expression" dxfId="2452" priority="4314">
      <formula>IF(RIGHT(TEXT(AQ460,"0.#"),1)=".",TRUE,FALSE)</formula>
    </cfRule>
  </conditionalFormatting>
  <conditionalFormatting sqref="AQ458">
    <cfRule type="expression" dxfId="2451" priority="4311">
      <formula>IF(RIGHT(TEXT(AQ458,"0.#"),1)=".",FALSE,TRUE)</formula>
    </cfRule>
    <cfRule type="expression" dxfId="2450" priority="4312">
      <formula>IF(RIGHT(TEXT(AQ458,"0.#"),1)=".",TRUE,FALSE)</formula>
    </cfRule>
  </conditionalFormatting>
  <conditionalFormatting sqref="AE120 AM120">
    <cfRule type="expression" dxfId="2449" priority="2989">
      <formula>IF(RIGHT(TEXT(AE120,"0.#"),1)=".",FALSE,TRUE)</formula>
    </cfRule>
    <cfRule type="expression" dxfId="2448" priority="2990">
      <formula>IF(RIGHT(TEXT(AE120,"0.#"),1)=".",TRUE,FALSE)</formula>
    </cfRule>
  </conditionalFormatting>
  <conditionalFormatting sqref="AI126">
    <cfRule type="expression" dxfId="2447" priority="2979">
      <formula>IF(RIGHT(TEXT(AI126,"0.#"),1)=".",FALSE,TRUE)</formula>
    </cfRule>
    <cfRule type="expression" dxfId="2446" priority="2980">
      <formula>IF(RIGHT(TEXT(AI126,"0.#"),1)=".",TRUE,FALSE)</formula>
    </cfRule>
  </conditionalFormatting>
  <conditionalFormatting sqref="AI120">
    <cfRule type="expression" dxfId="2445" priority="2987">
      <formula>IF(RIGHT(TEXT(AI120,"0.#"),1)=".",FALSE,TRUE)</formula>
    </cfRule>
    <cfRule type="expression" dxfId="2444" priority="2988">
      <formula>IF(RIGHT(TEXT(AI120,"0.#"),1)=".",TRUE,FALSE)</formula>
    </cfRule>
  </conditionalFormatting>
  <conditionalFormatting sqref="AE123 AM123">
    <cfRule type="expression" dxfId="2443" priority="2985">
      <formula>IF(RIGHT(TEXT(AE123,"0.#"),1)=".",FALSE,TRUE)</formula>
    </cfRule>
    <cfRule type="expression" dxfId="2442" priority="2986">
      <formula>IF(RIGHT(TEXT(AE123,"0.#"),1)=".",TRUE,FALSE)</formula>
    </cfRule>
  </conditionalFormatting>
  <conditionalFormatting sqref="AI123">
    <cfRule type="expression" dxfId="2441" priority="2983">
      <formula>IF(RIGHT(TEXT(AI123,"0.#"),1)=".",FALSE,TRUE)</formula>
    </cfRule>
    <cfRule type="expression" dxfId="2440" priority="2984">
      <formula>IF(RIGHT(TEXT(AI123,"0.#"),1)=".",TRUE,FALSE)</formula>
    </cfRule>
  </conditionalFormatting>
  <conditionalFormatting sqref="AE126 AM126">
    <cfRule type="expression" dxfId="2439" priority="2981">
      <formula>IF(RIGHT(TEXT(AE126,"0.#"),1)=".",FALSE,TRUE)</formula>
    </cfRule>
    <cfRule type="expression" dxfId="2438" priority="2982">
      <formula>IF(RIGHT(TEXT(AE126,"0.#"),1)=".",TRUE,FALSE)</formula>
    </cfRule>
  </conditionalFormatting>
  <conditionalFormatting sqref="AE129 AM129">
    <cfRule type="expression" dxfId="2437" priority="2977">
      <formula>IF(RIGHT(TEXT(AE129,"0.#"),1)=".",FALSE,TRUE)</formula>
    </cfRule>
    <cfRule type="expression" dxfId="2436" priority="2978">
      <formula>IF(RIGHT(TEXT(AE129,"0.#"),1)=".",TRUE,FALSE)</formula>
    </cfRule>
  </conditionalFormatting>
  <conditionalFormatting sqref="AI129">
    <cfRule type="expression" dxfId="2435" priority="2975">
      <formula>IF(RIGHT(TEXT(AI129,"0.#"),1)=".",FALSE,TRUE)</formula>
    </cfRule>
    <cfRule type="expression" dxfId="2434" priority="2976">
      <formula>IF(RIGHT(TEXT(AI129,"0.#"),1)=".",TRUE,FALSE)</formula>
    </cfRule>
  </conditionalFormatting>
  <conditionalFormatting sqref="Y840:Y867">
    <cfRule type="expression" dxfId="2433" priority="2973">
      <formula>IF(RIGHT(TEXT(Y840,"0.#"),1)=".",FALSE,TRUE)</formula>
    </cfRule>
    <cfRule type="expression" dxfId="2432" priority="2974">
      <formula>IF(RIGHT(TEXT(Y840,"0.#"),1)=".",TRUE,FALSE)</formula>
    </cfRule>
  </conditionalFormatting>
  <conditionalFormatting sqref="AU518">
    <cfRule type="expression" dxfId="2431" priority="1483">
      <formula>IF(RIGHT(TEXT(AU518,"0.#"),1)=".",FALSE,TRUE)</formula>
    </cfRule>
    <cfRule type="expression" dxfId="2430" priority="1484">
      <formula>IF(RIGHT(TEXT(AU518,"0.#"),1)=".",TRUE,FALSE)</formula>
    </cfRule>
  </conditionalFormatting>
  <conditionalFormatting sqref="AQ551">
    <cfRule type="expression" dxfId="2429" priority="1259">
      <formula>IF(RIGHT(TEXT(AQ551,"0.#"),1)=".",FALSE,TRUE)</formula>
    </cfRule>
    <cfRule type="expression" dxfId="2428" priority="1260">
      <formula>IF(RIGHT(TEXT(AQ551,"0.#"),1)=".",TRUE,FALSE)</formula>
    </cfRule>
  </conditionalFormatting>
  <conditionalFormatting sqref="AE556">
    <cfRule type="expression" dxfId="2427" priority="1257">
      <formula>IF(RIGHT(TEXT(AE556,"0.#"),1)=".",FALSE,TRUE)</formula>
    </cfRule>
    <cfRule type="expression" dxfId="2426" priority="1258">
      <formula>IF(RIGHT(TEXT(AE556,"0.#"),1)=".",TRUE,FALSE)</formula>
    </cfRule>
  </conditionalFormatting>
  <conditionalFormatting sqref="AE557">
    <cfRule type="expression" dxfId="2425" priority="1255">
      <formula>IF(RIGHT(TEXT(AE557,"0.#"),1)=".",FALSE,TRUE)</formula>
    </cfRule>
    <cfRule type="expression" dxfId="2424" priority="1256">
      <formula>IF(RIGHT(TEXT(AE557,"0.#"),1)=".",TRUE,FALSE)</formula>
    </cfRule>
  </conditionalFormatting>
  <conditionalFormatting sqref="AE558">
    <cfRule type="expression" dxfId="2423" priority="1253">
      <formula>IF(RIGHT(TEXT(AE558,"0.#"),1)=".",FALSE,TRUE)</formula>
    </cfRule>
    <cfRule type="expression" dxfId="2422" priority="1254">
      <formula>IF(RIGHT(TEXT(AE558,"0.#"),1)=".",TRUE,FALSE)</formula>
    </cfRule>
  </conditionalFormatting>
  <conditionalFormatting sqref="AU556">
    <cfRule type="expression" dxfId="2421" priority="1245">
      <formula>IF(RIGHT(TEXT(AU556,"0.#"),1)=".",FALSE,TRUE)</formula>
    </cfRule>
    <cfRule type="expression" dxfId="2420" priority="1246">
      <formula>IF(RIGHT(TEXT(AU556,"0.#"),1)=".",TRUE,FALSE)</formula>
    </cfRule>
  </conditionalFormatting>
  <conditionalFormatting sqref="AU557">
    <cfRule type="expression" dxfId="2419" priority="1243">
      <formula>IF(RIGHT(TEXT(AU557,"0.#"),1)=".",FALSE,TRUE)</formula>
    </cfRule>
    <cfRule type="expression" dxfId="2418" priority="1244">
      <formula>IF(RIGHT(TEXT(AU557,"0.#"),1)=".",TRUE,FALSE)</formula>
    </cfRule>
  </conditionalFormatting>
  <conditionalFormatting sqref="AU558">
    <cfRule type="expression" dxfId="2417" priority="1241">
      <formula>IF(RIGHT(TEXT(AU558,"0.#"),1)=".",FALSE,TRUE)</formula>
    </cfRule>
    <cfRule type="expression" dxfId="2416" priority="1242">
      <formula>IF(RIGHT(TEXT(AU558,"0.#"),1)=".",TRUE,FALSE)</formula>
    </cfRule>
  </conditionalFormatting>
  <conditionalFormatting sqref="AQ557">
    <cfRule type="expression" dxfId="2415" priority="1233">
      <formula>IF(RIGHT(TEXT(AQ557,"0.#"),1)=".",FALSE,TRUE)</formula>
    </cfRule>
    <cfRule type="expression" dxfId="2414" priority="1234">
      <formula>IF(RIGHT(TEXT(AQ557,"0.#"),1)=".",TRUE,FALSE)</formula>
    </cfRule>
  </conditionalFormatting>
  <conditionalFormatting sqref="AQ558">
    <cfRule type="expression" dxfId="2413" priority="1231">
      <formula>IF(RIGHT(TEXT(AQ558,"0.#"),1)=".",FALSE,TRUE)</formula>
    </cfRule>
    <cfRule type="expression" dxfId="2412" priority="1232">
      <formula>IF(RIGHT(TEXT(AQ558,"0.#"),1)=".",TRUE,FALSE)</formula>
    </cfRule>
  </conditionalFormatting>
  <conditionalFormatting sqref="AQ556">
    <cfRule type="expression" dxfId="2411" priority="1229">
      <formula>IF(RIGHT(TEXT(AQ556,"0.#"),1)=".",FALSE,TRUE)</formula>
    </cfRule>
    <cfRule type="expression" dxfId="2410" priority="1230">
      <formula>IF(RIGHT(TEXT(AQ556,"0.#"),1)=".",TRUE,FALSE)</formula>
    </cfRule>
  </conditionalFormatting>
  <conditionalFormatting sqref="AE561">
    <cfRule type="expression" dxfId="2409" priority="1227">
      <formula>IF(RIGHT(TEXT(AE561,"0.#"),1)=".",FALSE,TRUE)</formula>
    </cfRule>
    <cfRule type="expression" dxfId="2408" priority="1228">
      <formula>IF(RIGHT(TEXT(AE561,"0.#"),1)=".",TRUE,FALSE)</formula>
    </cfRule>
  </conditionalFormatting>
  <conditionalFormatting sqref="AE562">
    <cfRule type="expression" dxfId="2407" priority="1225">
      <formula>IF(RIGHT(TEXT(AE562,"0.#"),1)=".",FALSE,TRUE)</formula>
    </cfRule>
    <cfRule type="expression" dxfId="2406" priority="1226">
      <formula>IF(RIGHT(TEXT(AE562,"0.#"),1)=".",TRUE,FALSE)</formula>
    </cfRule>
  </conditionalFormatting>
  <conditionalFormatting sqref="AE563">
    <cfRule type="expression" dxfId="2405" priority="1223">
      <formula>IF(RIGHT(TEXT(AE563,"0.#"),1)=".",FALSE,TRUE)</formula>
    </cfRule>
    <cfRule type="expression" dxfId="2404" priority="1224">
      <formula>IF(RIGHT(TEXT(AE563,"0.#"),1)=".",TRUE,FALSE)</formula>
    </cfRule>
  </conditionalFormatting>
  <conditionalFormatting sqref="AL1103:AO1132">
    <cfRule type="expression" dxfId="2403" priority="2879">
      <formula>IF(AND(AL1103&gt;=0, RIGHT(TEXT(AL1103,"0.#"),1)&lt;&gt;"."),TRUE,FALSE)</formula>
    </cfRule>
    <cfRule type="expression" dxfId="2402" priority="2880">
      <formula>IF(AND(AL1103&gt;=0, RIGHT(TEXT(AL1103,"0.#"),1)="."),TRUE,FALSE)</formula>
    </cfRule>
    <cfRule type="expression" dxfId="2401" priority="2881">
      <formula>IF(AND(AL1103&lt;0, RIGHT(TEXT(AL1103,"0.#"),1)&lt;&gt;"."),TRUE,FALSE)</formula>
    </cfRule>
    <cfRule type="expression" dxfId="2400" priority="2882">
      <formula>IF(AND(AL1103&lt;0, RIGHT(TEXT(AL1103,"0.#"),1)="."),TRUE,FALSE)</formula>
    </cfRule>
  </conditionalFormatting>
  <conditionalFormatting sqref="Y1103:Y1132">
    <cfRule type="expression" dxfId="2399" priority="2877">
      <formula>IF(RIGHT(TEXT(Y1103,"0.#"),1)=".",FALSE,TRUE)</formula>
    </cfRule>
    <cfRule type="expression" dxfId="2398" priority="2878">
      <formula>IF(RIGHT(TEXT(Y1103,"0.#"),1)=".",TRUE,FALSE)</formula>
    </cfRule>
  </conditionalFormatting>
  <conditionalFormatting sqref="AQ553">
    <cfRule type="expression" dxfId="2397" priority="1261">
      <formula>IF(RIGHT(TEXT(AQ553,"0.#"),1)=".",FALSE,TRUE)</formula>
    </cfRule>
    <cfRule type="expression" dxfId="2396" priority="1262">
      <formula>IF(RIGHT(TEXT(AQ553,"0.#"),1)=".",TRUE,FALSE)</formula>
    </cfRule>
  </conditionalFormatting>
  <conditionalFormatting sqref="AU552">
    <cfRule type="expression" dxfId="2395" priority="1273">
      <formula>IF(RIGHT(TEXT(AU552,"0.#"),1)=".",FALSE,TRUE)</formula>
    </cfRule>
    <cfRule type="expression" dxfId="2394" priority="1274">
      <formula>IF(RIGHT(TEXT(AU552,"0.#"),1)=".",TRUE,FALSE)</formula>
    </cfRule>
  </conditionalFormatting>
  <conditionalFormatting sqref="AE552">
    <cfRule type="expression" dxfId="2393" priority="1285">
      <formula>IF(RIGHT(TEXT(AE552,"0.#"),1)=".",FALSE,TRUE)</formula>
    </cfRule>
    <cfRule type="expression" dxfId="2392" priority="1286">
      <formula>IF(RIGHT(TEXT(AE552,"0.#"),1)=".",TRUE,FALSE)</formula>
    </cfRule>
  </conditionalFormatting>
  <conditionalFormatting sqref="AQ548">
    <cfRule type="expression" dxfId="2391" priority="1291">
      <formula>IF(RIGHT(TEXT(AQ548,"0.#"),1)=".",FALSE,TRUE)</formula>
    </cfRule>
    <cfRule type="expression" dxfId="2390" priority="1292">
      <formula>IF(RIGHT(TEXT(AQ548,"0.#"),1)=".",TRUE,FALSE)</formula>
    </cfRule>
  </conditionalFormatting>
  <conditionalFormatting sqref="AL838:AO839">
    <cfRule type="expression" dxfId="2389" priority="2831">
      <formula>IF(AND(AL838&gt;=0, RIGHT(TEXT(AL838,"0.#"),1)&lt;&gt;"."),TRUE,FALSE)</formula>
    </cfRule>
    <cfRule type="expression" dxfId="2388" priority="2832">
      <formula>IF(AND(AL838&gt;=0, RIGHT(TEXT(AL838,"0.#"),1)="."),TRUE,FALSE)</formula>
    </cfRule>
    <cfRule type="expression" dxfId="2387" priority="2833">
      <formula>IF(AND(AL838&lt;0, RIGHT(TEXT(AL838,"0.#"),1)&lt;&gt;"."),TRUE,FALSE)</formula>
    </cfRule>
    <cfRule type="expression" dxfId="2386" priority="2834">
      <formula>IF(AND(AL838&lt;0, RIGHT(TEXT(AL838,"0.#"),1)="."),TRUE,FALSE)</formula>
    </cfRule>
  </conditionalFormatting>
  <conditionalFormatting sqref="Y838:Y839">
    <cfRule type="expression" dxfId="2385" priority="2829">
      <formula>IF(RIGHT(TEXT(Y838,"0.#"),1)=".",FALSE,TRUE)</formula>
    </cfRule>
    <cfRule type="expression" dxfId="2384" priority="2830">
      <formula>IF(RIGHT(TEXT(Y838,"0.#"),1)=".",TRUE,FALSE)</formula>
    </cfRule>
  </conditionalFormatting>
  <conditionalFormatting sqref="AE492">
    <cfRule type="expression" dxfId="2383" priority="1617">
      <formula>IF(RIGHT(TEXT(AE492,"0.#"),1)=".",FALSE,TRUE)</formula>
    </cfRule>
    <cfRule type="expression" dxfId="2382" priority="1618">
      <formula>IF(RIGHT(TEXT(AE492,"0.#"),1)=".",TRUE,FALSE)</formula>
    </cfRule>
  </conditionalFormatting>
  <conditionalFormatting sqref="AE493">
    <cfRule type="expression" dxfId="2381" priority="1615">
      <formula>IF(RIGHT(TEXT(AE493,"0.#"),1)=".",FALSE,TRUE)</formula>
    </cfRule>
    <cfRule type="expression" dxfId="2380" priority="1616">
      <formula>IF(RIGHT(TEXT(AE493,"0.#"),1)=".",TRUE,FALSE)</formula>
    </cfRule>
  </conditionalFormatting>
  <conditionalFormatting sqref="AE494">
    <cfRule type="expression" dxfId="2379" priority="1613">
      <formula>IF(RIGHT(TEXT(AE494,"0.#"),1)=".",FALSE,TRUE)</formula>
    </cfRule>
    <cfRule type="expression" dxfId="2378" priority="1614">
      <formula>IF(RIGHT(TEXT(AE494,"0.#"),1)=".",TRUE,FALSE)</formula>
    </cfRule>
  </conditionalFormatting>
  <conditionalFormatting sqref="AQ493">
    <cfRule type="expression" dxfId="2377" priority="1593">
      <formula>IF(RIGHT(TEXT(AQ493,"0.#"),1)=".",FALSE,TRUE)</formula>
    </cfRule>
    <cfRule type="expression" dxfId="2376" priority="1594">
      <formula>IF(RIGHT(TEXT(AQ493,"0.#"),1)=".",TRUE,FALSE)</formula>
    </cfRule>
  </conditionalFormatting>
  <conditionalFormatting sqref="AQ494">
    <cfRule type="expression" dxfId="2375" priority="1591">
      <formula>IF(RIGHT(TEXT(AQ494,"0.#"),1)=".",FALSE,TRUE)</formula>
    </cfRule>
    <cfRule type="expression" dxfId="2374" priority="1592">
      <formula>IF(RIGHT(TEXT(AQ494,"0.#"),1)=".",TRUE,FALSE)</formula>
    </cfRule>
  </conditionalFormatting>
  <conditionalFormatting sqref="AQ492">
    <cfRule type="expression" dxfId="2373" priority="1589">
      <formula>IF(RIGHT(TEXT(AQ492,"0.#"),1)=".",FALSE,TRUE)</formula>
    </cfRule>
    <cfRule type="expression" dxfId="2372" priority="1590">
      <formula>IF(RIGHT(TEXT(AQ492,"0.#"),1)=".",TRUE,FALSE)</formula>
    </cfRule>
  </conditionalFormatting>
  <conditionalFormatting sqref="AU494">
    <cfRule type="expression" dxfId="2371" priority="1601">
      <formula>IF(RIGHT(TEXT(AU494,"0.#"),1)=".",FALSE,TRUE)</formula>
    </cfRule>
    <cfRule type="expression" dxfId="2370" priority="1602">
      <formula>IF(RIGHT(TEXT(AU494,"0.#"),1)=".",TRUE,FALSE)</formula>
    </cfRule>
  </conditionalFormatting>
  <conditionalFormatting sqref="AU492">
    <cfRule type="expression" dxfId="2369" priority="1605">
      <formula>IF(RIGHT(TEXT(AU492,"0.#"),1)=".",FALSE,TRUE)</formula>
    </cfRule>
    <cfRule type="expression" dxfId="2368" priority="1606">
      <formula>IF(RIGHT(TEXT(AU492,"0.#"),1)=".",TRUE,FALSE)</formula>
    </cfRule>
  </conditionalFormatting>
  <conditionalFormatting sqref="AU493">
    <cfRule type="expression" dxfId="2367" priority="1603">
      <formula>IF(RIGHT(TEXT(AU493,"0.#"),1)=".",FALSE,TRUE)</formula>
    </cfRule>
    <cfRule type="expression" dxfId="2366" priority="1604">
      <formula>IF(RIGHT(TEXT(AU493,"0.#"),1)=".",TRUE,FALSE)</formula>
    </cfRule>
  </conditionalFormatting>
  <conditionalFormatting sqref="AU583">
    <cfRule type="expression" dxfId="2365" priority="1121">
      <formula>IF(RIGHT(TEXT(AU583,"0.#"),1)=".",FALSE,TRUE)</formula>
    </cfRule>
    <cfRule type="expression" dxfId="2364" priority="1122">
      <formula>IF(RIGHT(TEXT(AU583,"0.#"),1)=".",TRUE,FALSE)</formula>
    </cfRule>
  </conditionalFormatting>
  <conditionalFormatting sqref="AU582">
    <cfRule type="expression" dxfId="2363" priority="1123">
      <formula>IF(RIGHT(TEXT(AU582,"0.#"),1)=".",FALSE,TRUE)</formula>
    </cfRule>
    <cfRule type="expression" dxfId="2362" priority="1124">
      <formula>IF(RIGHT(TEXT(AU582,"0.#"),1)=".",TRUE,FALSE)</formula>
    </cfRule>
  </conditionalFormatting>
  <conditionalFormatting sqref="AE499">
    <cfRule type="expression" dxfId="2361" priority="1583">
      <formula>IF(RIGHT(TEXT(AE499,"0.#"),1)=".",FALSE,TRUE)</formula>
    </cfRule>
    <cfRule type="expression" dxfId="2360" priority="1584">
      <formula>IF(RIGHT(TEXT(AE499,"0.#"),1)=".",TRUE,FALSE)</formula>
    </cfRule>
  </conditionalFormatting>
  <conditionalFormatting sqref="AE497">
    <cfRule type="expression" dxfId="2359" priority="1587">
      <formula>IF(RIGHT(TEXT(AE497,"0.#"),1)=".",FALSE,TRUE)</formula>
    </cfRule>
    <cfRule type="expression" dxfId="2358" priority="1588">
      <formula>IF(RIGHT(TEXT(AE497,"0.#"),1)=".",TRUE,FALSE)</formula>
    </cfRule>
  </conditionalFormatting>
  <conditionalFormatting sqref="AE498">
    <cfRule type="expression" dxfId="2357" priority="1585">
      <formula>IF(RIGHT(TEXT(AE498,"0.#"),1)=".",FALSE,TRUE)</formula>
    </cfRule>
    <cfRule type="expression" dxfId="2356" priority="1586">
      <formula>IF(RIGHT(TEXT(AE498,"0.#"),1)=".",TRUE,FALSE)</formula>
    </cfRule>
  </conditionalFormatting>
  <conditionalFormatting sqref="AU499">
    <cfRule type="expression" dxfId="2355" priority="1571">
      <formula>IF(RIGHT(TEXT(AU499,"0.#"),1)=".",FALSE,TRUE)</formula>
    </cfRule>
    <cfRule type="expression" dxfId="2354" priority="1572">
      <formula>IF(RIGHT(TEXT(AU499,"0.#"),1)=".",TRUE,FALSE)</formula>
    </cfRule>
  </conditionalFormatting>
  <conditionalFormatting sqref="AU497">
    <cfRule type="expression" dxfId="2353" priority="1575">
      <formula>IF(RIGHT(TEXT(AU497,"0.#"),1)=".",FALSE,TRUE)</formula>
    </cfRule>
    <cfRule type="expression" dxfId="2352" priority="1576">
      <formula>IF(RIGHT(TEXT(AU497,"0.#"),1)=".",TRUE,FALSE)</formula>
    </cfRule>
  </conditionalFormatting>
  <conditionalFormatting sqref="AU498">
    <cfRule type="expression" dxfId="2351" priority="1573">
      <formula>IF(RIGHT(TEXT(AU498,"0.#"),1)=".",FALSE,TRUE)</formula>
    </cfRule>
    <cfRule type="expression" dxfId="2350" priority="1574">
      <formula>IF(RIGHT(TEXT(AU498,"0.#"),1)=".",TRUE,FALSE)</formula>
    </cfRule>
  </conditionalFormatting>
  <conditionalFormatting sqref="AQ497">
    <cfRule type="expression" dxfId="2349" priority="1559">
      <formula>IF(RIGHT(TEXT(AQ497,"0.#"),1)=".",FALSE,TRUE)</formula>
    </cfRule>
    <cfRule type="expression" dxfId="2348" priority="1560">
      <formula>IF(RIGHT(TEXT(AQ497,"0.#"),1)=".",TRUE,FALSE)</formula>
    </cfRule>
  </conditionalFormatting>
  <conditionalFormatting sqref="AQ498">
    <cfRule type="expression" dxfId="2347" priority="1563">
      <formula>IF(RIGHT(TEXT(AQ498,"0.#"),1)=".",FALSE,TRUE)</formula>
    </cfRule>
    <cfRule type="expression" dxfId="2346" priority="1564">
      <formula>IF(RIGHT(TEXT(AQ498,"0.#"),1)=".",TRUE,FALSE)</formula>
    </cfRule>
  </conditionalFormatting>
  <conditionalFormatting sqref="AQ499">
    <cfRule type="expression" dxfId="2345" priority="1561">
      <formula>IF(RIGHT(TEXT(AQ499,"0.#"),1)=".",FALSE,TRUE)</formula>
    </cfRule>
    <cfRule type="expression" dxfId="2344" priority="1562">
      <formula>IF(RIGHT(TEXT(AQ499,"0.#"),1)=".",TRUE,FALSE)</formula>
    </cfRule>
  </conditionalFormatting>
  <conditionalFormatting sqref="AE504">
    <cfRule type="expression" dxfId="2343" priority="1553">
      <formula>IF(RIGHT(TEXT(AE504,"0.#"),1)=".",FALSE,TRUE)</formula>
    </cfRule>
    <cfRule type="expression" dxfId="2342" priority="1554">
      <formula>IF(RIGHT(TEXT(AE504,"0.#"),1)=".",TRUE,FALSE)</formula>
    </cfRule>
  </conditionalFormatting>
  <conditionalFormatting sqref="AE502">
    <cfRule type="expression" dxfId="2341" priority="1557">
      <formula>IF(RIGHT(TEXT(AE502,"0.#"),1)=".",FALSE,TRUE)</formula>
    </cfRule>
    <cfRule type="expression" dxfId="2340" priority="1558">
      <formula>IF(RIGHT(TEXT(AE502,"0.#"),1)=".",TRUE,FALSE)</formula>
    </cfRule>
  </conditionalFormatting>
  <conditionalFormatting sqref="AE503">
    <cfRule type="expression" dxfId="2339" priority="1555">
      <formula>IF(RIGHT(TEXT(AE503,"0.#"),1)=".",FALSE,TRUE)</formula>
    </cfRule>
    <cfRule type="expression" dxfId="2338" priority="1556">
      <formula>IF(RIGHT(TEXT(AE503,"0.#"),1)=".",TRUE,FALSE)</formula>
    </cfRule>
  </conditionalFormatting>
  <conditionalFormatting sqref="AU504">
    <cfRule type="expression" dxfId="2337" priority="1541">
      <formula>IF(RIGHT(TEXT(AU504,"0.#"),1)=".",FALSE,TRUE)</formula>
    </cfRule>
    <cfRule type="expression" dxfId="2336" priority="1542">
      <formula>IF(RIGHT(TEXT(AU504,"0.#"),1)=".",TRUE,FALSE)</formula>
    </cfRule>
  </conditionalFormatting>
  <conditionalFormatting sqref="AU502">
    <cfRule type="expression" dxfId="2335" priority="1545">
      <formula>IF(RIGHT(TEXT(AU502,"0.#"),1)=".",FALSE,TRUE)</formula>
    </cfRule>
    <cfRule type="expression" dxfId="2334" priority="1546">
      <formula>IF(RIGHT(TEXT(AU502,"0.#"),1)=".",TRUE,FALSE)</formula>
    </cfRule>
  </conditionalFormatting>
  <conditionalFormatting sqref="AU503">
    <cfRule type="expression" dxfId="2333" priority="1543">
      <formula>IF(RIGHT(TEXT(AU503,"0.#"),1)=".",FALSE,TRUE)</formula>
    </cfRule>
    <cfRule type="expression" dxfId="2332" priority="1544">
      <formula>IF(RIGHT(TEXT(AU503,"0.#"),1)=".",TRUE,FALSE)</formula>
    </cfRule>
  </conditionalFormatting>
  <conditionalFormatting sqref="AQ502">
    <cfRule type="expression" dxfId="2331" priority="1529">
      <formula>IF(RIGHT(TEXT(AQ502,"0.#"),1)=".",FALSE,TRUE)</formula>
    </cfRule>
    <cfRule type="expression" dxfId="2330" priority="1530">
      <formula>IF(RIGHT(TEXT(AQ502,"0.#"),1)=".",TRUE,FALSE)</formula>
    </cfRule>
  </conditionalFormatting>
  <conditionalFormatting sqref="AQ503">
    <cfRule type="expression" dxfId="2329" priority="1533">
      <formula>IF(RIGHT(TEXT(AQ503,"0.#"),1)=".",FALSE,TRUE)</formula>
    </cfRule>
    <cfRule type="expression" dxfId="2328" priority="1534">
      <formula>IF(RIGHT(TEXT(AQ503,"0.#"),1)=".",TRUE,FALSE)</formula>
    </cfRule>
  </conditionalFormatting>
  <conditionalFormatting sqref="AQ504">
    <cfRule type="expression" dxfId="2327" priority="1531">
      <formula>IF(RIGHT(TEXT(AQ504,"0.#"),1)=".",FALSE,TRUE)</formula>
    </cfRule>
    <cfRule type="expression" dxfId="2326" priority="1532">
      <formula>IF(RIGHT(TEXT(AQ504,"0.#"),1)=".",TRUE,FALSE)</formula>
    </cfRule>
  </conditionalFormatting>
  <conditionalFormatting sqref="AE509">
    <cfRule type="expression" dxfId="2325" priority="1523">
      <formula>IF(RIGHT(TEXT(AE509,"0.#"),1)=".",FALSE,TRUE)</formula>
    </cfRule>
    <cfRule type="expression" dxfId="2324" priority="1524">
      <formula>IF(RIGHT(TEXT(AE509,"0.#"),1)=".",TRUE,FALSE)</formula>
    </cfRule>
  </conditionalFormatting>
  <conditionalFormatting sqref="AE507">
    <cfRule type="expression" dxfId="2323" priority="1527">
      <formula>IF(RIGHT(TEXT(AE507,"0.#"),1)=".",FALSE,TRUE)</formula>
    </cfRule>
    <cfRule type="expression" dxfId="2322" priority="1528">
      <formula>IF(RIGHT(TEXT(AE507,"0.#"),1)=".",TRUE,FALSE)</formula>
    </cfRule>
  </conditionalFormatting>
  <conditionalFormatting sqref="AE508">
    <cfRule type="expression" dxfId="2321" priority="1525">
      <formula>IF(RIGHT(TEXT(AE508,"0.#"),1)=".",FALSE,TRUE)</formula>
    </cfRule>
    <cfRule type="expression" dxfId="2320" priority="1526">
      <formula>IF(RIGHT(TEXT(AE508,"0.#"),1)=".",TRUE,FALSE)</formula>
    </cfRule>
  </conditionalFormatting>
  <conditionalFormatting sqref="AU509">
    <cfRule type="expression" dxfId="2319" priority="1511">
      <formula>IF(RIGHT(TEXT(AU509,"0.#"),1)=".",FALSE,TRUE)</formula>
    </cfRule>
    <cfRule type="expression" dxfId="2318" priority="1512">
      <formula>IF(RIGHT(TEXT(AU509,"0.#"),1)=".",TRUE,FALSE)</formula>
    </cfRule>
  </conditionalFormatting>
  <conditionalFormatting sqref="AU507">
    <cfRule type="expression" dxfId="2317" priority="1515">
      <formula>IF(RIGHT(TEXT(AU507,"0.#"),1)=".",FALSE,TRUE)</formula>
    </cfRule>
    <cfRule type="expression" dxfId="2316" priority="1516">
      <formula>IF(RIGHT(TEXT(AU507,"0.#"),1)=".",TRUE,FALSE)</formula>
    </cfRule>
  </conditionalFormatting>
  <conditionalFormatting sqref="AU508">
    <cfRule type="expression" dxfId="2315" priority="1513">
      <formula>IF(RIGHT(TEXT(AU508,"0.#"),1)=".",FALSE,TRUE)</formula>
    </cfRule>
    <cfRule type="expression" dxfId="2314" priority="1514">
      <formula>IF(RIGHT(TEXT(AU508,"0.#"),1)=".",TRUE,FALSE)</formula>
    </cfRule>
  </conditionalFormatting>
  <conditionalFormatting sqref="AQ507">
    <cfRule type="expression" dxfId="2313" priority="1499">
      <formula>IF(RIGHT(TEXT(AQ507,"0.#"),1)=".",FALSE,TRUE)</formula>
    </cfRule>
    <cfRule type="expression" dxfId="2312" priority="1500">
      <formula>IF(RIGHT(TEXT(AQ507,"0.#"),1)=".",TRUE,FALSE)</formula>
    </cfRule>
  </conditionalFormatting>
  <conditionalFormatting sqref="AQ508">
    <cfRule type="expression" dxfId="2311" priority="1503">
      <formula>IF(RIGHT(TEXT(AQ508,"0.#"),1)=".",FALSE,TRUE)</formula>
    </cfRule>
    <cfRule type="expression" dxfId="2310" priority="1504">
      <formula>IF(RIGHT(TEXT(AQ508,"0.#"),1)=".",TRUE,FALSE)</formula>
    </cfRule>
  </conditionalFormatting>
  <conditionalFormatting sqref="AQ509">
    <cfRule type="expression" dxfId="2309" priority="1501">
      <formula>IF(RIGHT(TEXT(AQ509,"0.#"),1)=".",FALSE,TRUE)</formula>
    </cfRule>
    <cfRule type="expression" dxfId="2308" priority="1502">
      <formula>IF(RIGHT(TEXT(AQ509,"0.#"),1)=".",TRUE,FALSE)</formula>
    </cfRule>
  </conditionalFormatting>
  <conditionalFormatting sqref="AE465">
    <cfRule type="expression" dxfId="2307" priority="1793">
      <formula>IF(RIGHT(TEXT(AE465,"0.#"),1)=".",FALSE,TRUE)</formula>
    </cfRule>
    <cfRule type="expression" dxfId="2306" priority="1794">
      <formula>IF(RIGHT(TEXT(AE465,"0.#"),1)=".",TRUE,FALSE)</formula>
    </cfRule>
  </conditionalFormatting>
  <conditionalFormatting sqref="AE463">
    <cfRule type="expression" dxfId="2305" priority="1797">
      <formula>IF(RIGHT(TEXT(AE463,"0.#"),1)=".",FALSE,TRUE)</formula>
    </cfRule>
    <cfRule type="expression" dxfId="2304" priority="1798">
      <formula>IF(RIGHT(TEXT(AE463,"0.#"),1)=".",TRUE,FALSE)</formula>
    </cfRule>
  </conditionalFormatting>
  <conditionalFormatting sqref="AE464">
    <cfRule type="expression" dxfId="2303" priority="1795">
      <formula>IF(RIGHT(TEXT(AE464,"0.#"),1)=".",FALSE,TRUE)</formula>
    </cfRule>
    <cfRule type="expression" dxfId="2302" priority="1796">
      <formula>IF(RIGHT(TEXT(AE464,"0.#"),1)=".",TRUE,FALSE)</formula>
    </cfRule>
  </conditionalFormatting>
  <conditionalFormatting sqref="AM465">
    <cfRule type="expression" dxfId="2301" priority="1787">
      <formula>IF(RIGHT(TEXT(AM465,"0.#"),1)=".",FALSE,TRUE)</formula>
    </cfRule>
    <cfRule type="expression" dxfId="2300" priority="1788">
      <formula>IF(RIGHT(TEXT(AM465,"0.#"),1)=".",TRUE,FALSE)</formula>
    </cfRule>
  </conditionalFormatting>
  <conditionalFormatting sqref="AM463">
    <cfRule type="expression" dxfId="2299" priority="1791">
      <formula>IF(RIGHT(TEXT(AM463,"0.#"),1)=".",FALSE,TRUE)</formula>
    </cfRule>
    <cfRule type="expression" dxfId="2298" priority="1792">
      <formula>IF(RIGHT(TEXT(AM463,"0.#"),1)=".",TRUE,FALSE)</formula>
    </cfRule>
  </conditionalFormatting>
  <conditionalFormatting sqref="AM464">
    <cfRule type="expression" dxfId="2297" priority="1789">
      <formula>IF(RIGHT(TEXT(AM464,"0.#"),1)=".",FALSE,TRUE)</formula>
    </cfRule>
    <cfRule type="expression" dxfId="2296" priority="1790">
      <formula>IF(RIGHT(TEXT(AM464,"0.#"),1)=".",TRUE,FALSE)</formula>
    </cfRule>
  </conditionalFormatting>
  <conditionalFormatting sqref="AU465">
    <cfRule type="expression" dxfId="2295" priority="1781">
      <formula>IF(RIGHT(TEXT(AU465,"0.#"),1)=".",FALSE,TRUE)</formula>
    </cfRule>
    <cfRule type="expression" dxfId="2294" priority="1782">
      <formula>IF(RIGHT(TEXT(AU465,"0.#"),1)=".",TRUE,FALSE)</formula>
    </cfRule>
  </conditionalFormatting>
  <conditionalFormatting sqref="AU463">
    <cfRule type="expression" dxfId="2293" priority="1785">
      <formula>IF(RIGHT(TEXT(AU463,"0.#"),1)=".",FALSE,TRUE)</formula>
    </cfRule>
    <cfRule type="expression" dxfId="2292" priority="1786">
      <formula>IF(RIGHT(TEXT(AU463,"0.#"),1)=".",TRUE,FALSE)</formula>
    </cfRule>
  </conditionalFormatting>
  <conditionalFormatting sqref="AU464">
    <cfRule type="expression" dxfId="2291" priority="1783">
      <formula>IF(RIGHT(TEXT(AU464,"0.#"),1)=".",FALSE,TRUE)</formula>
    </cfRule>
    <cfRule type="expression" dxfId="2290" priority="1784">
      <formula>IF(RIGHT(TEXT(AU464,"0.#"),1)=".",TRUE,FALSE)</formula>
    </cfRule>
  </conditionalFormatting>
  <conditionalFormatting sqref="AI465">
    <cfRule type="expression" dxfId="2289" priority="1775">
      <formula>IF(RIGHT(TEXT(AI465,"0.#"),1)=".",FALSE,TRUE)</formula>
    </cfRule>
    <cfRule type="expression" dxfId="2288" priority="1776">
      <formula>IF(RIGHT(TEXT(AI465,"0.#"),1)=".",TRUE,FALSE)</formula>
    </cfRule>
  </conditionalFormatting>
  <conditionalFormatting sqref="AI463">
    <cfRule type="expression" dxfId="2287" priority="1779">
      <formula>IF(RIGHT(TEXT(AI463,"0.#"),1)=".",FALSE,TRUE)</formula>
    </cfRule>
    <cfRule type="expression" dxfId="2286" priority="1780">
      <formula>IF(RIGHT(TEXT(AI463,"0.#"),1)=".",TRUE,FALSE)</formula>
    </cfRule>
  </conditionalFormatting>
  <conditionalFormatting sqref="AI464">
    <cfRule type="expression" dxfId="2285" priority="1777">
      <formula>IF(RIGHT(TEXT(AI464,"0.#"),1)=".",FALSE,TRUE)</formula>
    </cfRule>
    <cfRule type="expression" dxfId="2284" priority="1778">
      <formula>IF(RIGHT(TEXT(AI464,"0.#"),1)=".",TRUE,FALSE)</formula>
    </cfRule>
  </conditionalFormatting>
  <conditionalFormatting sqref="AQ463">
    <cfRule type="expression" dxfId="2283" priority="1769">
      <formula>IF(RIGHT(TEXT(AQ463,"0.#"),1)=".",FALSE,TRUE)</formula>
    </cfRule>
    <cfRule type="expression" dxfId="2282" priority="1770">
      <formula>IF(RIGHT(TEXT(AQ463,"0.#"),1)=".",TRUE,FALSE)</formula>
    </cfRule>
  </conditionalFormatting>
  <conditionalFormatting sqref="AQ464">
    <cfRule type="expression" dxfId="2281" priority="1773">
      <formula>IF(RIGHT(TEXT(AQ464,"0.#"),1)=".",FALSE,TRUE)</formula>
    </cfRule>
    <cfRule type="expression" dxfId="2280" priority="1774">
      <formula>IF(RIGHT(TEXT(AQ464,"0.#"),1)=".",TRUE,FALSE)</formula>
    </cfRule>
  </conditionalFormatting>
  <conditionalFormatting sqref="AQ465">
    <cfRule type="expression" dxfId="2279" priority="1771">
      <formula>IF(RIGHT(TEXT(AQ465,"0.#"),1)=".",FALSE,TRUE)</formula>
    </cfRule>
    <cfRule type="expression" dxfId="2278" priority="1772">
      <formula>IF(RIGHT(TEXT(AQ465,"0.#"),1)=".",TRUE,FALSE)</formula>
    </cfRule>
  </conditionalFormatting>
  <conditionalFormatting sqref="AE470">
    <cfRule type="expression" dxfId="2277" priority="1763">
      <formula>IF(RIGHT(TEXT(AE470,"0.#"),1)=".",FALSE,TRUE)</formula>
    </cfRule>
    <cfRule type="expression" dxfId="2276" priority="1764">
      <formula>IF(RIGHT(TEXT(AE470,"0.#"),1)=".",TRUE,FALSE)</formula>
    </cfRule>
  </conditionalFormatting>
  <conditionalFormatting sqref="AE468">
    <cfRule type="expression" dxfId="2275" priority="1767">
      <formula>IF(RIGHT(TEXT(AE468,"0.#"),1)=".",FALSE,TRUE)</formula>
    </cfRule>
    <cfRule type="expression" dxfId="2274" priority="1768">
      <formula>IF(RIGHT(TEXT(AE468,"0.#"),1)=".",TRUE,FALSE)</formula>
    </cfRule>
  </conditionalFormatting>
  <conditionalFormatting sqref="AE469">
    <cfRule type="expression" dxfId="2273" priority="1765">
      <formula>IF(RIGHT(TEXT(AE469,"0.#"),1)=".",FALSE,TRUE)</formula>
    </cfRule>
    <cfRule type="expression" dxfId="2272" priority="1766">
      <formula>IF(RIGHT(TEXT(AE469,"0.#"),1)=".",TRUE,FALSE)</formula>
    </cfRule>
  </conditionalFormatting>
  <conditionalFormatting sqref="AM470">
    <cfRule type="expression" dxfId="2271" priority="1757">
      <formula>IF(RIGHT(TEXT(AM470,"0.#"),1)=".",FALSE,TRUE)</formula>
    </cfRule>
    <cfRule type="expression" dxfId="2270" priority="1758">
      <formula>IF(RIGHT(TEXT(AM470,"0.#"),1)=".",TRUE,FALSE)</formula>
    </cfRule>
  </conditionalFormatting>
  <conditionalFormatting sqref="AM468">
    <cfRule type="expression" dxfId="2269" priority="1761">
      <formula>IF(RIGHT(TEXT(AM468,"0.#"),1)=".",FALSE,TRUE)</formula>
    </cfRule>
    <cfRule type="expression" dxfId="2268" priority="1762">
      <formula>IF(RIGHT(TEXT(AM468,"0.#"),1)=".",TRUE,FALSE)</formula>
    </cfRule>
  </conditionalFormatting>
  <conditionalFormatting sqref="AM469">
    <cfRule type="expression" dxfId="2267" priority="1759">
      <formula>IF(RIGHT(TEXT(AM469,"0.#"),1)=".",FALSE,TRUE)</formula>
    </cfRule>
    <cfRule type="expression" dxfId="2266" priority="1760">
      <formula>IF(RIGHT(TEXT(AM469,"0.#"),1)=".",TRUE,FALSE)</formula>
    </cfRule>
  </conditionalFormatting>
  <conditionalFormatting sqref="AU470">
    <cfRule type="expression" dxfId="2265" priority="1751">
      <formula>IF(RIGHT(TEXT(AU470,"0.#"),1)=".",FALSE,TRUE)</formula>
    </cfRule>
    <cfRule type="expression" dxfId="2264" priority="1752">
      <formula>IF(RIGHT(TEXT(AU470,"0.#"),1)=".",TRUE,FALSE)</formula>
    </cfRule>
  </conditionalFormatting>
  <conditionalFormatting sqref="AU468">
    <cfRule type="expression" dxfId="2263" priority="1755">
      <formula>IF(RIGHT(TEXT(AU468,"0.#"),1)=".",FALSE,TRUE)</formula>
    </cfRule>
    <cfRule type="expression" dxfId="2262" priority="1756">
      <formula>IF(RIGHT(TEXT(AU468,"0.#"),1)=".",TRUE,FALSE)</formula>
    </cfRule>
  </conditionalFormatting>
  <conditionalFormatting sqref="AU469">
    <cfRule type="expression" dxfId="2261" priority="1753">
      <formula>IF(RIGHT(TEXT(AU469,"0.#"),1)=".",FALSE,TRUE)</formula>
    </cfRule>
    <cfRule type="expression" dxfId="2260" priority="1754">
      <formula>IF(RIGHT(TEXT(AU469,"0.#"),1)=".",TRUE,FALSE)</formula>
    </cfRule>
  </conditionalFormatting>
  <conditionalFormatting sqref="AI470">
    <cfRule type="expression" dxfId="2259" priority="1745">
      <formula>IF(RIGHT(TEXT(AI470,"0.#"),1)=".",FALSE,TRUE)</formula>
    </cfRule>
    <cfRule type="expression" dxfId="2258" priority="1746">
      <formula>IF(RIGHT(TEXT(AI470,"0.#"),1)=".",TRUE,FALSE)</formula>
    </cfRule>
  </conditionalFormatting>
  <conditionalFormatting sqref="AI468">
    <cfRule type="expression" dxfId="2257" priority="1749">
      <formula>IF(RIGHT(TEXT(AI468,"0.#"),1)=".",FALSE,TRUE)</formula>
    </cfRule>
    <cfRule type="expression" dxfId="2256" priority="1750">
      <formula>IF(RIGHT(TEXT(AI468,"0.#"),1)=".",TRUE,FALSE)</formula>
    </cfRule>
  </conditionalFormatting>
  <conditionalFormatting sqref="AI469">
    <cfRule type="expression" dxfId="2255" priority="1747">
      <formula>IF(RIGHT(TEXT(AI469,"0.#"),1)=".",FALSE,TRUE)</formula>
    </cfRule>
    <cfRule type="expression" dxfId="2254" priority="1748">
      <formula>IF(RIGHT(TEXT(AI469,"0.#"),1)=".",TRUE,FALSE)</formula>
    </cfRule>
  </conditionalFormatting>
  <conditionalFormatting sqref="AQ468">
    <cfRule type="expression" dxfId="2253" priority="1739">
      <formula>IF(RIGHT(TEXT(AQ468,"0.#"),1)=".",FALSE,TRUE)</formula>
    </cfRule>
    <cfRule type="expression" dxfId="2252" priority="1740">
      <formula>IF(RIGHT(TEXT(AQ468,"0.#"),1)=".",TRUE,FALSE)</formula>
    </cfRule>
  </conditionalFormatting>
  <conditionalFormatting sqref="AQ469">
    <cfRule type="expression" dxfId="2251" priority="1743">
      <formula>IF(RIGHT(TEXT(AQ469,"0.#"),1)=".",FALSE,TRUE)</formula>
    </cfRule>
    <cfRule type="expression" dxfId="2250" priority="1744">
      <formula>IF(RIGHT(TEXT(AQ469,"0.#"),1)=".",TRUE,FALSE)</formula>
    </cfRule>
  </conditionalFormatting>
  <conditionalFormatting sqref="AQ470">
    <cfRule type="expression" dxfId="2249" priority="1741">
      <formula>IF(RIGHT(TEXT(AQ470,"0.#"),1)=".",FALSE,TRUE)</formula>
    </cfRule>
    <cfRule type="expression" dxfId="2248" priority="1742">
      <formula>IF(RIGHT(TEXT(AQ470,"0.#"),1)=".",TRUE,FALSE)</formula>
    </cfRule>
  </conditionalFormatting>
  <conditionalFormatting sqref="AE475">
    <cfRule type="expression" dxfId="2247" priority="1733">
      <formula>IF(RIGHT(TEXT(AE475,"0.#"),1)=".",FALSE,TRUE)</formula>
    </cfRule>
    <cfRule type="expression" dxfId="2246" priority="1734">
      <formula>IF(RIGHT(TEXT(AE475,"0.#"),1)=".",TRUE,FALSE)</formula>
    </cfRule>
  </conditionalFormatting>
  <conditionalFormatting sqref="AE473">
    <cfRule type="expression" dxfId="2245" priority="1737">
      <formula>IF(RIGHT(TEXT(AE473,"0.#"),1)=".",FALSE,TRUE)</formula>
    </cfRule>
    <cfRule type="expression" dxfId="2244" priority="1738">
      <formula>IF(RIGHT(TEXT(AE473,"0.#"),1)=".",TRUE,FALSE)</formula>
    </cfRule>
  </conditionalFormatting>
  <conditionalFormatting sqref="AE474">
    <cfRule type="expression" dxfId="2243" priority="1735">
      <formula>IF(RIGHT(TEXT(AE474,"0.#"),1)=".",FALSE,TRUE)</formula>
    </cfRule>
    <cfRule type="expression" dxfId="2242" priority="1736">
      <formula>IF(RIGHT(TEXT(AE474,"0.#"),1)=".",TRUE,FALSE)</formula>
    </cfRule>
  </conditionalFormatting>
  <conditionalFormatting sqref="AM475">
    <cfRule type="expression" dxfId="2241" priority="1727">
      <formula>IF(RIGHT(TEXT(AM475,"0.#"),1)=".",FALSE,TRUE)</formula>
    </cfRule>
    <cfRule type="expression" dxfId="2240" priority="1728">
      <formula>IF(RIGHT(TEXT(AM475,"0.#"),1)=".",TRUE,FALSE)</formula>
    </cfRule>
  </conditionalFormatting>
  <conditionalFormatting sqref="AM473">
    <cfRule type="expression" dxfId="2239" priority="1731">
      <formula>IF(RIGHT(TEXT(AM473,"0.#"),1)=".",FALSE,TRUE)</formula>
    </cfRule>
    <cfRule type="expression" dxfId="2238" priority="1732">
      <formula>IF(RIGHT(TEXT(AM473,"0.#"),1)=".",TRUE,FALSE)</formula>
    </cfRule>
  </conditionalFormatting>
  <conditionalFormatting sqref="AM474">
    <cfRule type="expression" dxfId="2237" priority="1729">
      <formula>IF(RIGHT(TEXT(AM474,"0.#"),1)=".",FALSE,TRUE)</formula>
    </cfRule>
    <cfRule type="expression" dxfId="2236" priority="1730">
      <formula>IF(RIGHT(TEXT(AM474,"0.#"),1)=".",TRUE,FALSE)</formula>
    </cfRule>
  </conditionalFormatting>
  <conditionalFormatting sqref="AU475">
    <cfRule type="expression" dxfId="2235" priority="1721">
      <formula>IF(RIGHT(TEXT(AU475,"0.#"),1)=".",FALSE,TRUE)</formula>
    </cfRule>
    <cfRule type="expression" dxfId="2234" priority="1722">
      <formula>IF(RIGHT(TEXT(AU475,"0.#"),1)=".",TRUE,FALSE)</formula>
    </cfRule>
  </conditionalFormatting>
  <conditionalFormatting sqref="AU473">
    <cfRule type="expression" dxfId="2233" priority="1725">
      <formula>IF(RIGHT(TEXT(AU473,"0.#"),1)=".",FALSE,TRUE)</formula>
    </cfRule>
    <cfRule type="expression" dxfId="2232" priority="1726">
      <formula>IF(RIGHT(TEXT(AU473,"0.#"),1)=".",TRUE,FALSE)</formula>
    </cfRule>
  </conditionalFormatting>
  <conditionalFormatting sqref="AU474">
    <cfRule type="expression" dxfId="2231" priority="1723">
      <formula>IF(RIGHT(TEXT(AU474,"0.#"),1)=".",FALSE,TRUE)</formula>
    </cfRule>
    <cfRule type="expression" dxfId="2230" priority="1724">
      <formula>IF(RIGHT(TEXT(AU474,"0.#"),1)=".",TRUE,FALSE)</formula>
    </cfRule>
  </conditionalFormatting>
  <conditionalFormatting sqref="AI475">
    <cfRule type="expression" dxfId="2229" priority="1715">
      <formula>IF(RIGHT(TEXT(AI475,"0.#"),1)=".",FALSE,TRUE)</formula>
    </cfRule>
    <cfRule type="expression" dxfId="2228" priority="1716">
      <formula>IF(RIGHT(TEXT(AI475,"0.#"),1)=".",TRUE,FALSE)</formula>
    </cfRule>
  </conditionalFormatting>
  <conditionalFormatting sqref="AI473">
    <cfRule type="expression" dxfId="2227" priority="1719">
      <formula>IF(RIGHT(TEXT(AI473,"0.#"),1)=".",FALSE,TRUE)</formula>
    </cfRule>
    <cfRule type="expression" dxfId="2226" priority="1720">
      <formula>IF(RIGHT(TEXT(AI473,"0.#"),1)=".",TRUE,FALSE)</formula>
    </cfRule>
  </conditionalFormatting>
  <conditionalFormatting sqref="AI474">
    <cfRule type="expression" dxfId="2225" priority="1717">
      <formula>IF(RIGHT(TEXT(AI474,"0.#"),1)=".",FALSE,TRUE)</formula>
    </cfRule>
    <cfRule type="expression" dxfId="2224" priority="1718">
      <formula>IF(RIGHT(TEXT(AI474,"0.#"),1)=".",TRUE,FALSE)</formula>
    </cfRule>
  </conditionalFormatting>
  <conditionalFormatting sqref="AQ473">
    <cfRule type="expression" dxfId="2223" priority="1709">
      <formula>IF(RIGHT(TEXT(AQ473,"0.#"),1)=".",FALSE,TRUE)</formula>
    </cfRule>
    <cfRule type="expression" dxfId="2222" priority="1710">
      <formula>IF(RIGHT(TEXT(AQ473,"0.#"),1)=".",TRUE,FALSE)</formula>
    </cfRule>
  </conditionalFormatting>
  <conditionalFormatting sqref="AQ474">
    <cfRule type="expression" dxfId="2221" priority="1713">
      <formula>IF(RIGHT(TEXT(AQ474,"0.#"),1)=".",FALSE,TRUE)</formula>
    </cfRule>
    <cfRule type="expression" dxfId="2220" priority="1714">
      <formula>IF(RIGHT(TEXT(AQ474,"0.#"),1)=".",TRUE,FALSE)</formula>
    </cfRule>
  </conditionalFormatting>
  <conditionalFormatting sqref="AQ475">
    <cfRule type="expression" dxfId="2219" priority="1711">
      <formula>IF(RIGHT(TEXT(AQ475,"0.#"),1)=".",FALSE,TRUE)</formula>
    </cfRule>
    <cfRule type="expression" dxfId="2218" priority="1712">
      <formula>IF(RIGHT(TEXT(AQ475,"0.#"),1)=".",TRUE,FALSE)</formula>
    </cfRule>
  </conditionalFormatting>
  <conditionalFormatting sqref="AE480">
    <cfRule type="expression" dxfId="2217" priority="1703">
      <formula>IF(RIGHT(TEXT(AE480,"0.#"),1)=".",FALSE,TRUE)</formula>
    </cfRule>
    <cfRule type="expression" dxfId="2216" priority="1704">
      <formula>IF(RIGHT(TEXT(AE480,"0.#"),1)=".",TRUE,FALSE)</formula>
    </cfRule>
  </conditionalFormatting>
  <conditionalFormatting sqref="AE478">
    <cfRule type="expression" dxfId="2215" priority="1707">
      <formula>IF(RIGHT(TEXT(AE478,"0.#"),1)=".",FALSE,TRUE)</formula>
    </cfRule>
    <cfRule type="expression" dxfId="2214" priority="1708">
      <formula>IF(RIGHT(TEXT(AE478,"0.#"),1)=".",TRUE,FALSE)</formula>
    </cfRule>
  </conditionalFormatting>
  <conditionalFormatting sqref="AE479">
    <cfRule type="expression" dxfId="2213" priority="1705">
      <formula>IF(RIGHT(TEXT(AE479,"0.#"),1)=".",FALSE,TRUE)</formula>
    </cfRule>
    <cfRule type="expression" dxfId="2212" priority="1706">
      <formula>IF(RIGHT(TEXT(AE479,"0.#"),1)=".",TRUE,FALSE)</formula>
    </cfRule>
  </conditionalFormatting>
  <conditionalFormatting sqref="AM480">
    <cfRule type="expression" dxfId="2211" priority="1697">
      <formula>IF(RIGHT(TEXT(AM480,"0.#"),1)=".",FALSE,TRUE)</formula>
    </cfRule>
    <cfRule type="expression" dxfId="2210" priority="1698">
      <formula>IF(RIGHT(TEXT(AM480,"0.#"),1)=".",TRUE,FALSE)</formula>
    </cfRule>
  </conditionalFormatting>
  <conditionalFormatting sqref="AM478">
    <cfRule type="expression" dxfId="2209" priority="1701">
      <formula>IF(RIGHT(TEXT(AM478,"0.#"),1)=".",FALSE,TRUE)</formula>
    </cfRule>
    <cfRule type="expression" dxfId="2208" priority="1702">
      <formula>IF(RIGHT(TEXT(AM478,"0.#"),1)=".",TRUE,FALSE)</formula>
    </cfRule>
  </conditionalFormatting>
  <conditionalFormatting sqref="AM479">
    <cfRule type="expression" dxfId="2207" priority="1699">
      <formula>IF(RIGHT(TEXT(AM479,"0.#"),1)=".",FALSE,TRUE)</formula>
    </cfRule>
    <cfRule type="expression" dxfId="2206" priority="1700">
      <formula>IF(RIGHT(TEXT(AM479,"0.#"),1)=".",TRUE,FALSE)</formula>
    </cfRule>
  </conditionalFormatting>
  <conditionalFormatting sqref="AU480">
    <cfRule type="expression" dxfId="2205" priority="1691">
      <formula>IF(RIGHT(TEXT(AU480,"0.#"),1)=".",FALSE,TRUE)</formula>
    </cfRule>
    <cfRule type="expression" dxfId="2204" priority="1692">
      <formula>IF(RIGHT(TEXT(AU480,"0.#"),1)=".",TRUE,FALSE)</formula>
    </cfRule>
  </conditionalFormatting>
  <conditionalFormatting sqref="AU478">
    <cfRule type="expression" dxfId="2203" priority="1695">
      <formula>IF(RIGHT(TEXT(AU478,"0.#"),1)=".",FALSE,TRUE)</formula>
    </cfRule>
    <cfRule type="expression" dxfId="2202" priority="1696">
      <formula>IF(RIGHT(TEXT(AU478,"0.#"),1)=".",TRUE,FALSE)</formula>
    </cfRule>
  </conditionalFormatting>
  <conditionalFormatting sqref="AU479">
    <cfRule type="expression" dxfId="2201" priority="1693">
      <formula>IF(RIGHT(TEXT(AU479,"0.#"),1)=".",FALSE,TRUE)</formula>
    </cfRule>
    <cfRule type="expression" dxfId="2200" priority="1694">
      <formula>IF(RIGHT(TEXT(AU479,"0.#"),1)=".",TRUE,FALSE)</formula>
    </cfRule>
  </conditionalFormatting>
  <conditionalFormatting sqref="AI480">
    <cfRule type="expression" dxfId="2199" priority="1685">
      <formula>IF(RIGHT(TEXT(AI480,"0.#"),1)=".",FALSE,TRUE)</formula>
    </cfRule>
    <cfRule type="expression" dxfId="2198" priority="1686">
      <formula>IF(RIGHT(TEXT(AI480,"0.#"),1)=".",TRUE,FALSE)</formula>
    </cfRule>
  </conditionalFormatting>
  <conditionalFormatting sqref="AI478">
    <cfRule type="expression" dxfId="2197" priority="1689">
      <formula>IF(RIGHT(TEXT(AI478,"0.#"),1)=".",FALSE,TRUE)</formula>
    </cfRule>
    <cfRule type="expression" dxfId="2196" priority="1690">
      <formula>IF(RIGHT(TEXT(AI478,"0.#"),1)=".",TRUE,FALSE)</formula>
    </cfRule>
  </conditionalFormatting>
  <conditionalFormatting sqref="AI479">
    <cfRule type="expression" dxfId="2195" priority="1687">
      <formula>IF(RIGHT(TEXT(AI479,"0.#"),1)=".",FALSE,TRUE)</formula>
    </cfRule>
    <cfRule type="expression" dxfId="2194" priority="1688">
      <formula>IF(RIGHT(TEXT(AI479,"0.#"),1)=".",TRUE,FALSE)</formula>
    </cfRule>
  </conditionalFormatting>
  <conditionalFormatting sqref="AQ478">
    <cfRule type="expression" dxfId="2193" priority="1679">
      <formula>IF(RIGHT(TEXT(AQ478,"0.#"),1)=".",FALSE,TRUE)</formula>
    </cfRule>
    <cfRule type="expression" dxfId="2192" priority="1680">
      <formula>IF(RIGHT(TEXT(AQ478,"0.#"),1)=".",TRUE,FALSE)</formula>
    </cfRule>
  </conditionalFormatting>
  <conditionalFormatting sqref="AQ479">
    <cfRule type="expression" dxfId="2191" priority="1683">
      <formula>IF(RIGHT(TEXT(AQ479,"0.#"),1)=".",FALSE,TRUE)</formula>
    </cfRule>
    <cfRule type="expression" dxfId="2190" priority="1684">
      <formula>IF(RIGHT(TEXT(AQ479,"0.#"),1)=".",TRUE,FALSE)</formula>
    </cfRule>
  </conditionalFormatting>
  <conditionalFormatting sqref="AQ480">
    <cfRule type="expression" dxfId="2189" priority="1681">
      <formula>IF(RIGHT(TEXT(AQ480,"0.#"),1)=".",FALSE,TRUE)</formula>
    </cfRule>
    <cfRule type="expression" dxfId="2188" priority="1682">
      <formula>IF(RIGHT(TEXT(AQ480,"0.#"),1)=".",TRUE,FALSE)</formula>
    </cfRule>
  </conditionalFormatting>
  <conditionalFormatting sqref="AM47">
    <cfRule type="expression" dxfId="2187" priority="1973">
      <formula>IF(RIGHT(TEXT(AM47,"0.#"),1)=".",FALSE,TRUE)</formula>
    </cfRule>
    <cfRule type="expression" dxfId="2186" priority="1974">
      <formula>IF(RIGHT(TEXT(AM47,"0.#"),1)=".",TRUE,FALSE)</formula>
    </cfRule>
  </conditionalFormatting>
  <conditionalFormatting sqref="AI46">
    <cfRule type="expression" dxfId="2185" priority="1977">
      <formula>IF(RIGHT(TEXT(AI46,"0.#"),1)=".",FALSE,TRUE)</formula>
    </cfRule>
    <cfRule type="expression" dxfId="2184" priority="1978">
      <formula>IF(RIGHT(TEXT(AI46,"0.#"),1)=".",TRUE,FALSE)</formula>
    </cfRule>
  </conditionalFormatting>
  <conditionalFormatting sqref="AM46">
    <cfRule type="expression" dxfId="2183" priority="1975">
      <formula>IF(RIGHT(TEXT(AM46,"0.#"),1)=".",FALSE,TRUE)</formula>
    </cfRule>
    <cfRule type="expression" dxfId="2182" priority="1976">
      <formula>IF(RIGHT(TEXT(AM46,"0.#"),1)=".",TRUE,FALSE)</formula>
    </cfRule>
  </conditionalFormatting>
  <conditionalFormatting sqref="AU46:AU48">
    <cfRule type="expression" dxfId="2181" priority="1967">
      <formula>IF(RIGHT(TEXT(AU46,"0.#"),1)=".",FALSE,TRUE)</formula>
    </cfRule>
    <cfRule type="expression" dxfId="2180" priority="1968">
      <formula>IF(RIGHT(TEXT(AU46,"0.#"),1)=".",TRUE,FALSE)</formula>
    </cfRule>
  </conditionalFormatting>
  <conditionalFormatting sqref="AM48">
    <cfRule type="expression" dxfId="2179" priority="1971">
      <formula>IF(RIGHT(TEXT(AM48,"0.#"),1)=".",FALSE,TRUE)</formula>
    </cfRule>
    <cfRule type="expression" dxfId="2178" priority="1972">
      <formula>IF(RIGHT(TEXT(AM48,"0.#"),1)=".",TRUE,FALSE)</formula>
    </cfRule>
  </conditionalFormatting>
  <conditionalFormatting sqref="AQ46:AQ48">
    <cfRule type="expression" dxfId="2177" priority="1969">
      <formula>IF(RIGHT(TEXT(AQ46,"0.#"),1)=".",FALSE,TRUE)</formula>
    </cfRule>
    <cfRule type="expression" dxfId="2176" priority="1970">
      <formula>IF(RIGHT(TEXT(AQ46,"0.#"),1)=".",TRUE,FALSE)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3:Y900">
    <cfRule type="expression" dxfId="2067" priority="2089">
      <formula>IF(RIGHT(TEXT(Y873,"0.#"),1)=".",FALSE,TRUE)</formula>
    </cfRule>
    <cfRule type="expression" dxfId="2066" priority="2090">
      <formula>IF(RIGHT(TEXT(Y873,"0.#"),1)=".",TRUE,FALSE)</formula>
    </cfRule>
  </conditionalFormatting>
  <conditionalFormatting sqref="Y871:Y872">
    <cfRule type="expression" dxfId="2065" priority="2083">
      <formula>IF(RIGHT(TEXT(Y871,"0.#"),1)=".",FALSE,TRUE)</formula>
    </cfRule>
    <cfRule type="expression" dxfId="2064" priority="2084">
      <formula>IF(RIGHT(TEXT(Y871,"0.#"),1)=".",TRUE,FALSE)</formula>
    </cfRule>
  </conditionalFormatting>
  <conditionalFormatting sqref="Y906:Y933">
    <cfRule type="expression" dxfId="2063" priority="2077">
      <formula>IF(RIGHT(TEXT(Y906,"0.#"),1)=".",FALSE,TRUE)</formula>
    </cfRule>
    <cfRule type="expression" dxfId="2062" priority="2078">
      <formula>IF(RIGHT(TEXT(Y906,"0.#"),1)=".",TRUE,FALSE)</formula>
    </cfRule>
  </conditionalFormatting>
  <conditionalFormatting sqref="Y904:Y905">
    <cfRule type="expression" dxfId="2061" priority="2071">
      <formula>IF(RIGHT(TEXT(Y904,"0.#"),1)=".",FALSE,TRUE)</formula>
    </cfRule>
    <cfRule type="expression" dxfId="2060" priority="2072">
      <formula>IF(RIGHT(TEXT(Y904,"0.#"),1)=".",TRUE,FALSE)</formula>
    </cfRule>
  </conditionalFormatting>
  <conditionalFormatting sqref="Y939:Y966">
    <cfRule type="expression" dxfId="2059" priority="2065">
      <formula>IF(RIGHT(TEXT(Y939,"0.#"),1)=".",FALSE,TRUE)</formula>
    </cfRule>
    <cfRule type="expression" dxfId="2058" priority="2066">
      <formula>IF(RIGHT(TEXT(Y939,"0.#"),1)=".",TRUE,FALSE)</formula>
    </cfRule>
  </conditionalFormatting>
  <conditionalFormatting sqref="Y937:Y938">
    <cfRule type="expression" dxfId="2057" priority="2059">
      <formula>IF(RIGHT(TEXT(Y937,"0.#"),1)=".",FALSE,TRUE)</formula>
    </cfRule>
    <cfRule type="expression" dxfId="2056" priority="2060">
      <formula>IF(RIGHT(TEXT(Y937,"0.#"),1)=".",TRUE,FALSE)</formula>
    </cfRule>
  </conditionalFormatting>
  <conditionalFormatting sqref="Y972:Y999">
    <cfRule type="expression" dxfId="2055" priority="2053">
      <formula>IF(RIGHT(TEXT(Y972,"0.#"),1)=".",FALSE,TRUE)</formula>
    </cfRule>
    <cfRule type="expression" dxfId="2054" priority="2054">
      <formula>IF(RIGHT(TEXT(Y972,"0.#"),1)=".",TRUE,FALSE)</formula>
    </cfRule>
  </conditionalFormatting>
  <conditionalFormatting sqref="Y970:Y971">
    <cfRule type="expression" dxfId="2053" priority="2047">
      <formula>IF(RIGHT(TEXT(Y970,"0.#"),1)=".",FALSE,TRUE)</formula>
    </cfRule>
    <cfRule type="expression" dxfId="2052" priority="2048">
      <formula>IF(RIGHT(TEXT(Y970,"0.#"),1)=".",TRUE,FALSE)</formula>
    </cfRule>
  </conditionalFormatting>
  <conditionalFormatting sqref="Y1005:Y1032">
    <cfRule type="expression" dxfId="2051" priority="2041">
      <formula>IF(RIGHT(TEXT(Y1005,"0.#"),1)=".",FALSE,TRUE)</formula>
    </cfRule>
    <cfRule type="expression" dxfId="2050" priority="2042">
      <formula>IF(RIGHT(TEXT(Y1005,"0.#"),1)=".",TRUE,FALSE)</formula>
    </cfRule>
  </conditionalFormatting>
  <conditionalFormatting sqref="W25:W27">
    <cfRule type="expression" dxfId="2049" priority="2323">
      <formula>IF(RIGHT(TEXT(W25,"0.#"),1)=".",FALSE,TRUE)</formula>
    </cfRule>
    <cfRule type="expression" dxfId="2048" priority="2324">
      <formula>IF(RIGHT(TEXT(W25,"0.#"),1)=".",TRUE,FALSE)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5:P27">
    <cfRule type="expression" dxfId="2045" priority="2311">
      <formula>IF(RIGHT(TEXT(P25,"0.#"),1)=".",FALSE,TRUE)</formula>
    </cfRule>
    <cfRule type="expression" dxfId="2044" priority="2312">
      <formula>IF(RIGHT(TEXT(P25,"0.#"),1)=".",TRUE,FALSE)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3:AO900">
    <cfRule type="expression" dxfId="1975" priority="2091">
      <formula>IF(AND(AL873&gt;=0, RIGHT(TEXT(AL873,"0.#"),1)&lt;&gt;"."),TRUE,FALSE)</formula>
    </cfRule>
    <cfRule type="expression" dxfId="1974" priority="2092">
      <formula>IF(AND(AL873&gt;=0, RIGHT(TEXT(AL873,"0.#"),1)="."),TRUE,FALSE)</formula>
    </cfRule>
    <cfRule type="expression" dxfId="1973" priority="2093">
      <formula>IF(AND(AL873&lt;0, RIGHT(TEXT(AL873,"0.#"),1)&lt;&gt;"."),TRUE,FALSE)</formula>
    </cfRule>
    <cfRule type="expression" dxfId="1972" priority="2094">
      <formula>IF(AND(AL873&lt;0, RIGHT(TEXT(AL873,"0.#"),1)="."),TRUE,FALSE)</formula>
    </cfRule>
  </conditionalFormatting>
  <conditionalFormatting sqref="AL871:AO872">
    <cfRule type="expression" dxfId="1971" priority="2085">
      <formula>IF(AND(AL871&gt;=0, RIGHT(TEXT(AL871,"0.#"),1)&lt;&gt;"."),TRUE,FALSE)</formula>
    </cfRule>
    <cfRule type="expression" dxfId="1970" priority="2086">
      <formula>IF(AND(AL871&gt;=0, RIGHT(TEXT(AL871,"0.#"),1)="."),TRUE,FALSE)</formula>
    </cfRule>
    <cfRule type="expression" dxfId="1969" priority="2087">
      <formula>IF(AND(AL871&lt;0, RIGHT(TEXT(AL871,"0.#"),1)&lt;&gt;"."),TRUE,FALSE)</formula>
    </cfRule>
    <cfRule type="expression" dxfId="1968" priority="2088">
      <formula>IF(AND(AL871&lt;0, RIGHT(TEXT(AL871,"0.#"),1)="."),TRUE,FALSE)</formula>
    </cfRule>
  </conditionalFormatting>
  <conditionalFormatting sqref="AL906:AO933">
    <cfRule type="expression" dxfId="1967" priority="2079">
      <formula>IF(AND(AL906&gt;=0, RIGHT(TEXT(AL906,"0.#"),1)&lt;&gt;"."),TRUE,FALSE)</formula>
    </cfRule>
    <cfRule type="expression" dxfId="1966" priority="2080">
      <formula>IF(AND(AL906&gt;=0, RIGHT(TEXT(AL906,"0.#"),1)="."),TRUE,FALSE)</formula>
    </cfRule>
    <cfRule type="expression" dxfId="1965" priority="2081">
      <formula>IF(AND(AL906&lt;0, RIGHT(TEXT(AL906,"0.#"),1)&lt;&gt;"."),TRUE,FALSE)</formula>
    </cfRule>
    <cfRule type="expression" dxfId="1964" priority="2082">
      <formula>IF(AND(AL906&lt;0, RIGHT(TEXT(AL906,"0.#"),1)="."),TRUE,FALSE)</formula>
    </cfRule>
  </conditionalFormatting>
  <conditionalFormatting sqref="AL904:AO905">
    <cfRule type="expression" dxfId="1963" priority="2073">
      <formula>IF(AND(AL904&gt;=0, RIGHT(TEXT(AL904,"0.#"),1)&lt;&gt;"."),TRUE,FALSE)</formula>
    </cfRule>
    <cfRule type="expression" dxfId="1962" priority="2074">
      <formula>IF(AND(AL904&gt;=0, RIGHT(TEXT(AL904,"0.#"),1)="."),TRUE,FALSE)</formula>
    </cfRule>
    <cfRule type="expression" dxfId="1961" priority="2075">
      <formula>IF(AND(AL904&lt;0, RIGHT(TEXT(AL904,"0.#"),1)&lt;&gt;"."),TRUE,FALSE)</formula>
    </cfRule>
    <cfRule type="expression" dxfId="1960" priority="2076">
      <formula>IF(AND(AL904&lt;0, RIGHT(TEXT(AL904,"0.#"),1)="."),TRUE,FALSE)</formula>
    </cfRule>
  </conditionalFormatting>
  <conditionalFormatting sqref="AL939:AO966">
    <cfRule type="expression" dxfId="1959" priority="2067">
      <formula>IF(AND(AL939&gt;=0, RIGHT(TEXT(AL939,"0.#"),1)&lt;&gt;"."),TRUE,FALSE)</formula>
    </cfRule>
    <cfRule type="expression" dxfId="1958" priority="2068">
      <formula>IF(AND(AL939&gt;=0, RIGHT(TEXT(AL939,"0.#"),1)="."),TRUE,FALSE)</formula>
    </cfRule>
    <cfRule type="expression" dxfId="1957" priority="2069">
      <formula>IF(AND(AL939&lt;0, RIGHT(TEXT(AL939,"0.#"),1)&lt;&gt;"."),TRUE,FALSE)</formula>
    </cfRule>
    <cfRule type="expression" dxfId="1956" priority="2070">
      <formula>IF(AND(AL939&lt;0, RIGHT(TEXT(AL939,"0.#"),1)="."),TRUE,FALSE)</formula>
    </cfRule>
  </conditionalFormatting>
  <conditionalFormatting sqref="AL937:AO938">
    <cfRule type="expression" dxfId="1955" priority="2061">
      <formula>IF(AND(AL937&gt;=0, RIGHT(TEXT(AL937,"0.#"),1)&lt;&gt;"."),TRUE,FALSE)</formula>
    </cfRule>
    <cfRule type="expression" dxfId="1954" priority="2062">
      <formula>IF(AND(AL937&gt;=0, RIGHT(TEXT(AL937,"0.#"),1)="."),TRUE,FALSE)</formula>
    </cfRule>
    <cfRule type="expression" dxfId="1953" priority="2063">
      <formula>IF(AND(AL937&lt;0, RIGHT(TEXT(AL937,"0.#"),1)&lt;&gt;"."),TRUE,FALSE)</formula>
    </cfRule>
    <cfRule type="expression" dxfId="1952" priority="2064">
      <formula>IF(AND(AL937&lt;0, RIGHT(TEXT(AL937,"0.#"),1)="."),TRUE,FALSE)</formula>
    </cfRule>
  </conditionalFormatting>
  <conditionalFormatting sqref="AL972:AO999">
    <cfRule type="expression" dxfId="1951" priority="2055">
      <formula>IF(AND(AL972&gt;=0, RIGHT(TEXT(AL972,"0.#"),1)&lt;&gt;"."),TRUE,FALSE)</formula>
    </cfRule>
    <cfRule type="expression" dxfId="1950" priority="2056">
      <formula>IF(AND(AL972&gt;=0, RIGHT(TEXT(AL972,"0.#"),1)="."),TRUE,FALSE)</formula>
    </cfRule>
    <cfRule type="expression" dxfId="1949" priority="2057">
      <formula>IF(AND(AL972&lt;0, RIGHT(TEXT(AL972,"0.#"),1)&lt;&gt;"."),TRUE,FALSE)</formula>
    </cfRule>
    <cfRule type="expression" dxfId="1948" priority="2058">
      <formula>IF(AND(AL972&lt;0, RIGHT(TEXT(AL972,"0.#"),1)="."),TRUE,FALSE)</formula>
    </cfRule>
  </conditionalFormatting>
  <conditionalFormatting sqref="AL970:AO971">
    <cfRule type="expression" dxfId="1947" priority="2049">
      <formula>IF(AND(AL970&gt;=0, RIGHT(TEXT(AL970,"0.#"),1)&lt;&gt;"."),TRUE,FALSE)</formula>
    </cfRule>
    <cfRule type="expression" dxfId="1946" priority="2050">
      <formula>IF(AND(AL970&gt;=0, RIGHT(TEXT(AL970,"0.#"),1)="."),TRUE,FALSE)</formula>
    </cfRule>
    <cfRule type="expression" dxfId="1945" priority="2051">
      <formula>IF(AND(AL970&lt;0, RIGHT(TEXT(AL970,"0.#"),1)&lt;&gt;"."),TRUE,FALSE)</formula>
    </cfRule>
    <cfRule type="expression" dxfId="1944" priority="2052">
      <formula>IF(AND(AL970&lt;0, RIGHT(TEXT(AL970,"0.#"),1)="."),TRUE,FALSE)</formula>
    </cfRule>
  </conditionalFormatting>
  <conditionalFormatting sqref="AL1005:AO1032">
    <cfRule type="expression" dxfId="1943" priority="2043">
      <formula>IF(AND(AL1005&gt;=0, RIGHT(TEXT(AL1005,"0.#"),1)&lt;&gt;"."),TRUE,FALSE)</formula>
    </cfRule>
    <cfRule type="expression" dxfId="1942" priority="2044">
      <formula>IF(AND(AL1005&gt;=0, RIGHT(TEXT(AL1005,"0.#"),1)="."),TRUE,FALSE)</formula>
    </cfRule>
    <cfRule type="expression" dxfId="1941" priority="2045">
      <formula>IF(AND(AL1005&lt;0, RIGHT(TEXT(AL1005,"0.#"),1)&lt;&gt;"."),TRUE,FALSE)</formula>
    </cfRule>
    <cfRule type="expression" dxfId="1940" priority="2046">
      <formula>IF(AND(AL1005&lt;0, RIGHT(TEXT(AL1005,"0.#"),1)="."),TRUE,FALSE)</formula>
    </cfRule>
  </conditionalFormatting>
  <conditionalFormatting sqref="AL1003:AO1004">
    <cfRule type="expression" dxfId="1939" priority="2037">
      <formula>IF(AND(AL1003&gt;=0, RIGHT(TEXT(AL1003,"0.#"),1)&lt;&gt;"."),TRUE,FALSE)</formula>
    </cfRule>
    <cfRule type="expression" dxfId="1938" priority="2038">
      <formula>IF(AND(AL1003&gt;=0, RIGHT(TEXT(AL1003,"0.#"),1)="."),TRUE,FALSE)</formula>
    </cfRule>
    <cfRule type="expression" dxfId="1937" priority="2039">
      <formula>IF(AND(AL1003&lt;0, RIGHT(TEXT(AL1003,"0.#"),1)&lt;&gt;"."),TRUE,FALSE)</formula>
    </cfRule>
    <cfRule type="expression" dxfId="1936" priority="2040">
      <formula>IF(AND(AL1003&lt;0, RIGHT(TEXT(AL1003,"0.#"),1)="."),TRUE,FALSE)</formula>
    </cfRule>
  </conditionalFormatting>
  <conditionalFormatting sqref="Y1003:Y1004">
    <cfRule type="expression" dxfId="1935" priority="2035">
      <formula>IF(RIGHT(TEXT(Y1003,"0.#"),1)=".",FALSE,TRUE)</formula>
    </cfRule>
    <cfRule type="expression" dxfId="1934" priority="2036">
      <formula>IF(RIGHT(TEXT(Y1003,"0.#"),1)=".",TRUE,FALSE)</formula>
    </cfRule>
  </conditionalFormatting>
  <conditionalFormatting sqref="AL1038:AO1065">
    <cfRule type="expression" dxfId="1933" priority="2031">
      <formula>IF(AND(AL1038&gt;=0, RIGHT(TEXT(AL1038,"0.#"),1)&lt;&gt;"."),TRUE,FALSE)</formula>
    </cfRule>
    <cfRule type="expression" dxfId="1932" priority="2032">
      <formula>IF(AND(AL1038&gt;=0, RIGHT(TEXT(AL1038,"0.#"),1)="."),TRUE,FALSE)</formula>
    </cfRule>
    <cfRule type="expression" dxfId="1931" priority="2033">
      <formula>IF(AND(AL1038&lt;0, RIGHT(TEXT(AL1038,"0.#"),1)&lt;&gt;"."),TRUE,FALSE)</formula>
    </cfRule>
    <cfRule type="expression" dxfId="1930" priority="2034">
      <formula>IF(AND(AL1038&lt;0, RIGHT(TEXT(AL1038,"0.#"),1)="."),TRUE,FALSE)</formula>
    </cfRule>
  </conditionalFormatting>
  <conditionalFormatting sqref="Y1038:Y1065">
    <cfRule type="expression" dxfId="1929" priority="2029">
      <formula>IF(RIGHT(TEXT(Y1038,"0.#"),1)=".",FALSE,TRUE)</formula>
    </cfRule>
    <cfRule type="expression" dxfId="1928" priority="2030">
      <formula>IF(RIGHT(TEXT(Y1038,"0.#"),1)=".",TRUE,FALSE)</formula>
    </cfRule>
  </conditionalFormatting>
  <conditionalFormatting sqref="AL1036:AO1037">
    <cfRule type="expression" dxfId="1927" priority="2025">
      <formula>IF(AND(AL1036&gt;=0, RIGHT(TEXT(AL1036,"0.#"),1)&lt;&gt;"."),TRUE,FALSE)</formula>
    </cfRule>
    <cfRule type="expression" dxfId="1926" priority="2026">
      <formula>IF(AND(AL1036&gt;=0, RIGHT(TEXT(AL1036,"0.#"),1)="."),TRUE,FALSE)</formula>
    </cfRule>
    <cfRule type="expression" dxfId="1925" priority="2027">
      <formula>IF(AND(AL1036&lt;0, RIGHT(TEXT(AL1036,"0.#"),1)&lt;&gt;"."),TRUE,FALSE)</formula>
    </cfRule>
    <cfRule type="expression" dxfId="1924" priority="2028">
      <formula>IF(AND(AL1036&lt;0, RIGHT(TEXT(AL1036,"0.#"),1)="."),TRUE,FALSE)</formula>
    </cfRule>
  </conditionalFormatting>
  <conditionalFormatting sqref="Y1036:Y1037">
    <cfRule type="expression" dxfId="1923" priority="2023">
      <formula>IF(RIGHT(TEXT(Y1036,"0.#"),1)=".",FALSE,TRUE)</formula>
    </cfRule>
    <cfRule type="expression" dxfId="1922" priority="2024">
      <formula>IF(RIGHT(TEXT(Y1036,"0.#"),1)=".",TRUE,FALSE)</formula>
    </cfRule>
  </conditionalFormatting>
  <conditionalFormatting sqref="AL1071:AO1098">
    <cfRule type="expression" dxfId="1921" priority="2019">
      <formula>IF(AND(AL1071&gt;=0, RIGHT(TEXT(AL1071,"0.#"),1)&lt;&gt;"."),TRUE,FALSE)</formula>
    </cfRule>
    <cfRule type="expression" dxfId="1920" priority="2020">
      <formula>IF(AND(AL1071&gt;=0, RIGHT(TEXT(AL1071,"0.#"),1)="."),TRUE,FALSE)</formula>
    </cfRule>
    <cfRule type="expression" dxfId="1919" priority="2021">
      <formula>IF(AND(AL1071&lt;0, RIGHT(TEXT(AL1071,"0.#"),1)&lt;&gt;"."),TRUE,FALSE)</formula>
    </cfRule>
    <cfRule type="expression" dxfId="1918" priority="2022">
      <formula>IF(AND(AL1071&lt;0, RIGHT(TEXT(AL1071,"0.#"),1)="."),TRUE,FALSE)</formula>
    </cfRule>
  </conditionalFormatting>
  <conditionalFormatting sqref="Y1071:Y1098">
    <cfRule type="expression" dxfId="1917" priority="2017">
      <formula>IF(RIGHT(TEXT(Y1071,"0.#"),1)=".",FALSE,TRUE)</formula>
    </cfRule>
    <cfRule type="expression" dxfId="1916" priority="2018">
      <formula>IF(RIGHT(TEXT(Y1071,"0.#"),1)=".",TRUE,FALSE)</formula>
    </cfRule>
  </conditionalFormatting>
  <conditionalFormatting sqref="AL1069:AO1070">
    <cfRule type="expression" dxfId="1915" priority="2013">
      <formula>IF(AND(AL1069&gt;=0, RIGHT(TEXT(AL1069,"0.#"),1)&lt;&gt;"."),TRUE,FALSE)</formula>
    </cfRule>
    <cfRule type="expression" dxfId="1914" priority="2014">
      <formula>IF(AND(AL1069&gt;=0, RIGHT(TEXT(AL1069,"0.#"),1)="."),TRUE,FALSE)</formula>
    </cfRule>
    <cfRule type="expression" dxfId="1913" priority="2015">
      <formula>IF(AND(AL1069&lt;0, RIGHT(TEXT(AL1069,"0.#"),1)&lt;&gt;"."),TRUE,FALSE)</formula>
    </cfRule>
    <cfRule type="expression" dxfId="1912" priority="2016">
      <formula>IF(AND(AL1069&lt;0, RIGHT(TEXT(AL1069,"0.#"),1)="."),TRUE,FALSE)</formula>
    </cfRule>
  </conditionalFormatting>
  <conditionalFormatting sqref="Y1069:Y1070">
    <cfRule type="expression" dxfId="1911" priority="2011">
      <formula>IF(RIGHT(TEXT(Y1069,"0.#"),1)=".",FALSE,TRUE)</formula>
    </cfRule>
    <cfRule type="expression" dxfId="1910" priority="2012">
      <formula>IF(RIGHT(TEXT(Y1069,"0.#"),1)=".",TRUE,FALSE)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2">
    <cfRule type="expression" dxfId="1169" priority="475">
      <formula>IF(RIGHT(TEXT(AU102,"0.#"),1)=".",FALSE,TRUE)</formula>
    </cfRule>
    <cfRule type="expression" dxfId="1168" priority="476">
      <formula>IF(RIGHT(TEXT(AU102,"0.#"),1)=".",TRUE,FALSE)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Q104 AU104">
    <cfRule type="expression" dxfId="711" priority="11">
      <formula>IF(RIGHT(TEXT(AQ104,"0.#"),1)=".",FALSE,TRUE)</formula>
    </cfRule>
    <cfRule type="expression" dxfId="710" priority="12">
      <formula>IF(RIGHT(TEXT(AQ104,"0.#"),1)=".",TRUE,FALSE)</formula>
    </cfRule>
  </conditionalFormatting>
  <conditionalFormatting sqref="W23">
    <cfRule type="expression" dxfId="709" priority="9">
      <formula>IF(RIGHT(TEXT(W23,"0.#"),1)=".",FALSE,TRUE)</formula>
    </cfRule>
    <cfRule type="expression" dxfId="708" priority="10">
      <formula>IF(RIGHT(TEXT(W23,"0.#"),1)=".",TRUE,FALSE)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AD17:AJ17">
    <cfRule type="expression" dxfId="701" priority="1">
      <formula>IF(RIGHT(TEXT(AD17,"0.#"),1)=".",FALSE,TRUE)</formula>
    </cfRule>
    <cfRule type="expression" dxfId="70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699" max="49" man="1"/>
    <brk id="735"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2: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559</v>
      </c>
      <c r="R4" s="13" t="str">
        <f t="shared" si="3"/>
        <v>補助</v>
      </c>
      <c r="S4" s="13" t="str">
        <f t="shared" si="4"/>
        <v>直接実施、委託・請負、補助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直接実施、委託・請負、補助</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社会保障、その他の事項経費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351</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1"/>
      <c r="Z2" s="827"/>
      <c r="AA2" s="828"/>
      <c r="AB2" s="1025" t="s">
        <v>11</v>
      </c>
      <c r="AC2" s="1026"/>
      <c r="AD2" s="1027"/>
      <c r="AE2" s="248" t="s">
        <v>393</v>
      </c>
      <c r="AF2" s="248"/>
      <c r="AG2" s="248"/>
      <c r="AH2" s="248"/>
      <c r="AI2" s="248" t="s">
        <v>391</v>
      </c>
      <c r="AJ2" s="248"/>
      <c r="AK2" s="248"/>
      <c r="AL2" s="248"/>
      <c r="AM2" s="248" t="s">
        <v>420</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2"/>
      <c r="Z3" s="1023"/>
      <c r="AA3" s="1024"/>
      <c r="AB3" s="1028"/>
      <c r="AC3" s="1029"/>
      <c r="AD3" s="1030"/>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998"/>
      <c r="I4" s="998"/>
      <c r="J4" s="998"/>
      <c r="K4" s="998"/>
      <c r="L4" s="998"/>
      <c r="M4" s="998"/>
      <c r="N4" s="998"/>
      <c r="O4" s="999"/>
      <c r="P4" s="104"/>
      <c r="Q4" s="1006"/>
      <c r="R4" s="1006"/>
      <c r="S4" s="1006"/>
      <c r="T4" s="1006"/>
      <c r="U4" s="1006"/>
      <c r="V4" s="1006"/>
      <c r="W4" s="1006"/>
      <c r="X4" s="1007"/>
      <c r="Y4" s="1016" t="s">
        <v>12</v>
      </c>
      <c r="Z4" s="1017"/>
      <c r="AA4" s="1018"/>
      <c r="AB4" s="465"/>
      <c r="AC4" s="1020"/>
      <c r="AD4" s="1020"/>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19" t="s">
        <v>54</v>
      </c>
      <c r="Z5" s="1013"/>
      <c r="AA5" s="1014"/>
      <c r="AB5" s="527"/>
      <c r="AC5" s="1019"/>
      <c r="AD5" s="1019"/>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182</v>
      </c>
      <c r="AC6" s="1015"/>
      <c r="AD6" s="1015"/>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351</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1"/>
      <c r="Z9" s="827"/>
      <c r="AA9" s="828"/>
      <c r="AB9" s="1025" t="s">
        <v>11</v>
      </c>
      <c r="AC9" s="1026"/>
      <c r="AD9" s="1027"/>
      <c r="AE9" s="248" t="s">
        <v>393</v>
      </c>
      <c r="AF9" s="248"/>
      <c r="AG9" s="248"/>
      <c r="AH9" s="248"/>
      <c r="AI9" s="248" t="s">
        <v>391</v>
      </c>
      <c r="AJ9" s="248"/>
      <c r="AK9" s="248"/>
      <c r="AL9" s="248"/>
      <c r="AM9" s="248" t="s">
        <v>420</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2"/>
      <c r="Z10" s="1023"/>
      <c r="AA10" s="1024"/>
      <c r="AB10" s="1028"/>
      <c r="AC10" s="1029"/>
      <c r="AD10" s="1030"/>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998"/>
      <c r="I11" s="998"/>
      <c r="J11" s="998"/>
      <c r="K11" s="998"/>
      <c r="L11" s="998"/>
      <c r="M11" s="998"/>
      <c r="N11" s="998"/>
      <c r="O11" s="999"/>
      <c r="P11" s="104"/>
      <c r="Q11" s="1006"/>
      <c r="R11" s="1006"/>
      <c r="S11" s="1006"/>
      <c r="T11" s="1006"/>
      <c r="U11" s="1006"/>
      <c r="V11" s="1006"/>
      <c r="W11" s="1006"/>
      <c r="X11" s="1007"/>
      <c r="Y11" s="1016" t="s">
        <v>12</v>
      </c>
      <c r="Z11" s="1017"/>
      <c r="AA11" s="1018"/>
      <c r="AB11" s="465"/>
      <c r="AC11" s="1020"/>
      <c r="AD11" s="1020"/>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19" t="s">
        <v>54</v>
      </c>
      <c r="Z12" s="1013"/>
      <c r="AA12" s="1014"/>
      <c r="AB12" s="527"/>
      <c r="AC12" s="1019"/>
      <c r="AD12" s="1019"/>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182</v>
      </c>
      <c r="AC13" s="1015"/>
      <c r="AD13" s="1015"/>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351</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1"/>
      <c r="Z16" s="827"/>
      <c r="AA16" s="828"/>
      <c r="AB16" s="1025" t="s">
        <v>11</v>
      </c>
      <c r="AC16" s="1026"/>
      <c r="AD16" s="1027"/>
      <c r="AE16" s="248" t="s">
        <v>393</v>
      </c>
      <c r="AF16" s="248"/>
      <c r="AG16" s="248"/>
      <c r="AH16" s="248"/>
      <c r="AI16" s="248" t="s">
        <v>391</v>
      </c>
      <c r="AJ16" s="248"/>
      <c r="AK16" s="248"/>
      <c r="AL16" s="248"/>
      <c r="AM16" s="248" t="s">
        <v>420</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2"/>
      <c r="Z17" s="1023"/>
      <c r="AA17" s="1024"/>
      <c r="AB17" s="1028"/>
      <c r="AC17" s="1029"/>
      <c r="AD17" s="1030"/>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998"/>
      <c r="I18" s="998"/>
      <c r="J18" s="998"/>
      <c r="K18" s="998"/>
      <c r="L18" s="998"/>
      <c r="M18" s="998"/>
      <c r="N18" s="998"/>
      <c r="O18" s="999"/>
      <c r="P18" s="104"/>
      <c r="Q18" s="1006"/>
      <c r="R18" s="1006"/>
      <c r="S18" s="1006"/>
      <c r="T18" s="1006"/>
      <c r="U18" s="1006"/>
      <c r="V18" s="1006"/>
      <c r="W18" s="1006"/>
      <c r="X18" s="1007"/>
      <c r="Y18" s="1016" t="s">
        <v>12</v>
      </c>
      <c r="Z18" s="1017"/>
      <c r="AA18" s="1018"/>
      <c r="AB18" s="465"/>
      <c r="AC18" s="1020"/>
      <c r="AD18" s="1020"/>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19" t="s">
        <v>54</v>
      </c>
      <c r="Z19" s="1013"/>
      <c r="AA19" s="1014"/>
      <c r="AB19" s="527"/>
      <c r="AC19" s="1019"/>
      <c r="AD19" s="1019"/>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182</v>
      </c>
      <c r="AC20" s="1015"/>
      <c r="AD20" s="1015"/>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351</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1"/>
      <c r="Z23" s="827"/>
      <c r="AA23" s="828"/>
      <c r="AB23" s="1025" t="s">
        <v>11</v>
      </c>
      <c r="AC23" s="1026"/>
      <c r="AD23" s="1027"/>
      <c r="AE23" s="248" t="s">
        <v>393</v>
      </c>
      <c r="AF23" s="248"/>
      <c r="AG23" s="248"/>
      <c r="AH23" s="248"/>
      <c r="AI23" s="248" t="s">
        <v>391</v>
      </c>
      <c r="AJ23" s="248"/>
      <c r="AK23" s="248"/>
      <c r="AL23" s="248"/>
      <c r="AM23" s="248" t="s">
        <v>420</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2"/>
      <c r="Z24" s="1023"/>
      <c r="AA24" s="1024"/>
      <c r="AB24" s="1028"/>
      <c r="AC24" s="1029"/>
      <c r="AD24" s="1030"/>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998"/>
      <c r="I25" s="998"/>
      <c r="J25" s="998"/>
      <c r="K25" s="998"/>
      <c r="L25" s="998"/>
      <c r="M25" s="998"/>
      <c r="N25" s="998"/>
      <c r="O25" s="999"/>
      <c r="P25" s="104"/>
      <c r="Q25" s="1006"/>
      <c r="R25" s="1006"/>
      <c r="S25" s="1006"/>
      <c r="T25" s="1006"/>
      <c r="U25" s="1006"/>
      <c r="V25" s="1006"/>
      <c r="W25" s="1006"/>
      <c r="X25" s="1007"/>
      <c r="Y25" s="1016" t="s">
        <v>12</v>
      </c>
      <c r="Z25" s="1017"/>
      <c r="AA25" s="1018"/>
      <c r="AB25" s="465"/>
      <c r="AC25" s="1020"/>
      <c r="AD25" s="1020"/>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19" t="s">
        <v>54</v>
      </c>
      <c r="Z26" s="1013"/>
      <c r="AA26" s="1014"/>
      <c r="AB26" s="527"/>
      <c r="AC26" s="1019"/>
      <c r="AD26" s="1019"/>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182</v>
      </c>
      <c r="AC27" s="1015"/>
      <c r="AD27" s="1015"/>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351</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1"/>
      <c r="Z30" s="827"/>
      <c r="AA30" s="828"/>
      <c r="AB30" s="1025" t="s">
        <v>11</v>
      </c>
      <c r="AC30" s="1026"/>
      <c r="AD30" s="1027"/>
      <c r="AE30" s="248" t="s">
        <v>393</v>
      </c>
      <c r="AF30" s="248"/>
      <c r="AG30" s="248"/>
      <c r="AH30" s="248"/>
      <c r="AI30" s="248" t="s">
        <v>391</v>
      </c>
      <c r="AJ30" s="248"/>
      <c r="AK30" s="248"/>
      <c r="AL30" s="248"/>
      <c r="AM30" s="248" t="s">
        <v>420</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2"/>
      <c r="Z31" s="1023"/>
      <c r="AA31" s="1024"/>
      <c r="AB31" s="1028"/>
      <c r="AC31" s="1029"/>
      <c r="AD31" s="1030"/>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998"/>
      <c r="I32" s="998"/>
      <c r="J32" s="998"/>
      <c r="K32" s="998"/>
      <c r="L32" s="998"/>
      <c r="M32" s="998"/>
      <c r="N32" s="998"/>
      <c r="O32" s="999"/>
      <c r="P32" s="104"/>
      <c r="Q32" s="1006"/>
      <c r="R32" s="1006"/>
      <c r="S32" s="1006"/>
      <c r="T32" s="1006"/>
      <c r="U32" s="1006"/>
      <c r="V32" s="1006"/>
      <c r="W32" s="1006"/>
      <c r="X32" s="1007"/>
      <c r="Y32" s="1016" t="s">
        <v>12</v>
      </c>
      <c r="Z32" s="1017"/>
      <c r="AA32" s="1018"/>
      <c r="AB32" s="465"/>
      <c r="AC32" s="1020"/>
      <c r="AD32" s="1020"/>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19" t="s">
        <v>54</v>
      </c>
      <c r="Z33" s="1013"/>
      <c r="AA33" s="1014"/>
      <c r="AB33" s="527"/>
      <c r="AC33" s="1019"/>
      <c r="AD33" s="1019"/>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182</v>
      </c>
      <c r="AC34" s="1015"/>
      <c r="AD34" s="1015"/>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351</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1"/>
      <c r="Z37" s="827"/>
      <c r="AA37" s="828"/>
      <c r="AB37" s="1025" t="s">
        <v>11</v>
      </c>
      <c r="AC37" s="1026"/>
      <c r="AD37" s="1027"/>
      <c r="AE37" s="248" t="s">
        <v>393</v>
      </c>
      <c r="AF37" s="248"/>
      <c r="AG37" s="248"/>
      <c r="AH37" s="248"/>
      <c r="AI37" s="248" t="s">
        <v>391</v>
      </c>
      <c r="AJ37" s="248"/>
      <c r="AK37" s="248"/>
      <c r="AL37" s="248"/>
      <c r="AM37" s="248" t="s">
        <v>420</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2"/>
      <c r="Z38" s="1023"/>
      <c r="AA38" s="1024"/>
      <c r="AB38" s="1028"/>
      <c r="AC38" s="1029"/>
      <c r="AD38" s="1030"/>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998"/>
      <c r="I39" s="998"/>
      <c r="J39" s="998"/>
      <c r="K39" s="998"/>
      <c r="L39" s="998"/>
      <c r="M39" s="998"/>
      <c r="N39" s="998"/>
      <c r="O39" s="999"/>
      <c r="P39" s="104"/>
      <c r="Q39" s="1006"/>
      <c r="R39" s="1006"/>
      <c r="S39" s="1006"/>
      <c r="T39" s="1006"/>
      <c r="U39" s="1006"/>
      <c r="V39" s="1006"/>
      <c r="W39" s="1006"/>
      <c r="X39" s="1007"/>
      <c r="Y39" s="1016" t="s">
        <v>12</v>
      </c>
      <c r="Z39" s="1017"/>
      <c r="AA39" s="1018"/>
      <c r="AB39" s="465"/>
      <c r="AC39" s="1020"/>
      <c r="AD39" s="1020"/>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19" t="s">
        <v>54</v>
      </c>
      <c r="Z40" s="1013"/>
      <c r="AA40" s="1014"/>
      <c r="AB40" s="527"/>
      <c r="AC40" s="1019"/>
      <c r="AD40" s="101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182</v>
      </c>
      <c r="AC41" s="1015"/>
      <c r="AD41" s="1015"/>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351</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1"/>
      <c r="Z44" s="827"/>
      <c r="AA44" s="828"/>
      <c r="AB44" s="1025" t="s">
        <v>11</v>
      </c>
      <c r="AC44" s="1026"/>
      <c r="AD44" s="1027"/>
      <c r="AE44" s="248" t="s">
        <v>393</v>
      </c>
      <c r="AF44" s="248"/>
      <c r="AG44" s="248"/>
      <c r="AH44" s="248"/>
      <c r="AI44" s="248" t="s">
        <v>391</v>
      </c>
      <c r="AJ44" s="248"/>
      <c r="AK44" s="248"/>
      <c r="AL44" s="248"/>
      <c r="AM44" s="248" t="s">
        <v>420</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2"/>
      <c r="Z45" s="1023"/>
      <c r="AA45" s="1024"/>
      <c r="AB45" s="1028"/>
      <c r="AC45" s="1029"/>
      <c r="AD45" s="1030"/>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998"/>
      <c r="I46" s="998"/>
      <c r="J46" s="998"/>
      <c r="K46" s="998"/>
      <c r="L46" s="998"/>
      <c r="M46" s="998"/>
      <c r="N46" s="998"/>
      <c r="O46" s="999"/>
      <c r="P46" s="104"/>
      <c r="Q46" s="1006"/>
      <c r="R46" s="1006"/>
      <c r="S46" s="1006"/>
      <c r="T46" s="1006"/>
      <c r="U46" s="1006"/>
      <c r="V46" s="1006"/>
      <c r="W46" s="1006"/>
      <c r="X46" s="1007"/>
      <c r="Y46" s="1016" t="s">
        <v>12</v>
      </c>
      <c r="Z46" s="1017"/>
      <c r="AA46" s="1018"/>
      <c r="AB46" s="465"/>
      <c r="AC46" s="1020"/>
      <c r="AD46" s="1020"/>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19" t="s">
        <v>54</v>
      </c>
      <c r="Z47" s="1013"/>
      <c r="AA47" s="1014"/>
      <c r="AB47" s="527"/>
      <c r="AC47" s="1019"/>
      <c r="AD47" s="101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182</v>
      </c>
      <c r="AC48" s="1015"/>
      <c r="AD48" s="1015"/>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351</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1"/>
      <c r="Z51" s="827"/>
      <c r="AA51" s="828"/>
      <c r="AB51" s="242" t="s">
        <v>11</v>
      </c>
      <c r="AC51" s="1026"/>
      <c r="AD51" s="1027"/>
      <c r="AE51" s="248" t="s">
        <v>393</v>
      </c>
      <c r="AF51" s="248"/>
      <c r="AG51" s="248"/>
      <c r="AH51" s="248"/>
      <c r="AI51" s="248" t="s">
        <v>391</v>
      </c>
      <c r="AJ51" s="248"/>
      <c r="AK51" s="248"/>
      <c r="AL51" s="248"/>
      <c r="AM51" s="248" t="s">
        <v>420</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2"/>
      <c r="Z52" s="1023"/>
      <c r="AA52" s="1024"/>
      <c r="AB52" s="1028"/>
      <c r="AC52" s="1029"/>
      <c r="AD52" s="1030"/>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998"/>
      <c r="I53" s="998"/>
      <c r="J53" s="998"/>
      <c r="K53" s="998"/>
      <c r="L53" s="998"/>
      <c r="M53" s="998"/>
      <c r="N53" s="998"/>
      <c r="O53" s="999"/>
      <c r="P53" s="104"/>
      <c r="Q53" s="1006"/>
      <c r="R53" s="1006"/>
      <c r="S53" s="1006"/>
      <c r="T53" s="1006"/>
      <c r="U53" s="1006"/>
      <c r="V53" s="1006"/>
      <c r="W53" s="1006"/>
      <c r="X53" s="1007"/>
      <c r="Y53" s="1016" t="s">
        <v>12</v>
      </c>
      <c r="Z53" s="1017"/>
      <c r="AA53" s="1018"/>
      <c r="AB53" s="465"/>
      <c r="AC53" s="1020"/>
      <c r="AD53" s="1020"/>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19" t="s">
        <v>54</v>
      </c>
      <c r="Z54" s="1013"/>
      <c r="AA54" s="1014"/>
      <c r="AB54" s="527"/>
      <c r="AC54" s="1019"/>
      <c r="AD54" s="101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182</v>
      </c>
      <c r="AC55" s="1015"/>
      <c r="AD55" s="101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351</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1"/>
      <c r="Z58" s="827"/>
      <c r="AA58" s="828"/>
      <c r="AB58" s="1025" t="s">
        <v>11</v>
      </c>
      <c r="AC58" s="1026"/>
      <c r="AD58" s="1027"/>
      <c r="AE58" s="248" t="s">
        <v>393</v>
      </c>
      <c r="AF58" s="248"/>
      <c r="AG58" s="248"/>
      <c r="AH58" s="248"/>
      <c r="AI58" s="248" t="s">
        <v>391</v>
      </c>
      <c r="AJ58" s="248"/>
      <c r="AK58" s="248"/>
      <c r="AL58" s="248"/>
      <c r="AM58" s="248" t="s">
        <v>420</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2"/>
      <c r="Z59" s="1023"/>
      <c r="AA59" s="1024"/>
      <c r="AB59" s="1028"/>
      <c r="AC59" s="1029"/>
      <c r="AD59" s="1030"/>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998"/>
      <c r="I60" s="998"/>
      <c r="J60" s="998"/>
      <c r="K60" s="998"/>
      <c r="L60" s="998"/>
      <c r="M60" s="998"/>
      <c r="N60" s="998"/>
      <c r="O60" s="999"/>
      <c r="P60" s="104"/>
      <c r="Q60" s="1006"/>
      <c r="R60" s="1006"/>
      <c r="S60" s="1006"/>
      <c r="T60" s="1006"/>
      <c r="U60" s="1006"/>
      <c r="V60" s="1006"/>
      <c r="W60" s="1006"/>
      <c r="X60" s="1007"/>
      <c r="Y60" s="1016" t="s">
        <v>12</v>
      </c>
      <c r="Z60" s="1017"/>
      <c r="AA60" s="1018"/>
      <c r="AB60" s="465"/>
      <c r="AC60" s="1020"/>
      <c r="AD60" s="1020"/>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19" t="s">
        <v>54</v>
      </c>
      <c r="Z61" s="1013"/>
      <c r="AA61" s="1014"/>
      <c r="AB61" s="527"/>
      <c r="AC61" s="1019"/>
      <c r="AD61" s="101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182</v>
      </c>
      <c r="AC62" s="1015"/>
      <c r="AD62" s="1015"/>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351</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1"/>
      <c r="Z65" s="827"/>
      <c r="AA65" s="828"/>
      <c r="AB65" s="1025" t="s">
        <v>11</v>
      </c>
      <c r="AC65" s="1026"/>
      <c r="AD65" s="1027"/>
      <c r="AE65" s="248" t="s">
        <v>393</v>
      </c>
      <c r="AF65" s="248"/>
      <c r="AG65" s="248"/>
      <c r="AH65" s="248"/>
      <c r="AI65" s="248" t="s">
        <v>391</v>
      </c>
      <c r="AJ65" s="248"/>
      <c r="AK65" s="248"/>
      <c r="AL65" s="248"/>
      <c r="AM65" s="248" t="s">
        <v>420</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2"/>
      <c r="Z66" s="1023"/>
      <c r="AA66" s="1024"/>
      <c r="AB66" s="1028"/>
      <c r="AC66" s="1029"/>
      <c r="AD66" s="1030"/>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998"/>
      <c r="I67" s="998"/>
      <c r="J67" s="998"/>
      <c r="K67" s="998"/>
      <c r="L67" s="998"/>
      <c r="M67" s="998"/>
      <c r="N67" s="998"/>
      <c r="O67" s="999"/>
      <c r="P67" s="104"/>
      <c r="Q67" s="1006"/>
      <c r="R67" s="1006"/>
      <c r="S67" s="1006"/>
      <c r="T67" s="1006"/>
      <c r="U67" s="1006"/>
      <c r="V67" s="1006"/>
      <c r="W67" s="1006"/>
      <c r="X67" s="1007"/>
      <c r="Y67" s="1016" t="s">
        <v>12</v>
      </c>
      <c r="Z67" s="1017"/>
      <c r="AA67" s="1018"/>
      <c r="AB67" s="465"/>
      <c r="AC67" s="1020"/>
      <c r="AD67" s="1020"/>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19" t="s">
        <v>54</v>
      </c>
      <c r="Z68" s="1013"/>
      <c r="AA68" s="1014"/>
      <c r="AB68" s="527"/>
      <c r="AC68" s="1019"/>
      <c r="AD68" s="1019"/>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19" t="s">
        <v>13</v>
      </c>
      <c r="Z69" s="1013"/>
      <c r="AA69" s="1014"/>
      <c r="AB69" s="560"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4" t="s">
        <v>19</v>
      </c>
      <c r="Z3" s="655"/>
      <c r="AA3" s="655"/>
      <c r="AB3" s="795"/>
      <c r="AC3" s="812"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9"/>
      <c r="Z4" s="390"/>
      <c r="AA4" s="390"/>
      <c r="AB4" s="802"/>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0"/>
    </row>
    <row r="16" spans="1:50"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5"/>
      <c r="AC16" s="812"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9"/>
      <c r="Z17" s="390"/>
      <c r="AA17" s="390"/>
      <c r="AB17" s="802"/>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0"/>
    </row>
    <row r="29" spans="1:50"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5"/>
      <c r="AC29" s="812"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9"/>
      <c r="Z30" s="390"/>
      <c r="AA30" s="390"/>
      <c r="AB30" s="802"/>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0"/>
    </row>
    <row r="42" spans="1:50"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5"/>
      <c r="AC42" s="812"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9"/>
      <c r="Z43" s="390"/>
      <c r="AA43" s="390"/>
      <c r="AB43" s="802"/>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customHeight="1" thickBot="1" x14ac:dyDescent="0.2"/>
    <row r="55" spans="1:50" ht="30" customHeight="1" x14ac:dyDescent="0.15">
      <c r="A55" s="1049" t="s">
        <v>28</v>
      </c>
      <c r="B55" s="1050"/>
      <c r="C55" s="1050"/>
      <c r="D55" s="1050"/>
      <c r="E55" s="1050"/>
      <c r="F55" s="1051"/>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0"/>
    </row>
    <row r="56" spans="1:50"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5"/>
      <c r="AC56" s="812"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9"/>
      <c r="Z57" s="390"/>
      <c r="AA57" s="390"/>
      <c r="AB57" s="802"/>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0"/>
    </row>
    <row r="69" spans="1:50"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5"/>
      <c r="AC69" s="812"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9"/>
      <c r="Z70" s="390"/>
      <c r="AA70" s="390"/>
      <c r="AB70" s="802"/>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0"/>
    </row>
    <row r="82" spans="1:50"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5"/>
      <c r="AC82" s="812"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9"/>
      <c r="Z83" s="390"/>
      <c r="AA83" s="390"/>
      <c r="AB83" s="802"/>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0"/>
    </row>
    <row r="95" spans="1:50"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5"/>
      <c r="AC95" s="812"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9"/>
      <c r="Z96" s="390"/>
      <c r="AA96" s="390"/>
      <c r="AB96" s="802"/>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customHeight="1" thickBot="1" x14ac:dyDescent="0.2"/>
    <row r="108" spans="1:50" ht="30" customHeight="1" x14ac:dyDescent="0.15">
      <c r="A108" s="1049" t="s">
        <v>28</v>
      </c>
      <c r="B108" s="1050"/>
      <c r="C108" s="1050"/>
      <c r="D108" s="1050"/>
      <c r="E108" s="1050"/>
      <c r="F108" s="1051"/>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0"/>
    </row>
    <row r="109" spans="1:50"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5"/>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2"/>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0"/>
    </row>
    <row r="122" spans="1:50"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5"/>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2"/>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0"/>
    </row>
    <row r="135" spans="1:50"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5"/>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2"/>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0"/>
    </row>
    <row r="148" spans="1:50"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5"/>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2"/>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customHeight="1" thickBot="1" x14ac:dyDescent="0.2"/>
    <row r="161" spans="1:50" ht="30" customHeight="1" x14ac:dyDescent="0.15">
      <c r="A161" s="1049" t="s">
        <v>28</v>
      </c>
      <c r="B161" s="1050"/>
      <c r="C161" s="1050"/>
      <c r="D161" s="1050"/>
      <c r="E161" s="1050"/>
      <c r="F161" s="1051"/>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0"/>
    </row>
    <row r="162" spans="1:50"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5"/>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2"/>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0"/>
    </row>
    <row r="175" spans="1:50"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5"/>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2"/>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0"/>
    </row>
    <row r="188" spans="1:50"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5"/>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2"/>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0"/>
    </row>
    <row r="201" spans="1:50"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5"/>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2"/>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customHeight="1" thickBot="1" x14ac:dyDescent="0.2"/>
    <row r="214" spans="1:50" ht="30" customHeight="1" x14ac:dyDescent="0.15">
      <c r="A214" s="1040" t="s">
        <v>28</v>
      </c>
      <c r="B214" s="1041"/>
      <c r="C214" s="1041"/>
      <c r="D214" s="1041"/>
      <c r="E214" s="1041"/>
      <c r="F214" s="1042"/>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0"/>
    </row>
    <row r="215" spans="1:50"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5"/>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2"/>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0"/>
    </row>
    <row r="228" spans="1:50"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5"/>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2"/>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0"/>
    </row>
    <row r="241" spans="1:50"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5"/>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2"/>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0"/>
    </row>
    <row r="254" spans="1:50"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5"/>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2"/>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355</v>
      </c>
      <c r="Z3" s="369"/>
      <c r="AA3" s="369"/>
      <c r="AB3" s="369"/>
      <c r="AC3" s="148" t="s">
        <v>340</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54">
        <v>1</v>
      </c>
      <c r="B4" s="105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4">
        <v>2</v>
      </c>
      <c r="B5" s="105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4">
        <v>3</v>
      </c>
      <c r="B6" s="105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4">
        <v>4</v>
      </c>
      <c r="B7" s="105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4">
        <v>5</v>
      </c>
      <c r="B8" s="105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4">
        <v>6</v>
      </c>
      <c r="B9" s="105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4">
        <v>7</v>
      </c>
      <c r="B10" s="105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4">
        <v>8</v>
      </c>
      <c r="B11" s="105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4">
        <v>9</v>
      </c>
      <c r="B12" s="105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4">
        <v>10</v>
      </c>
      <c r="B13" s="105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4">
        <v>11</v>
      </c>
      <c r="B14" s="105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4">
        <v>12</v>
      </c>
      <c r="B15" s="105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4">
        <v>13</v>
      </c>
      <c r="B16" s="105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4">
        <v>14</v>
      </c>
      <c r="B17" s="105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4">
        <v>15</v>
      </c>
      <c r="B18" s="105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4">
        <v>16</v>
      </c>
      <c r="B19" s="105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4">
        <v>17</v>
      </c>
      <c r="B20" s="105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4">
        <v>18</v>
      </c>
      <c r="B21" s="105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4">
        <v>19</v>
      </c>
      <c r="B22" s="105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4">
        <v>20</v>
      </c>
      <c r="B23" s="105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4">
        <v>21</v>
      </c>
      <c r="B24" s="105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4">
        <v>22</v>
      </c>
      <c r="B25" s="105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4">
        <v>23</v>
      </c>
      <c r="B26" s="105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4">
        <v>24</v>
      </c>
      <c r="B27" s="105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4">
        <v>25</v>
      </c>
      <c r="B28" s="105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4">
        <v>26</v>
      </c>
      <c r="B29" s="105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4">
        <v>27</v>
      </c>
      <c r="B30" s="105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4">
        <v>28</v>
      </c>
      <c r="B31" s="105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4">
        <v>29</v>
      </c>
      <c r="B32" s="105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4">
        <v>30</v>
      </c>
      <c r="B33" s="105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355</v>
      </c>
      <c r="Z36" s="369"/>
      <c r="AA36" s="369"/>
      <c r="AB36" s="369"/>
      <c r="AC36" s="148" t="s">
        <v>340</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54">
        <v>1</v>
      </c>
      <c r="B37" s="105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4">
        <v>2</v>
      </c>
      <c r="B38" s="105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4">
        <v>3</v>
      </c>
      <c r="B39" s="105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4">
        <v>4</v>
      </c>
      <c r="B40" s="105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4">
        <v>5</v>
      </c>
      <c r="B41" s="105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4">
        <v>6</v>
      </c>
      <c r="B42" s="105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4">
        <v>7</v>
      </c>
      <c r="B43" s="105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4">
        <v>8</v>
      </c>
      <c r="B44" s="105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4">
        <v>9</v>
      </c>
      <c r="B45" s="105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4">
        <v>10</v>
      </c>
      <c r="B46" s="105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4">
        <v>11</v>
      </c>
      <c r="B47" s="105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4">
        <v>12</v>
      </c>
      <c r="B48" s="105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4">
        <v>13</v>
      </c>
      <c r="B49" s="105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4">
        <v>14</v>
      </c>
      <c r="B50" s="105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4">
        <v>15</v>
      </c>
      <c r="B51" s="105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4">
        <v>16</v>
      </c>
      <c r="B52" s="105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4">
        <v>17</v>
      </c>
      <c r="B53" s="105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4">
        <v>18</v>
      </c>
      <c r="B54" s="105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4">
        <v>19</v>
      </c>
      <c r="B55" s="105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4">
        <v>20</v>
      </c>
      <c r="B56" s="105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4">
        <v>21</v>
      </c>
      <c r="B57" s="105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4">
        <v>22</v>
      </c>
      <c r="B58" s="105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4">
        <v>23</v>
      </c>
      <c r="B59" s="105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4">
        <v>24</v>
      </c>
      <c r="B60" s="105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4">
        <v>25</v>
      </c>
      <c r="B61" s="105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4">
        <v>26</v>
      </c>
      <c r="B62" s="105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4">
        <v>27</v>
      </c>
      <c r="B63" s="105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4">
        <v>28</v>
      </c>
      <c r="B64" s="105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4">
        <v>29</v>
      </c>
      <c r="B65" s="105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4">
        <v>30</v>
      </c>
      <c r="B66" s="105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355</v>
      </c>
      <c r="Z69" s="369"/>
      <c r="AA69" s="369"/>
      <c r="AB69" s="369"/>
      <c r="AC69" s="148" t="s">
        <v>340</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54">
        <v>1</v>
      </c>
      <c r="B70" s="105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4">
        <v>2</v>
      </c>
      <c r="B71" s="105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4">
        <v>3</v>
      </c>
      <c r="B72" s="105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4">
        <v>4</v>
      </c>
      <c r="B73" s="105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4">
        <v>5</v>
      </c>
      <c r="B74" s="105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4">
        <v>6</v>
      </c>
      <c r="B75" s="105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4">
        <v>7</v>
      </c>
      <c r="B76" s="105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4">
        <v>8</v>
      </c>
      <c r="B77" s="105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4">
        <v>9</v>
      </c>
      <c r="B78" s="105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4">
        <v>10</v>
      </c>
      <c r="B79" s="105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4">
        <v>11</v>
      </c>
      <c r="B80" s="105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4">
        <v>12</v>
      </c>
      <c r="B81" s="105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4">
        <v>13</v>
      </c>
      <c r="B82" s="105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4">
        <v>14</v>
      </c>
      <c r="B83" s="105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4">
        <v>15</v>
      </c>
      <c r="B84" s="105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4">
        <v>16</v>
      </c>
      <c r="B85" s="105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4">
        <v>17</v>
      </c>
      <c r="B86" s="105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4">
        <v>18</v>
      </c>
      <c r="B87" s="105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4">
        <v>19</v>
      </c>
      <c r="B88" s="105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4">
        <v>20</v>
      </c>
      <c r="B89" s="105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4">
        <v>21</v>
      </c>
      <c r="B90" s="105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4">
        <v>22</v>
      </c>
      <c r="B91" s="105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4">
        <v>23</v>
      </c>
      <c r="B92" s="105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4">
        <v>24</v>
      </c>
      <c r="B93" s="105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4">
        <v>25</v>
      </c>
      <c r="B94" s="105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4">
        <v>26</v>
      </c>
      <c r="B95" s="105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4">
        <v>27</v>
      </c>
      <c r="B96" s="105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4">
        <v>28</v>
      </c>
      <c r="B97" s="105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4">
        <v>29</v>
      </c>
      <c r="B98" s="105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4">
        <v>30</v>
      </c>
      <c r="B99" s="105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355</v>
      </c>
      <c r="Z102" s="369"/>
      <c r="AA102" s="369"/>
      <c r="AB102" s="369"/>
      <c r="AC102" s="148" t="s">
        <v>340</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54">
        <v>1</v>
      </c>
      <c r="B103" s="105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4">
        <v>2</v>
      </c>
      <c r="B104" s="105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4">
        <v>3</v>
      </c>
      <c r="B105" s="105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4">
        <v>4</v>
      </c>
      <c r="B106" s="105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4">
        <v>5</v>
      </c>
      <c r="B107" s="105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4">
        <v>6</v>
      </c>
      <c r="B108" s="105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4">
        <v>7</v>
      </c>
      <c r="B109" s="105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4">
        <v>8</v>
      </c>
      <c r="B110" s="105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4">
        <v>9</v>
      </c>
      <c r="B111" s="105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4">
        <v>10</v>
      </c>
      <c r="B112" s="105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4">
        <v>11</v>
      </c>
      <c r="B113" s="105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4">
        <v>12</v>
      </c>
      <c r="B114" s="105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4">
        <v>13</v>
      </c>
      <c r="B115" s="105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4">
        <v>14</v>
      </c>
      <c r="B116" s="105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4">
        <v>15</v>
      </c>
      <c r="B117" s="105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4">
        <v>16</v>
      </c>
      <c r="B118" s="105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4">
        <v>17</v>
      </c>
      <c r="B119" s="105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4">
        <v>18</v>
      </c>
      <c r="B120" s="105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4">
        <v>19</v>
      </c>
      <c r="B121" s="105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4">
        <v>20</v>
      </c>
      <c r="B122" s="105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4">
        <v>21</v>
      </c>
      <c r="B123" s="105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4">
        <v>22</v>
      </c>
      <c r="B124" s="105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4">
        <v>23</v>
      </c>
      <c r="B125" s="105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4">
        <v>24</v>
      </c>
      <c r="B126" s="105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4">
        <v>25</v>
      </c>
      <c r="B127" s="105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4">
        <v>26</v>
      </c>
      <c r="B128" s="105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4">
        <v>27</v>
      </c>
      <c r="B129" s="105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4">
        <v>28</v>
      </c>
      <c r="B130" s="105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4">
        <v>29</v>
      </c>
      <c r="B131" s="105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4">
        <v>30</v>
      </c>
      <c r="B132" s="105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355</v>
      </c>
      <c r="Z135" s="369"/>
      <c r="AA135" s="369"/>
      <c r="AB135" s="369"/>
      <c r="AC135" s="148" t="s">
        <v>340</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54">
        <v>1</v>
      </c>
      <c r="B136" s="105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4">
        <v>2</v>
      </c>
      <c r="B137" s="105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4">
        <v>3</v>
      </c>
      <c r="B138" s="105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4">
        <v>4</v>
      </c>
      <c r="B139" s="105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4">
        <v>5</v>
      </c>
      <c r="B140" s="105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4">
        <v>6</v>
      </c>
      <c r="B141" s="105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4">
        <v>7</v>
      </c>
      <c r="B142" s="105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4">
        <v>8</v>
      </c>
      <c r="B143" s="105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4">
        <v>9</v>
      </c>
      <c r="B144" s="105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4">
        <v>10</v>
      </c>
      <c r="B145" s="105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4">
        <v>11</v>
      </c>
      <c r="B146" s="105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4">
        <v>12</v>
      </c>
      <c r="B147" s="105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4">
        <v>13</v>
      </c>
      <c r="B148" s="105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4">
        <v>14</v>
      </c>
      <c r="B149" s="105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4">
        <v>15</v>
      </c>
      <c r="B150" s="105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4">
        <v>16</v>
      </c>
      <c r="B151" s="105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4">
        <v>17</v>
      </c>
      <c r="B152" s="105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4">
        <v>18</v>
      </c>
      <c r="B153" s="105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4">
        <v>19</v>
      </c>
      <c r="B154" s="105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4">
        <v>20</v>
      </c>
      <c r="B155" s="105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4">
        <v>21</v>
      </c>
      <c r="B156" s="105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4">
        <v>22</v>
      </c>
      <c r="B157" s="105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4">
        <v>23</v>
      </c>
      <c r="B158" s="105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4">
        <v>24</v>
      </c>
      <c r="B159" s="105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4">
        <v>25</v>
      </c>
      <c r="B160" s="105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4">
        <v>26</v>
      </c>
      <c r="B161" s="105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4">
        <v>27</v>
      </c>
      <c r="B162" s="105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4">
        <v>28</v>
      </c>
      <c r="B163" s="105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4">
        <v>29</v>
      </c>
      <c r="B164" s="105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4">
        <v>30</v>
      </c>
      <c r="B165" s="105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355</v>
      </c>
      <c r="Z168" s="369"/>
      <c r="AA168" s="369"/>
      <c r="AB168" s="369"/>
      <c r="AC168" s="148" t="s">
        <v>340</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54">
        <v>1</v>
      </c>
      <c r="B169" s="105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4">
        <v>2</v>
      </c>
      <c r="B170" s="105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4">
        <v>3</v>
      </c>
      <c r="B171" s="105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4">
        <v>4</v>
      </c>
      <c r="B172" s="105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4">
        <v>5</v>
      </c>
      <c r="B173" s="105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4">
        <v>6</v>
      </c>
      <c r="B174" s="105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4">
        <v>7</v>
      </c>
      <c r="B175" s="105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4">
        <v>8</v>
      </c>
      <c r="B176" s="105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4">
        <v>9</v>
      </c>
      <c r="B177" s="105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4">
        <v>10</v>
      </c>
      <c r="B178" s="105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4">
        <v>11</v>
      </c>
      <c r="B179" s="105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4">
        <v>12</v>
      </c>
      <c r="B180" s="105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4">
        <v>13</v>
      </c>
      <c r="B181" s="105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4">
        <v>14</v>
      </c>
      <c r="B182" s="105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4">
        <v>15</v>
      </c>
      <c r="B183" s="105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4">
        <v>16</v>
      </c>
      <c r="B184" s="105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4">
        <v>17</v>
      </c>
      <c r="B185" s="105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4">
        <v>18</v>
      </c>
      <c r="B186" s="105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4">
        <v>19</v>
      </c>
      <c r="B187" s="105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4">
        <v>20</v>
      </c>
      <c r="B188" s="105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4">
        <v>21</v>
      </c>
      <c r="B189" s="105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4">
        <v>22</v>
      </c>
      <c r="B190" s="105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4">
        <v>23</v>
      </c>
      <c r="B191" s="105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4">
        <v>24</v>
      </c>
      <c r="B192" s="105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4">
        <v>25</v>
      </c>
      <c r="B193" s="105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4">
        <v>26</v>
      </c>
      <c r="B194" s="105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4">
        <v>27</v>
      </c>
      <c r="B195" s="105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4">
        <v>28</v>
      </c>
      <c r="B196" s="105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4">
        <v>29</v>
      </c>
      <c r="B197" s="105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4">
        <v>30</v>
      </c>
      <c r="B198" s="105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355</v>
      </c>
      <c r="Z201" s="369"/>
      <c r="AA201" s="369"/>
      <c r="AB201" s="369"/>
      <c r="AC201" s="148" t="s">
        <v>340</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54">
        <v>1</v>
      </c>
      <c r="B202" s="105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4">
        <v>2</v>
      </c>
      <c r="B203" s="105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4">
        <v>3</v>
      </c>
      <c r="B204" s="105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4">
        <v>4</v>
      </c>
      <c r="B205" s="105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4">
        <v>5</v>
      </c>
      <c r="B206" s="105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4">
        <v>6</v>
      </c>
      <c r="B207" s="105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4">
        <v>7</v>
      </c>
      <c r="B208" s="105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4">
        <v>8</v>
      </c>
      <c r="B209" s="105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4">
        <v>9</v>
      </c>
      <c r="B210" s="105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4">
        <v>10</v>
      </c>
      <c r="B211" s="105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4">
        <v>11</v>
      </c>
      <c r="B212" s="105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4">
        <v>12</v>
      </c>
      <c r="B213" s="105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4">
        <v>13</v>
      </c>
      <c r="B214" s="105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4">
        <v>14</v>
      </c>
      <c r="B215" s="105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4">
        <v>15</v>
      </c>
      <c r="B216" s="105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4">
        <v>16</v>
      </c>
      <c r="B217" s="105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4">
        <v>17</v>
      </c>
      <c r="B218" s="105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4">
        <v>18</v>
      </c>
      <c r="B219" s="105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4">
        <v>19</v>
      </c>
      <c r="B220" s="105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4">
        <v>20</v>
      </c>
      <c r="B221" s="105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4">
        <v>21</v>
      </c>
      <c r="B222" s="105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4">
        <v>22</v>
      </c>
      <c r="B223" s="105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4">
        <v>23</v>
      </c>
      <c r="B224" s="105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4">
        <v>24</v>
      </c>
      <c r="B225" s="105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4">
        <v>25</v>
      </c>
      <c r="B226" s="105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4">
        <v>26</v>
      </c>
      <c r="B227" s="105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4">
        <v>27</v>
      </c>
      <c r="B228" s="105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4">
        <v>28</v>
      </c>
      <c r="B229" s="105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4">
        <v>29</v>
      </c>
      <c r="B230" s="105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4">
        <v>30</v>
      </c>
      <c r="B231" s="105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355</v>
      </c>
      <c r="Z234" s="369"/>
      <c r="AA234" s="369"/>
      <c r="AB234" s="369"/>
      <c r="AC234" s="148" t="s">
        <v>340</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54">
        <v>1</v>
      </c>
      <c r="B235" s="105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4">
        <v>2</v>
      </c>
      <c r="B236" s="105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4">
        <v>3</v>
      </c>
      <c r="B237" s="105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4">
        <v>4</v>
      </c>
      <c r="B238" s="105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4">
        <v>5</v>
      </c>
      <c r="B239" s="105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4">
        <v>6</v>
      </c>
      <c r="B240" s="105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4">
        <v>7</v>
      </c>
      <c r="B241" s="105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4">
        <v>8</v>
      </c>
      <c r="B242" s="105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4">
        <v>9</v>
      </c>
      <c r="B243" s="105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4">
        <v>10</v>
      </c>
      <c r="B244" s="105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4">
        <v>11</v>
      </c>
      <c r="B245" s="105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4">
        <v>12</v>
      </c>
      <c r="B246" s="105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4">
        <v>13</v>
      </c>
      <c r="B247" s="105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4">
        <v>14</v>
      </c>
      <c r="B248" s="105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4">
        <v>15</v>
      </c>
      <c r="B249" s="105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4">
        <v>16</v>
      </c>
      <c r="B250" s="105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4">
        <v>17</v>
      </c>
      <c r="B251" s="105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4">
        <v>18</v>
      </c>
      <c r="B252" s="105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4">
        <v>19</v>
      </c>
      <c r="B253" s="105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4">
        <v>20</v>
      </c>
      <c r="B254" s="105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4">
        <v>21</v>
      </c>
      <c r="B255" s="105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4">
        <v>22</v>
      </c>
      <c r="B256" s="105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4">
        <v>23</v>
      </c>
      <c r="B257" s="105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4">
        <v>24</v>
      </c>
      <c r="B258" s="105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4">
        <v>25</v>
      </c>
      <c r="B259" s="105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4">
        <v>26</v>
      </c>
      <c r="B260" s="105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4">
        <v>27</v>
      </c>
      <c r="B261" s="105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4">
        <v>28</v>
      </c>
      <c r="B262" s="105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4">
        <v>29</v>
      </c>
      <c r="B263" s="105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4">
        <v>30</v>
      </c>
      <c r="B264" s="105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355</v>
      </c>
      <c r="Z267" s="369"/>
      <c r="AA267" s="369"/>
      <c r="AB267" s="369"/>
      <c r="AC267" s="148" t="s">
        <v>340</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54">
        <v>1</v>
      </c>
      <c r="B268" s="105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4">
        <v>2</v>
      </c>
      <c r="B269" s="105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4">
        <v>3</v>
      </c>
      <c r="B270" s="105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4">
        <v>4</v>
      </c>
      <c r="B271" s="105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4">
        <v>5</v>
      </c>
      <c r="B272" s="105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4">
        <v>6</v>
      </c>
      <c r="B273" s="105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4">
        <v>7</v>
      </c>
      <c r="B274" s="105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4">
        <v>8</v>
      </c>
      <c r="B275" s="105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4">
        <v>9</v>
      </c>
      <c r="B276" s="105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4">
        <v>10</v>
      </c>
      <c r="B277" s="105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4">
        <v>11</v>
      </c>
      <c r="B278" s="105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4">
        <v>12</v>
      </c>
      <c r="B279" s="105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4">
        <v>13</v>
      </c>
      <c r="B280" s="105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4">
        <v>14</v>
      </c>
      <c r="B281" s="105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4">
        <v>15</v>
      </c>
      <c r="B282" s="105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4">
        <v>16</v>
      </c>
      <c r="B283" s="105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4">
        <v>17</v>
      </c>
      <c r="B284" s="105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4">
        <v>18</v>
      </c>
      <c r="B285" s="105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4">
        <v>19</v>
      </c>
      <c r="B286" s="105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4">
        <v>20</v>
      </c>
      <c r="B287" s="105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4">
        <v>21</v>
      </c>
      <c r="B288" s="105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4">
        <v>22</v>
      </c>
      <c r="B289" s="105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4">
        <v>23</v>
      </c>
      <c r="B290" s="105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4">
        <v>24</v>
      </c>
      <c r="B291" s="105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4">
        <v>25</v>
      </c>
      <c r="B292" s="105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4">
        <v>26</v>
      </c>
      <c r="B293" s="105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4">
        <v>27</v>
      </c>
      <c r="B294" s="105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4">
        <v>28</v>
      </c>
      <c r="B295" s="105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4">
        <v>29</v>
      </c>
      <c r="B296" s="105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4">
        <v>30</v>
      </c>
      <c r="B297" s="105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355</v>
      </c>
      <c r="Z300" s="369"/>
      <c r="AA300" s="369"/>
      <c r="AB300" s="369"/>
      <c r="AC300" s="148" t="s">
        <v>340</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54">
        <v>1</v>
      </c>
      <c r="B301" s="105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4">
        <v>2</v>
      </c>
      <c r="B302" s="105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4">
        <v>3</v>
      </c>
      <c r="B303" s="105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4">
        <v>4</v>
      </c>
      <c r="B304" s="105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4">
        <v>5</v>
      </c>
      <c r="B305" s="105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4">
        <v>6</v>
      </c>
      <c r="B306" s="105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4">
        <v>7</v>
      </c>
      <c r="B307" s="105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4">
        <v>8</v>
      </c>
      <c r="B308" s="105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4">
        <v>9</v>
      </c>
      <c r="B309" s="105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4">
        <v>10</v>
      </c>
      <c r="B310" s="105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4">
        <v>11</v>
      </c>
      <c r="B311" s="105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4">
        <v>12</v>
      </c>
      <c r="B312" s="105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4">
        <v>13</v>
      </c>
      <c r="B313" s="105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4">
        <v>14</v>
      </c>
      <c r="B314" s="105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4">
        <v>15</v>
      </c>
      <c r="B315" s="105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4">
        <v>16</v>
      </c>
      <c r="B316" s="105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4">
        <v>17</v>
      </c>
      <c r="B317" s="105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4">
        <v>18</v>
      </c>
      <c r="B318" s="105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4">
        <v>19</v>
      </c>
      <c r="B319" s="105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4">
        <v>20</v>
      </c>
      <c r="B320" s="105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4">
        <v>21</v>
      </c>
      <c r="B321" s="105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4">
        <v>22</v>
      </c>
      <c r="B322" s="105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4">
        <v>23</v>
      </c>
      <c r="B323" s="105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4">
        <v>24</v>
      </c>
      <c r="B324" s="105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4">
        <v>25</v>
      </c>
      <c r="B325" s="105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4">
        <v>26</v>
      </c>
      <c r="B326" s="105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4">
        <v>27</v>
      </c>
      <c r="B327" s="105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4">
        <v>28</v>
      </c>
      <c r="B328" s="105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4">
        <v>29</v>
      </c>
      <c r="B329" s="105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4">
        <v>30</v>
      </c>
      <c r="B330" s="105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355</v>
      </c>
      <c r="Z333" s="369"/>
      <c r="AA333" s="369"/>
      <c r="AB333" s="369"/>
      <c r="AC333" s="148" t="s">
        <v>340</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54">
        <v>1</v>
      </c>
      <c r="B334" s="105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4">
        <v>2</v>
      </c>
      <c r="B335" s="105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4">
        <v>3</v>
      </c>
      <c r="B336" s="105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4">
        <v>4</v>
      </c>
      <c r="B337" s="105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4">
        <v>5</v>
      </c>
      <c r="B338" s="105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4">
        <v>6</v>
      </c>
      <c r="B339" s="105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4">
        <v>7</v>
      </c>
      <c r="B340" s="105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4">
        <v>8</v>
      </c>
      <c r="B341" s="105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4">
        <v>9</v>
      </c>
      <c r="B342" s="105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4">
        <v>10</v>
      </c>
      <c r="B343" s="105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4">
        <v>11</v>
      </c>
      <c r="B344" s="105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4">
        <v>12</v>
      </c>
      <c r="B345" s="105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4">
        <v>13</v>
      </c>
      <c r="B346" s="105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4">
        <v>14</v>
      </c>
      <c r="B347" s="105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4">
        <v>15</v>
      </c>
      <c r="B348" s="105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4">
        <v>16</v>
      </c>
      <c r="B349" s="105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4">
        <v>17</v>
      </c>
      <c r="B350" s="105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4">
        <v>18</v>
      </c>
      <c r="B351" s="105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4">
        <v>19</v>
      </c>
      <c r="B352" s="105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4">
        <v>20</v>
      </c>
      <c r="B353" s="105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4">
        <v>21</v>
      </c>
      <c r="B354" s="105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4">
        <v>22</v>
      </c>
      <c r="B355" s="105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4">
        <v>23</v>
      </c>
      <c r="B356" s="105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4">
        <v>24</v>
      </c>
      <c r="B357" s="105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4">
        <v>25</v>
      </c>
      <c r="B358" s="105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4">
        <v>26</v>
      </c>
      <c r="B359" s="105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4">
        <v>27</v>
      </c>
      <c r="B360" s="105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4">
        <v>28</v>
      </c>
      <c r="B361" s="105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4">
        <v>29</v>
      </c>
      <c r="B362" s="105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4">
        <v>30</v>
      </c>
      <c r="B363" s="105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355</v>
      </c>
      <c r="Z366" s="369"/>
      <c r="AA366" s="369"/>
      <c r="AB366" s="369"/>
      <c r="AC366" s="148" t="s">
        <v>340</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54">
        <v>1</v>
      </c>
      <c r="B367" s="105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4">
        <v>2</v>
      </c>
      <c r="B368" s="105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4">
        <v>3</v>
      </c>
      <c r="B369" s="105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4">
        <v>4</v>
      </c>
      <c r="B370" s="105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4">
        <v>5</v>
      </c>
      <c r="B371" s="105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4">
        <v>6</v>
      </c>
      <c r="B372" s="105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4">
        <v>7</v>
      </c>
      <c r="B373" s="105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4">
        <v>8</v>
      </c>
      <c r="B374" s="105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4">
        <v>9</v>
      </c>
      <c r="B375" s="105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4">
        <v>10</v>
      </c>
      <c r="B376" s="105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4">
        <v>11</v>
      </c>
      <c r="B377" s="105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4">
        <v>12</v>
      </c>
      <c r="B378" s="105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4">
        <v>13</v>
      </c>
      <c r="B379" s="105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4">
        <v>14</v>
      </c>
      <c r="B380" s="105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4">
        <v>15</v>
      </c>
      <c r="B381" s="105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4">
        <v>16</v>
      </c>
      <c r="B382" s="105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4">
        <v>17</v>
      </c>
      <c r="B383" s="105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4">
        <v>18</v>
      </c>
      <c r="B384" s="105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4">
        <v>19</v>
      </c>
      <c r="B385" s="105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4">
        <v>20</v>
      </c>
      <c r="B386" s="105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4">
        <v>21</v>
      </c>
      <c r="B387" s="105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4">
        <v>22</v>
      </c>
      <c r="B388" s="105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4">
        <v>23</v>
      </c>
      <c r="B389" s="105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4">
        <v>24</v>
      </c>
      <c r="B390" s="105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4">
        <v>25</v>
      </c>
      <c r="B391" s="105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4">
        <v>26</v>
      </c>
      <c r="B392" s="105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4">
        <v>27</v>
      </c>
      <c r="B393" s="105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4">
        <v>28</v>
      </c>
      <c r="B394" s="105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4">
        <v>29</v>
      </c>
      <c r="B395" s="105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4">
        <v>30</v>
      </c>
      <c r="B396" s="105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355</v>
      </c>
      <c r="Z399" s="369"/>
      <c r="AA399" s="369"/>
      <c r="AB399" s="369"/>
      <c r="AC399" s="148" t="s">
        <v>340</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54">
        <v>1</v>
      </c>
      <c r="B400" s="105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4">
        <v>2</v>
      </c>
      <c r="B401" s="105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4">
        <v>3</v>
      </c>
      <c r="B402" s="105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4">
        <v>4</v>
      </c>
      <c r="B403" s="105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4">
        <v>5</v>
      </c>
      <c r="B404" s="105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4">
        <v>6</v>
      </c>
      <c r="B405" s="105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4">
        <v>7</v>
      </c>
      <c r="B406" s="105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4">
        <v>8</v>
      </c>
      <c r="B407" s="105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4">
        <v>9</v>
      </c>
      <c r="B408" s="105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4">
        <v>10</v>
      </c>
      <c r="B409" s="105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4">
        <v>11</v>
      </c>
      <c r="B410" s="105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4">
        <v>12</v>
      </c>
      <c r="B411" s="105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4">
        <v>13</v>
      </c>
      <c r="B412" s="105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4">
        <v>14</v>
      </c>
      <c r="B413" s="105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4">
        <v>15</v>
      </c>
      <c r="B414" s="105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4">
        <v>16</v>
      </c>
      <c r="B415" s="105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4">
        <v>17</v>
      </c>
      <c r="B416" s="105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4">
        <v>18</v>
      </c>
      <c r="B417" s="105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4">
        <v>19</v>
      </c>
      <c r="B418" s="105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4">
        <v>20</v>
      </c>
      <c r="B419" s="105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4">
        <v>21</v>
      </c>
      <c r="B420" s="105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4">
        <v>22</v>
      </c>
      <c r="B421" s="105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4">
        <v>23</v>
      </c>
      <c r="B422" s="105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4">
        <v>24</v>
      </c>
      <c r="B423" s="105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4">
        <v>25</v>
      </c>
      <c r="B424" s="105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4">
        <v>26</v>
      </c>
      <c r="B425" s="105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4">
        <v>27</v>
      </c>
      <c r="B426" s="105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4">
        <v>28</v>
      </c>
      <c r="B427" s="105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4">
        <v>29</v>
      </c>
      <c r="B428" s="105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4">
        <v>30</v>
      </c>
      <c r="B429" s="105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355</v>
      </c>
      <c r="Z432" s="369"/>
      <c r="AA432" s="369"/>
      <c r="AB432" s="369"/>
      <c r="AC432" s="148" t="s">
        <v>340</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54">
        <v>1</v>
      </c>
      <c r="B433" s="105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4">
        <v>2</v>
      </c>
      <c r="B434" s="105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4">
        <v>3</v>
      </c>
      <c r="B435" s="105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4">
        <v>4</v>
      </c>
      <c r="B436" s="105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4">
        <v>5</v>
      </c>
      <c r="B437" s="105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4">
        <v>6</v>
      </c>
      <c r="B438" s="105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4">
        <v>7</v>
      </c>
      <c r="B439" s="105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4">
        <v>8</v>
      </c>
      <c r="B440" s="105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4">
        <v>9</v>
      </c>
      <c r="B441" s="105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4">
        <v>10</v>
      </c>
      <c r="B442" s="105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4">
        <v>11</v>
      </c>
      <c r="B443" s="105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4">
        <v>12</v>
      </c>
      <c r="B444" s="105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4">
        <v>13</v>
      </c>
      <c r="B445" s="105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4">
        <v>14</v>
      </c>
      <c r="B446" s="105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4">
        <v>15</v>
      </c>
      <c r="B447" s="105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4">
        <v>16</v>
      </c>
      <c r="B448" s="105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4">
        <v>17</v>
      </c>
      <c r="B449" s="105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4">
        <v>18</v>
      </c>
      <c r="B450" s="105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4">
        <v>19</v>
      </c>
      <c r="B451" s="105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4">
        <v>20</v>
      </c>
      <c r="B452" s="105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4">
        <v>21</v>
      </c>
      <c r="B453" s="105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4">
        <v>22</v>
      </c>
      <c r="B454" s="105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4">
        <v>23</v>
      </c>
      <c r="B455" s="105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4">
        <v>24</v>
      </c>
      <c r="B456" s="105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4">
        <v>25</v>
      </c>
      <c r="B457" s="105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4">
        <v>26</v>
      </c>
      <c r="B458" s="105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4">
        <v>27</v>
      </c>
      <c r="B459" s="105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4">
        <v>28</v>
      </c>
      <c r="B460" s="105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4">
        <v>29</v>
      </c>
      <c r="B461" s="105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4">
        <v>30</v>
      </c>
      <c r="B462" s="105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355</v>
      </c>
      <c r="Z465" s="369"/>
      <c r="AA465" s="369"/>
      <c r="AB465" s="369"/>
      <c r="AC465" s="148" t="s">
        <v>340</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54">
        <v>1</v>
      </c>
      <c r="B466" s="105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4">
        <v>2</v>
      </c>
      <c r="B467" s="105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4">
        <v>3</v>
      </c>
      <c r="B468" s="105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4">
        <v>4</v>
      </c>
      <c r="B469" s="105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4">
        <v>5</v>
      </c>
      <c r="B470" s="105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4">
        <v>6</v>
      </c>
      <c r="B471" s="105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4">
        <v>7</v>
      </c>
      <c r="B472" s="105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4">
        <v>8</v>
      </c>
      <c r="B473" s="105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4">
        <v>9</v>
      </c>
      <c r="B474" s="105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4">
        <v>10</v>
      </c>
      <c r="B475" s="105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4">
        <v>11</v>
      </c>
      <c r="B476" s="105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4">
        <v>12</v>
      </c>
      <c r="B477" s="105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4">
        <v>13</v>
      </c>
      <c r="B478" s="105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4">
        <v>14</v>
      </c>
      <c r="B479" s="105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4">
        <v>15</v>
      </c>
      <c r="B480" s="105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4">
        <v>16</v>
      </c>
      <c r="B481" s="105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4">
        <v>17</v>
      </c>
      <c r="B482" s="105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4">
        <v>18</v>
      </c>
      <c r="B483" s="105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4">
        <v>19</v>
      </c>
      <c r="B484" s="105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4">
        <v>20</v>
      </c>
      <c r="B485" s="105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4">
        <v>21</v>
      </c>
      <c r="B486" s="105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4">
        <v>22</v>
      </c>
      <c r="B487" s="105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4">
        <v>23</v>
      </c>
      <c r="B488" s="105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4">
        <v>24</v>
      </c>
      <c r="B489" s="105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4">
        <v>25</v>
      </c>
      <c r="B490" s="105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4">
        <v>26</v>
      </c>
      <c r="B491" s="105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4">
        <v>27</v>
      </c>
      <c r="B492" s="105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4">
        <v>28</v>
      </c>
      <c r="B493" s="105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4">
        <v>29</v>
      </c>
      <c r="B494" s="105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4">
        <v>30</v>
      </c>
      <c r="B495" s="105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355</v>
      </c>
      <c r="Z498" s="369"/>
      <c r="AA498" s="369"/>
      <c r="AB498" s="369"/>
      <c r="AC498" s="148" t="s">
        <v>340</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54">
        <v>1</v>
      </c>
      <c r="B499" s="105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4">
        <v>2</v>
      </c>
      <c r="B500" s="105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4">
        <v>3</v>
      </c>
      <c r="B501" s="105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4">
        <v>4</v>
      </c>
      <c r="B502" s="105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4">
        <v>5</v>
      </c>
      <c r="B503" s="105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4">
        <v>6</v>
      </c>
      <c r="B504" s="105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4">
        <v>7</v>
      </c>
      <c r="B505" s="105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4">
        <v>8</v>
      </c>
      <c r="B506" s="105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4">
        <v>9</v>
      </c>
      <c r="B507" s="105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4">
        <v>10</v>
      </c>
      <c r="B508" s="105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4">
        <v>11</v>
      </c>
      <c r="B509" s="105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4">
        <v>12</v>
      </c>
      <c r="B510" s="105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4">
        <v>13</v>
      </c>
      <c r="B511" s="105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4">
        <v>14</v>
      </c>
      <c r="B512" s="105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4">
        <v>15</v>
      </c>
      <c r="B513" s="105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4">
        <v>16</v>
      </c>
      <c r="B514" s="105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4">
        <v>17</v>
      </c>
      <c r="B515" s="105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4">
        <v>18</v>
      </c>
      <c r="B516" s="105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4">
        <v>19</v>
      </c>
      <c r="B517" s="105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4">
        <v>20</v>
      </c>
      <c r="B518" s="105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4">
        <v>21</v>
      </c>
      <c r="B519" s="105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4">
        <v>22</v>
      </c>
      <c r="B520" s="105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4">
        <v>23</v>
      </c>
      <c r="B521" s="105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4">
        <v>24</v>
      </c>
      <c r="B522" s="105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4">
        <v>25</v>
      </c>
      <c r="B523" s="105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4">
        <v>26</v>
      </c>
      <c r="B524" s="105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4">
        <v>27</v>
      </c>
      <c r="B525" s="105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4">
        <v>28</v>
      </c>
      <c r="B526" s="105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4">
        <v>29</v>
      </c>
      <c r="B527" s="105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4">
        <v>30</v>
      </c>
      <c r="B528" s="105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355</v>
      </c>
      <c r="Z531" s="369"/>
      <c r="AA531" s="369"/>
      <c r="AB531" s="369"/>
      <c r="AC531" s="148" t="s">
        <v>340</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54">
        <v>1</v>
      </c>
      <c r="B532" s="105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4">
        <v>2</v>
      </c>
      <c r="B533" s="105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4">
        <v>3</v>
      </c>
      <c r="B534" s="105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4">
        <v>4</v>
      </c>
      <c r="B535" s="105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4">
        <v>5</v>
      </c>
      <c r="B536" s="105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4">
        <v>6</v>
      </c>
      <c r="B537" s="105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4">
        <v>7</v>
      </c>
      <c r="B538" s="105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4">
        <v>8</v>
      </c>
      <c r="B539" s="105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4">
        <v>9</v>
      </c>
      <c r="B540" s="105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4">
        <v>10</v>
      </c>
      <c r="B541" s="105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4">
        <v>11</v>
      </c>
      <c r="B542" s="105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4">
        <v>12</v>
      </c>
      <c r="B543" s="105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4">
        <v>13</v>
      </c>
      <c r="B544" s="105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4">
        <v>14</v>
      </c>
      <c r="B545" s="105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4">
        <v>15</v>
      </c>
      <c r="B546" s="105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4">
        <v>16</v>
      </c>
      <c r="B547" s="105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4">
        <v>17</v>
      </c>
      <c r="B548" s="105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4">
        <v>18</v>
      </c>
      <c r="B549" s="105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4">
        <v>19</v>
      </c>
      <c r="B550" s="105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4">
        <v>20</v>
      </c>
      <c r="B551" s="105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4">
        <v>21</v>
      </c>
      <c r="B552" s="105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4">
        <v>22</v>
      </c>
      <c r="B553" s="105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4">
        <v>23</v>
      </c>
      <c r="B554" s="105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4">
        <v>24</v>
      </c>
      <c r="B555" s="105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4">
        <v>25</v>
      </c>
      <c r="B556" s="105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4">
        <v>26</v>
      </c>
      <c r="B557" s="105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4">
        <v>27</v>
      </c>
      <c r="B558" s="105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4">
        <v>28</v>
      </c>
      <c r="B559" s="105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4">
        <v>29</v>
      </c>
      <c r="B560" s="105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4">
        <v>30</v>
      </c>
      <c r="B561" s="105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355</v>
      </c>
      <c r="Z564" s="369"/>
      <c r="AA564" s="369"/>
      <c r="AB564" s="369"/>
      <c r="AC564" s="148" t="s">
        <v>340</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54">
        <v>1</v>
      </c>
      <c r="B565" s="105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4">
        <v>2</v>
      </c>
      <c r="B566" s="105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4">
        <v>3</v>
      </c>
      <c r="B567" s="105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4">
        <v>4</v>
      </c>
      <c r="B568" s="105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4">
        <v>5</v>
      </c>
      <c r="B569" s="105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4">
        <v>6</v>
      </c>
      <c r="B570" s="105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4">
        <v>7</v>
      </c>
      <c r="B571" s="105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4">
        <v>8</v>
      </c>
      <c r="B572" s="105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4">
        <v>9</v>
      </c>
      <c r="B573" s="105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4">
        <v>10</v>
      </c>
      <c r="B574" s="105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4">
        <v>11</v>
      </c>
      <c r="B575" s="105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4">
        <v>12</v>
      </c>
      <c r="B576" s="105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4">
        <v>13</v>
      </c>
      <c r="B577" s="105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4">
        <v>14</v>
      </c>
      <c r="B578" s="105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4">
        <v>15</v>
      </c>
      <c r="B579" s="105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4">
        <v>16</v>
      </c>
      <c r="B580" s="105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4">
        <v>17</v>
      </c>
      <c r="B581" s="105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4">
        <v>18</v>
      </c>
      <c r="B582" s="105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4">
        <v>19</v>
      </c>
      <c r="B583" s="105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4">
        <v>20</v>
      </c>
      <c r="B584" s="105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4">
        <v>21</v>
      </c>
      <c r="B585" s="105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4">
        <v>22</v>
      </c>
      <c r="B586" s="105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4">
        <v>23</v>
      </c>
      <c r="B587" s="105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4">
        <v>24</v>
      </c>
      <c r="B588" s="105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4">
        <v>25</v>
      </c>
      <c r="B589" s="105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4">
        <v>26</v>
      </c>
      <c r="B590" s="105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4">
        <v>27</v>
      </c>
      <c r="B591" s="105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4">
        <v>28</v>
      </c>
      <c r="B592" s="105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4">
        <v>29</v>
      </c>
      <c r="B593" s="105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4">
        <v>30</v>
      </c>
      <c r="B594" s="105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355</v>
      </c>
      <c r="Z597" s="369"/>
      <c r="AA597" s="369"/>
      <c r="AB597" s="369"/>
      <c r="AC597" s="148" t="s">
        <v>340</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54">
        <v>1</v>
      </c>
      <c r="B598" s="105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4">
        <v>2</v>
      </c>
      <c r="B599" s="105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4">
        <v>3</v>
      </c>
      <c r="B600" s="105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4">
        <v>4</v>
      </c>
      <c r="B601" s="105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4">
        <v>5</v>
      </c>
      <c r="B602" s="105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4">
        <v>6</v>
      </c>
      <c r="B603" s="105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4">
        <v>7</v>
      </c>
      <c r="B604" s="105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4">
        <v>8</v>
      </c>
      <c r="B605" s="105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4">
        <v>9</v>
      </c>
      <c r="B606" s="105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4">
        <v>10</v>
      </c>
      <c r="B607" s="105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4">
        <v>11</v>
      </c>
      <c r="B608" s="105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4">
        <v>12</v>
      </c>
      <c r="B609" s="105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4">
        <v>13</v>
      </c>
      <c r="B610" s="105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4">
        <v>14</v>
      </c>
      <c r="B611" s="105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4">
        <v>15</v>
      </c>
      <c r="B612" s="105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4">
        <v>16</v>
      </c>
      <c r="B613" s="105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4">
        <v>17</v>
      </c>
      <c r="B614" s="105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4">
        <v>18</v>
      </c>
      <c r="B615" s="105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4">
        <v>19</v>
      </c>
      <c r="B616" s="105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4">
        <v>20</v>
      </c>
      <c r="B617" s="105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4">
        <v>21</v>
      </c>
      <c r="B618" s="105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4">
        <v>22</v>
      </c>
      <c r="B619" s="105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4">
        <v>23</v>
      </c>
      <c r="B620" s="105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4">
        <v>24</v>
      </c>
      <c r="B621" s="105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4">
        <v>25</v>
      </c>
      <c r="B622" s="105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4">
        <v>26</v>
      </c>
      <c r="B623" s="105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4">
        <v>27</v>
      </c>
      <c r="B624" s="105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4">
        <v>28</v>
      </c>
      <c r="B625" s="105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4">
        <v>29</v>
      </c>
      <c r="B626" s="105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4">
        <v>30</v>
      </c>
      <c r="B627" s="105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355</v>
      </c>
      <c r="Z630" s="369"/>
      <c r="AA630" s="369"/>
      <c r="AB630" s="369"/>
      <c r="AC630" s="148" t="s">
        <v>340</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54">
        <v>1</v>
      </c>
      <c r="B631" s="105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4">
        <v>2</v>
      </c>
      <c r="B632" s="105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4">
        <v>3</v>
      </c>
      <c r="B633" s="105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4">
        <v>4</v>
      </c>
      <c r="B634" s="105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4">
        <v>5</v>
      </c>
      <c r="B635" s="105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4">
        <v>6</v>
      </c>
      <c r="B636" s="105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4">
        <v>7</v>
      </c>
      <c r="B637" s="105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4">
        <v>8</v>
      </c>
      <c r="B638" s="105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4">
        <v>9</v>
      </c>
      <c r="B639" s="105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4">
        <v>10</v>
      </c>
      <c r="B640" s="105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4">
        <v>11</v>
      </c>
      <c r="B641" s="105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4">
        <v>12</v>
      </c>
      <c r="B642" s="105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4">
        <v>13</v>
      </c>
      <c r="B643" s="105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4">
        <v>14</v>
      </c>
      <c r="B644" s="105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4">
        <v>15</v>
      </c>
      <c r="B645" s="105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4">
        <v>16</v>
      </c>
      <c r="B646" s="105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4">
        <v>17</v>
      </c>
      <c r="B647" s="105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4">
        <v>18</v>
      </c>
      <c r="B648" s="105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4">
        <v>19</v>
      </c>
      <c r="B649" s="105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4">
        <v>20</v>
      </c>
      <c r="B650" s="105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4">
        <v>21</v>
      </c>
      <c r="B651" s="105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4">
        <v>22</v>
      </c>
      <c r="B652" s="105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4">
        <v>23</v>
      </c>
      <c r="B653" s="105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4">
        <v>24</v>
      </c>
      <c r="B654" s="105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4">
        <v>25</v>
      </c>
      <c r="B655" s="105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4">
        <v>26</v>
      </c>
      <c r="B656" s="105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4">
        <v>27</v>
      </c>
      <c r="B657" s="105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4">
        <v>28</v>
      </c>
      <c r="B658" s="105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4">
        <v>29</v>
      </c>
      <c r="B659" s="105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4">
        <v>30</v>
      </c>
      <c r="B660" s="105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355</v>
      </c>
      <c r="Z663" s="369"/>
      <c r="AA663" s="369"/>
      <c r="AB663" s="369"/>
      <c r="AC663" s="148" t="s">
        <v>340</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54">
        <v>1</v>
      </c>
      <c r="B664" s="105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4">
        <v>2</v>
      </c>
      <c r="B665" s="105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4">
        <v>3</v>
      </c>
      <c r="B666" s="105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4">
        <v>4</v>
      </c>
      <c r="B667" s="105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4">
        <v>5</v>
      </c>
      <c r="B668" s="105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4">
        <v>6</v>
      </c>
      <c r="B669" s="105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4">
        <v>7</v>
      </c>
      <c r="B670" s="105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4">
        <v>8</v>
      </c>
      <c r="B671" s="105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4">
        <v>9</v>
      </c>
      <c r="B672" s="105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4">
        <v>10</v>
      </c>
      <c r="B673" s="105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4">
        <v>11</v>
      </c>
      <c r="B674" s="105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4">
        <v>12</v>
      </c>
      <c r="B675" s="105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4">
        <v>13</v>
      </c>
      <c r="B676" s="105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4">
        <v>14</v>
      </c>
      <c r="B677" s="105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4">
        <v>15</v>
      </c>
      <c r="B678" s="105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4">
        <v>16</v>
      </c>
      <c r="B679" s="105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4">
        <v>17</v>
      </c>
      <c r="B680" s="105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4">
        <v>18</v>
      </c>
      <c r="B681" s="105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4">
        <v>19</v>
      </c>
      <c r="B682" s="105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4">
        <v>20</v>
      </c>
      <c r="B683" s="105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4">
        <v>21</v>
      </c>
      <c r="B684" s="105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4">
        <v>22</v>
      </c>
      <c r="B685" s="105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4">
        <v>23</v>
      </c>
      <c r="B686" s="105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4">
        <v>24</v>
      </c>
      <c r="B687" s="105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4">
        <v>25</v>
      </c>
      <c r="B688" s="105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4">
        <v>26</v>
      </c>
      <c r="B689" s="105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4">
        <v>27</v>
      </c>
      <c r="B690" s="105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4">
        <v>28</v>
      </c>
      <c r="B691" s="105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4">
        <v>29</v>
      </c>
      <c r="B692" s="105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4">
        <v>30</v>
      </c>
      <c r="B693" s="105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355</v>
      </c>
      <c r="Z696" s="369"/>
      <c r="AA696" s="369"/>
      <c r="AB696" s="369"/>
      <c r="AC696" s="148" t="s">
        <v>340</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54">
        <v>1</v>
      </c>
      <c r="B697" s="105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4">
        <v>2</v>
      </c>
      <c r="B698" s="105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4">
        <v>3</v>
      </c>
      <c r="B699" s="105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4">
        <v>4</v>
      </c>
      <c r="B700" s="105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4">
        <v>5</v>
      </c>
      <c r="B701" s="105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4">
        <v>6</v>
      </c>
      <c r="B702" s="105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4">
        <v>7</v>
      </c>
      <c r="B703" s="105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4">
        <v>8</v>
      </c>
      <c r="B704" s="105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4">
        <v>9</v>
      </c>
      <c r="B705" s="105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4">
        <v>10</v>
      </c>
      <c r="B706" s="105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4">
        <v>11</v>
      </c>
      <c r="B707" s="105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4">
        <v>12</v>
      </c>
      <c r="B708" s="105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4">
        <v>13</v>
      </c>
      <c r="B709" s="105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4">
        <v>14</v>
      </c>
      <c r="B710" s="105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4">
        <v>15</v>
      </c>
      <c r="B711" s="105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4">
        <v>16</v>
      </c>
      <c r="B712" s="105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4">
        <v>17</v>
      </c>
      <c r="B713" s="105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4">
        <v>18</v>
      </c>
      <c r="B714" s="105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4">
        <v>19</v>
      </c>
      <c r="B715" s="105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4">
        <v>20</v>
      </c>
      <c r="B716" s="105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4">
        <v>21</v>
      </c>
      <c r="B717" s="105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4">
        <v>22</v>
      </c>
      <c r="B718" s="105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4">
        <v>23</v>
      </c>
      <c r="B719" s="105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4">
        <v>24</v>
      </c>
      <c r="B720" s="105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4">
        <v>25</v>
      </c>
      <c r="B721" s="105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4">
        <v>26</v>
      </c>
      <c r="B722" s="105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4">
        <v>27</v>
      </c>
      <c r="B723" s="105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4">
        <v>28</v>
      </c>
      <c r="B724" s="105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4">
        <v>29</v>
      </c>
      <c r="B725" s="105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4">
        <v>30</v>
      </c>
      <c r="B726" s="105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355</v>
      </c>
      <c r="Z729" s="369"/>
      <c r="AA729" s="369"/>
      <c r="AB729" s="369"/>
      <c r="AC729" s="148" t="s">
        <v>340</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54">
        <v>1</v>
      </c>
      <c r="B730" s="105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4">
        <v>2</v>
      </c>
      <c r="B731" s="105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4">
        <v>3</v>
      </c>
      <c r="B732" s="105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4">
        <v>4</v>
      </c>
      <c r="B733" s="105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4">
        <v>5</v>
      </c>
      <c r="B734" s="105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4">
        <v>6</v>
      </c>
      <c r="B735" s="105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4">
        <v>7</v>
      </c>
      <c r="B736" s="105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4">
        <v>8</v>
      </c>
      <c r="B737" s="105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4">
        <v>9</v>
      </c>
      <c r="B738" s="105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4">
        <v>10</v>
      </c>
      <c r="B739" s="105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4">
        <v>11</v>
      </c>
      <c r="B740" s="105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4">
        <v>12</v>
      </c>
      <c r="B741" s="105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4">
        <v>13</v>
      </c>
      <c r="B742" s="105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4">
        <v>14</v>
      </c>
      <c r="B743" s="105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4">
        <v>15</v>
      </c>
      <c r="B744" s="105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4">
        <v>16</v>
      </c>
      <c r="B745" s="105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4">
        <v>17</v>
      </c>
      <c r="B746" s="105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4">
        <v>18</v>
      </c>
      <c r="B747" s="105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4">
        <v>19</v>
      </c>
      <c r="B748" s="105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4">
        <v>20</v>
      </c>
      <c r="B749" s="105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4">
        <v>21</v>
      </c>
      <c r="B750" s="105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4">
        <v>22</v>
      </c>
      <c r="B751" s="105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4">
        <v>23</v>
      </c>
      <c r="B752" s="105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4">
        <v>24</v>
      </c>
      <c r="B753" s="105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4">
        <v>25</v>
      </c>
      <c r="B754" s="105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4">
        <v>26</v>
      </c>
      <c r="B755" s="105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4">
        <v>27</v>
      </c>
      <c r="B756" s="105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4">
        <v>28</v>
      </c>
      <c r="B757" s="105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4">
        <v>29</v>
      </c>
      <c r="B758" s="105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4">
        <v>30</v>
      </c>
      <c r="B759" s="105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355</v>
      </c>
      <c r="Z762" s="369"/>
      <c r="AA762" s="369"/>
      <c r="AB762" s="369"/>
      <c r="AC762" s="148" t="s">
        <v>340</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54">
        <v>1</v>
      </c>
      <c r="B763" s="105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4">
        <v>2</v>
      </c>
      <c r="B764" s="105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4">
        <v>3</v>
      </c>
      <c r="B765" s="105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4">
        <v>4</v>
      </c>
      <c r="B766" s="105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4">
        <v>5</v>
      </c>
      <c r="B767" s="105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4">
        <v>6</v>
      </c>
      <c r="B768" s="105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4">
        <v>7</v>
      </c>
      <c r="B769" s="105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4">
        <v>8</v>
      </c>
      <c r="B770" s="105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4">
        <v>9</v>
      </c>
      <c r="B771" s="105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4">
        <v>10</v>
      </c>
      <c r="B772" s="105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4">
        <v>11</v>
      </c>
      <c r="B773" s="105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4">
        <v>12</v>
      </c>
      <c r="B774" s="105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4">
        <v>13</v>
      </c>
      <c r="B775" s="105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4">
        <v>14</v>
      </c>
      <c r="B776" s="105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4">
        <v>15</v>
      </c>
      <c r="B777" s="105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4">
        <v>16</v>
      </c>
      <c r="B778" s="105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4">
        <v>17</v>
      </c>
      <c r="B779" s="105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4">
        <v>18</v>
      </c>
      <c r="B780" s="105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4">
        <v>19</v>
      </c>
      <c r="B781" s="105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4">
        <v>20</v>
      </c>
      <c r="B782" s="105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4">
        <v>21</v>
      </c>
      <c r="B783" s="105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4">
        <v>22</v>
      </c>
      <c r="B784" s="105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4">
        <v>23</v>
      </c>
      <c r="B785" s="105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4">
        <v>24</v>
      </c>
      <c r="B786" s="105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4">
        <v>25</v>
      </c>
      <c r="B787" s="105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4">
        <v>26</v>
      </c>
      <c r="B788" s="105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4">
        <v>27</v>
      </c>
      <c r="B789" s="105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4">
        <v>28</v>
      </c>
      <c r="B790" s="105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4">
        <v>29</v>
      </c>
      <c r="B791" s="105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4">
        <v>30</v>
      </c>
      <c r="B792" s="105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355</v>
      </c>
      <c r="Z795" s="369"/>
      <c r="AA795" s="369"/>
      <c r="AB795" s="369"/>
      <c r="AC795" s="148" t="s">
        <v>340</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54">
        <v>1</v>
      </c>
      <c r="B796" s="105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4">
        <v>2</v>
      </c>
      <c r="B797" s="105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4">
        <v>3</v>
      </c>
      <c r="B798" s="105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4">
        <v>4</v>
      </c>
      <c r="B799" s="105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4">
        <v>5</v>
      </c>
      <c r="B800" s="105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4">
        <v>6</v>
      </c>
      <c r="B801" s="105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4">
        <v>7</v>
      </c>
      <c r="B802" s="105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4">
        <v>8</v>
      </c>
      <c r="B803" s="105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4">
        <v>9</v>
      </c>
      <c r="B804" s="105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4">
        <v>10</v>
      </c>
      <c r="B805" s="105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4">
        <v>11</v>
      </c>
      <c r="B806" s="105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4">
        <v>12</v>
      </c>
      <c r="B807" s="105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4">
        <v>13</v>
      </c>
      <c r="B808" s="105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4">
        <v>14</v>
      </c>
      <c r="B809" s="105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4">
        <v>15</v>
      </c>
      <c r="B810" s="105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4">
        <v>16</v>
      </c>
      <c r="B811" s="105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4">
        <v>17</v>
      </c>
      <c r="B812" s="105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4">
        <v>18</v>
      </c>
      <c r="B813" s="105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4">
        <v>19</v>
      </c>
      <c r="B814" s="105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4">
        <v>20</v>
      </c>
      <c r="B815" s="105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4">
        <v>21</v>
      </c>
      <c r="B816" s="105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4">
        <v>22</v>
      </c>
      <c r="B817" s="105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4">
        <v>23</v>
      </c>
      <c r="B818" s="105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4">
        <v>24</v>
      </c>
      <c r="B819" s="105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4">
        <v>25</v>
      </c>
      <c r="B820" s="105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4">
        <v>26</v>
      </c>
      <c r="B821" s="105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4">
        <v>27</v>
      </c>
      <c r="B822" s="105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4">
        <v>28</v>
      </c>
      <c r="B823" s="105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4">
        <v>29</v>
      </c>
      <c r="B824" s="105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4">
        <v>30</v>
      </c>
      <c r="B825" s="105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355</v>
      </c>
      <c r="Z828" s="369"/>
      <c r="AA828" s="369"/>
      <c r="AB828" s="369"/>
      <c r="AC828" s="148" t="s">
        <v>340</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54">
        <v>1</v>
      </c>
      <c r="B829" s="105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4">
        <v>2</v>
      </c>
      <c r="B830" s="105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4">
        <v>3</v>
      </c>
      <c r="B831" s="105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4">
        <v>4</v>
      </c>
      <c r="B832" s="105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4">
        <v>5</v>
      </c>
      <c r="B833" s="105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4">
        <v>6</v>
      </c>
      <c r="B834" s="105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4">
        <v>7</v>
      </c>
      <c r="B835" s="105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4">
        <v>8</v>
      </c>
      <c r="B836" s="105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4">
        <v>9</v>
      </c>
      <c r="B837" s="105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4">
        <v>10</v>
      </c>
      <c r="B838" s="105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4">
        <v>11</v>
      </c>
      <c r="B839" s="105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4">
        <v>12</v>
      </c>
      <c r="B840" s="105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4">
        <v>13</v>
      </c>
      <c r="B841" s="105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4">
        <v>14</v>
      </c>
      <c r="B842" s="105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4">
        <v>15</v>
      </c>
      <c r="B843" s="105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4">
        <v>16</v>
      </c>
      <c r="B844" s="105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4">
        <v>17</v>
      </c>
      <c r="B845" s="105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4">
        <v>18</v>
      </c>
      <c r="B846" s="105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4">
        <v>19</v>
      </c>
      <c r="B847" s="105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4">
        <v>20</v>
      </c>
      <c r="B848" s="105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4">
        <v>21</v>
      </c>
      <c r="B849" s="105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4">
        <v>22</v>
      </c>
      <c r="B850" s="105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4">
        <v>23</v>
      </c>
      <c r="B851" s="105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4">
        <v>24</v>
      </c>
      <c r="B852" s="105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4">
        <v>25</v>
      </c>
      <c r="B853" s="105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4">
        <v>26</v>
      </c>
      <c r="B854" s="105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4">
        <v>27</v>
      </c>
      <c r="B855" s="105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4">
        <v>28</v>
      </c>
      <c r="B856" s="105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4">
        <v>29</v>
      </c>
      <c r="B857" s="105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4">
        <v>30</v>
      </c>
      <c r="B858" s="105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355</v>
      </c>
      <c r="Z861" s="369"/>
      <c r="AA861" s="369"/>
      <c r="AB861" s="369"/>
      <c r="AC861" s="148" t="s">
        <v>340</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54">
        <v>1</v>
      </c>
      <c r="B862" s="105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4">
        <v>2</v>
      </c>
      <c r="B863" s="105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4">
        <v>3</v>
      </c>
      <c r="B864" s="105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4">
        <v>4</v>
      </c>
      <c r="B865" s="105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4">
        <v>5</v>
      </c>
      <c r="B866" s="105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4">
        <v>6</v>
      </c>
      <c r="B867" s="105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4">
        <v>7</v>
      </c>
      <c r="B868" s="105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4">
        <v>8</v>
      </c>
      <c r="B869" s="105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4">
        <v>9</v>
      </c>
      <c r="B870" s="105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4">
        <v>10</v>
      </c>
      <c r="B871" s="105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4">
        <v>11</v>
      </c>
      <c r="B872" s="105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4">
        <v>12</v>
      </c>
      <c r="B873" s="105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4">
        <v>13</v>
      </c>
      <c r="B874" s="105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4">
        <v>14</v>
      </c>
      <c r="B875" s="105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4">
        <v>15</v>
      </c>
      <c r="B876" s="105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4">
        <v>16</v>
      </c>
      <c r="B877" s="105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4">
        <v>17</v>
      </c>
      <c r="B878" s="105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4">
        <v>18</v>
      </c>
      <c r="B879" s="105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4">
        <v>19</v>
      </c>
      <c r="B880" s="105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4">
        <v>20</v>
      </c>
      <c r="B881" s="105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4">
        <v>21</v>
      </c>
      <c r="B882" s="105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4">
        <v>22</v>
      </c>
      <c r="B883" s="105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4">
        <v>23</v>
      </c>
      <c r="B884" s="105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4">
        <v>24</v>
      </c>
      <c r="B885" s="105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4">
        <v>25</v>
      </c>
      <c r="B886" s="105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4">
        <v>26</v>
      </c>
      <c r="B887" s="105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4">
        <v>27</v>
      </c>
      <c r="B888" s="105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4">
        <v>28</v>
      </c>
      <c r="B889" s="105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4">
        <v>29</v>
      </c>
      <c r="B890" s="105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4">
        <v>30</v>
      </c>
      <c r="B891" s="105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355</v>
      </c>
      <c r="Z894" s="369"/>
      <c r="AA894" s="369"/>
      <c r="AB894" s="369"/>
      <c r="AC894" s="148" t="s">
        <v>340</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54">
        <v>1</v>
      </c>
      <c r="B895" s="105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4">
        <v>2</v>
      </c>
      <c r="B896" s="105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4">
        <v>3</v>
      </c>
      <c r="B897" s="105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4">
        <v>4</v>
      </c>
      <c r="B898" s="105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4">
        <v>5</v>
      </c>
      <c r="B899" s="105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4">
        <v>6</v>
      </c>
      <c r="B900" s="105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4">
        <v>7</v>
      </c>
      <c r="B901" s="105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4">
        <v>8</v>
      </c>
      <c r="B902" s="105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4">
        <v>9</v>
      </c>
      <c r="B903" s="105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4">
        <v>10</v>
      </c>
      <c r="B904" s="105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4">
        <v>11</v>
      </c>
      <c r="B905" s="105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4">
        <v>12</v>
      </c>
      <c r="B906" s="105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4">
        <v>13</v>
      </c>
      <c r="B907" s="105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4">
        <v>14</v>
      </c>
      <c r="B908" s="105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4">
        <v>15</v>
      </c>
      <c r="B909" s="105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4">
        <v>16</v>
      </c>
      <c r="B910" s="105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4">
        <v>17</v>
      </c>
      <c r="B911" s="105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4">
        <v>18</v>
      </c>
      <c r="B912" s="105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4">
        <v>19</v>
      </c>
      <c r="B913" s="105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4">
        <v>20</v>
      </c>
      <c r="B914" s="105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4">
        <v>21</v>
      </c>
      <c r="B915" s="105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4">
        <v>22</v>
      </c>
      <c r="B916" s="105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4">
        <v>23</v>
      </c>
      <c r="B917" s="105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4">
        <v>24</v>
      </c>
      <c r="B918" s="105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4">
        <v>25</v>
      </c>
      <c r="B919" s="105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4">
        <v>26</v>
      </c>
      <c r="B920" s="105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4">
        <v>27</v>
      </c>
      <c r="B921" s="105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4">
        <v>28</v>
      </c>
      <c r="B922" s="105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4">
        <v>29</v>
      </c>
      <c r="B923" s="105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4">
        <v>30</v>
      </c>
      <c r="B924" s="105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355</v>
      </c>
      <c r="Z927" s="369"/>
      <c r="AA927" s="369"/>
      <c r="AB927" s="369"/>
      <c r="AC927" s="148" t="s">
        <v>340</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54">
        <v>1</v>
      </c>
      <c r="B928" s="105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4">
        <v>2</v>
      </c>
      <c r="B929" s="105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4">
        <v>3</v>
      </c>
      <c r="B930" s="105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4">
        <v>4</v>
      </c>
      <c r="B931" s="105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4">
        <v>5</v>
      </c>
      <c r="B932" s="105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4">
        <v>6</v>
      </c>
      <c r="B933" s="105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4">
        <v>7</v>
      </c>
      <c r="B934" s="105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4">
        <v>8</v>
      </c>
      <c r="B935" s="105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4">
        <v>9</v>
      </c>
      <c r="B936" s="105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4">
        <v>10</v>
      </c>
      <c r="B937" s="105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4">
        <v>11</v>
      </c>
      <c r="B938" s="105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4">
        <v>12</v>
      </c>
      <c r="B939" s="105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4">
        <v>13</v>
      </c>
      <c r="B940" s="105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4">
        <v>14</v>
      </c>
      <c r="B941" s="105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4">
        <v>15</v>
      </c>
      <c r="B942" s="105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4">
        <v>16</v>
      </c>
      <c r="B943" s="105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4">
        <v>17</v>
      </c>
      <c r="B944" s="105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4">
        <v>18</v>
      </c>
      <c r="B945" s="105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4">
        <v>19</v>
      </c>
      <c r="B946" s="105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4">
        <v>20</v>
      </c>
      <c r="B947" s="105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4">
        <v>21</v>
      </c>
      <c r="B948" s="105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4">
        <v>22</v>
      </c>
      <c r="B949" s="105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4">
        <v>23</v>
      </c>
      <c r="B950" s="105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4">
        <v>24</v>
      </c>
      <c r="B951" s="105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4">
        <v>25</v>
      </c>
      <c r="B952" s="105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4">
        <v>26</v>
      </c>
      <c r="B953" s="105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4">
        <v>27</v>
      </c>
      <c r="B954" s="105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4">
        <v>28</v>
      </c>
      <c r="B955" s="105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4">
        <v>29</v>
      </c>
      <c r="B956" s="105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4">
        <v>30</v>
      </c>
      <c r="B957" s="105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355</v>
      </c>
      <c r="Z960" s="369"/>
      <c r="AA960" s="369"/>
      <c r="AB960" s="369"/>
      <c r="AC960" s="148" t="s">
        <v>340</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54">
        <v>1</v>
      </c>
      <c r="B961" s="105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4">
        <v>2</v>
      </c>
      <c r="B962" s="105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4">
        <v>3</v>
      </c>
      <c r="B963" s="105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4">
        <v>4</v>
      </c>
      <c r="B964" s="105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4">
        <v>5</v>
      </c>
      <c r="B965" s="105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4">
        <v>6</v>
      </c>
      <c r="B966" s="105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4">
        <v>7</v>
      </c>
      <c r="B967" s="105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4">
        <v>8</v>
      </c>
      <c r="B968" s="105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4">
        <v>9</v>
      </c>
      <c r="B969" s="105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4">
        <v>10</v>
      </c>
      <c r="B970" s="105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4">
        <v>11</v>
      </c>
      <c r="B971" s="105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4">
        <v>12</v>
      </c>
      <c r="B972" s="105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4">
        <v>13</v>
      </c>
      <c r="B973" s="105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4">
        <v>14</v>
      </c>
      <c r="B974" s="105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4">
        <v>15</v>
      </c>
      <c r="B975" s="105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4">
        <v>16</v>
      </c>
      <c r="B976" s="105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4">
        <v>17</v>
      </c>
      <c r="B977" s="105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4">
        <v>18</v>
      </c>
      <c r="B978" s="105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4">
        <v>19</v>
      </c>
      <c r="B979" s="105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4">
        <v>20</v>
      </c>
      <c r="B980" s="105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4">
        <v>21</v>
      </c>
      <c r="B981" s="105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4">
        <v>22</v>
      </c>
      <c r="B982" s="105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4">
        <v>23</v>
      </c>
      <c r="B983" s="105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4">
        <v>24</v>
      </c>
      <c r="B984" s="105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4">
        <v>25</v>
      </c>
      <c r="B985" s="105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4">
        <v>26</v>
      </c>
      <c r="B986" s="105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4">
        <v>27</v>
      </c>
      <c r="B987" s="105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4">
        <v>28</v>
      </c>
      <c r="B988" s="105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4">
        <v>29</v>
      </c>
      <c r="B989" s="105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4">
        <v>30</v>
      </c>
      <c r="B990" s="105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355</v>
      </c>
      <c r="Z993" s="369"/>
      <c r="AA993" s="369"/>
      <c r="AB993" s="369"/>
      <c r="AC993" s="148" t="s">
        <v>340</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54">
        <v>1</v>
      </c>
      <c r="B994" s="105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4">
        <v>2</v>
      </c>
      <c r="B995" s="105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4">
        <v>3</v>
      </c>
      <c r="B996" s="105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4">
        <v>4</v>
      </c>
      <c r="B997" s="105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4">
        <v>5</v>
      </c>
      <c r="B998" s="105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4">
        <v>6</v>
      </c>
      <c r="B999" s="105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4">
        <v>7</v>
      </c>
      <c r="B1000" s="105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4">
        <v>8</v>
      </c>
      <c r="B1001" s="105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4">
        <v>9</v>
      </c>
      <c r="B1002" s="105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4">
        <v>10</v>
      </c>
      <c r="B1003" s="105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4">
        <v>11</v>
      </c>
      <c r="B1004" s="105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4">
        <v>12</v>
      </c>
      <c r="B1005" s="105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4">
        <v>13</v>
      </c>
      <c r="B1006" s="105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4">
        <v>14</v>
      </c>
      <c r="B1007" s="105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4">
        <v>15</v>
      </c>
      <c r="B1008" s="105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4">
        <v>16</v>
      </c>
      <c r="B1009" s="105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4">
        <v>17</v>
      </c>
      <c r="B1010" s="105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4">
        <v>18</v>
      </c>
      <c r="B1011" s="105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4">
        <v>19</v>
      </c>
      <c r="B1012" s="105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4">
        <v>20</v>
      </c>
      <c r="B1013" s="105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4">
        <v>21</v>
      </c>
      <c r="B1014" s="105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4">
        <v>22</v>
      </c>
      <c r="B1015" s="105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4">
        <v>23</v>
      </c>
      <c r="B1016" s="105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4">
        <v>24</v>
      </c>
      <c r="B1017" s="105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4">
        <v>25</v>
      </c>
      <c r="B1018" s="105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4">
        <v>26</v>
      </c>
      <c r="B1019" s="105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4">
        <v>27</v>
      </c>
      <c r="B1020" s="105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4">
        <v>28</v>
      </c>
      <c r="B1021" s="105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4">
        <v>29</v>
      </c>
      <c r="B1022" s="105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4">
        <v>30</v>
      </c>
      <c r="B1023" s="105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355</v>
      </c>
      <c r="Z1026" s="369"/>
      <c r="AA1026" s="369"/>
      <c r="AB1026" s="369"/>
      <c r="AC1026" s="148" t="s">
        <v>340</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54">
        <v>1</v>
      </c>
      <c r="B1027" s="105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4">
        <v>2</v>
      </c>
      <c r="B1028" s="105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4">
        <v>3</v>
      </c>
      <c r="B1029" s="105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4">
        <v>4</v>
      </c>
      <c r="B1030" s="105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4">
        <v>5</v>
      </c>
      <c r="B1031" s="105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4">
        <v>6</v>
      </c>
      <c r="B1032" s="105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4">
        <v>7</v>
      </c>
      <c r="B1033" s="105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4">
        <v>8</v>
      </c>
      <c r="B1034" s="105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4">
        <v>9</v>
      </c>
      <c r="B1035" s="105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4">
        <v>10</v>
      </c>
      <c r="B1036" s="105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4">
        <v>11</v>
      </c>
      <c r="B1037" s="105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4">
        <v>12</v>
      </c>
      <c r="B1038" s="105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4">
        <v>13</v>
      </c>
      <c r="B1039" s="105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4">
        <v>14</v>
      </c>
      <c r="B1040" s="105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4">
        <v>15</v>
      </c>
      <c r="B1041" s="105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4">
        <v>16</v>
      </c>
      <c r="B1042" s="105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4">
        <v>17</v>
      </c>
      <c r="B1043" s="105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4">
        <v>18</v>
      </c>
      <c r="B1044" s="105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4">
        <v>19</v>
      </c>
      <c r="B1045" s="105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4">
        <v>20</v>
      </c>
      <c r="B1046" s="105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4">
        <v>21</v>
      </c>
      <c r="B1047" s="105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4">
        <v>22</v>
      </c>
      <c r="B1048" s="105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4">
        <v>23</v>
      </c>
      <c r="B1049" s="105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4">
        <v>24</v>
      </c>
      <c r="B1050" s="105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4">
        <v>25</v>
      </c>
      <c r="B1051" s="105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4">
        <v>26</v>
      </c>
      <c r="B1052" s="105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4">
        <v>27</v>
      </c>
      <c r="B1053" s="105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4">
        <v>28</v>
      </c>
      <c r="B1054" s="105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4">
        <v>29</v>
      </c>
      <c r="B1055" s="105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4">
        <v>30</v>
      </c>
      <c r="B1056" s="105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355</v>
      </c>
      <c r="Z1059" s="369"/>
      <c r="AA1059" s="369"/>
      <c r="AB1059" s="369"/>
      <c r="AC1059" s="148" t="s">
        <v>340</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54">
        <v>1</v>
      </c>
      <c r="B1060" s="105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4">
        <v>2</v>
      </c>
      <c r="B1061" s="105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4">
        <v>3</v>
      </c>
      <c r="B1062" s="105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4">
        <v>4</v>
      </c>
      <c r="B1063" s="105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4">
        <v>5</v>
      </c>
      <c r="B1064" s="105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4">
        <v>6</v>
      </c>
      <c r="B1065" s="105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4">
        <v>7</v>
      </c>
      <c r="B1066" s="105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4">
        <v>8</v>
      </c>
      <c r="B1067" s="105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4">
        <v>9</v>
      </c>
      <c r="B1068" s="105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4">
        <v>10</v>
      </c>
      <c r="B1069" s="105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4">
        <v>11</v>
      </c>
      <c r="B1070" s="105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4">
        <v>12</v>
      </c>
      <c r="B1071" s="105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4">
        <v>13</v>
      </c>
      <c r="B1072" s="105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4">
        <v>14</v>
      </c>
      <c r="B1073" s="105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4">
        <v>15</v>
      </c>
      <c r="B1074" s="105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4">
        <v>16</v>
      </c>
      <c r="B1075" s="105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4">
        <v>17</v>
      </c>
      <c r="B1076" s="105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4">
        <v>18</v>
      </c>
      <c r="B1077" s="105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4">
        <v>19</v>
      </c>
      <c r="B1078" s="105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4">
        <v>20</v>
      </c>
      <c r="B1079" s="105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4">
        <v>21</v>
      </c>
      <c r="B1080" s="105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4">
        <v>22</v>
      </c>
      <c r="B1081" s="105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4">
        <v>23</v>
      </c>
      <c r="B1082" s="105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4">
        <v>24</v>
      </c>
      <c r="B1083" s="105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4">
        <v>25</v>
      </c>
      <c r="B1084" s="105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4">
        <v>26</v>
      </c>
      <c r="B1085" s="105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4">
        <v>27</v>
      </c>
      <c r="B1086" s="105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4">
        <v>28</v>
      </c>
      <c r="B1087" s="105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4">
        <v>29</v>
      </c>
      <c r="B1088" s="105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4">
        <v>30</v>
      </c>
      <c r="B1089" s="105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355</v>
      </c>
      <c r="Z1092" s="369"/>
      <c r="AA1092" s="369"/>
      <c r="AB1092" s="369"/>
      <c r="AC1092" s="148" t="s">
        <v>340</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54">
        <v>1</v>
      </c>
      <c r="B1093" s="105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4">
        <v>2</v>
      </c>
      <c r="B1094" s="105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4">
        <v>3</v>
      </c>
      <c r="B1095" s="105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4">
        <v>4</v>
      </c>
      <c r="B1096" s="105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4">
        <v>5</v>
      </c>
      <c r="B1097" s="105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4">
        <v>6</v>
      </c>
      <c r="B1098" s="105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4">
        <v>7</v>
      </c>
      <c r="B1099" s="105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4">
        <v>8</v>
      </c>
      <c r="B1100" s="105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4">
        <v>9</v>
      </c>
      <c r="B1101" s="105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4">
        <v>10</v>
      </c>
      <c r="B1102" s="105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4">
        <v>11</v>
      </c>
      <c r="B1103" s="105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4">
        <v>12</v>
      </c>
      <c r="B1104" s="105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4">
        <v>13</v>
      </c>
      <c r="B1105" s="105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4">
        <v>14</v>
      </c>
      <c r="B1106" s="105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4">
        <v>15</v>
      </c>
      <c r="B1107" s="105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4">
        <v>16</v>
      </c>
      <c r="B1108" s="105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4">
        <v>17</v>
      </c>
      <c r="B1109" s="105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4">
        <v>18</v>
      </c>
      <c r="B1110" s="105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4">
        <v>19</v>
      </c>
      <c r="B1111" s="105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4">
        <v>20</v>
      </c>
      <c r="B1112" s="105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4">
        <v>21</v>
      </c>
      <c r="B1113" s="105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4">
        <v>22</v>
      </c>
      <c r="B1114" s="105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4">
        <v>23</v>
      </c>
      <c r="B1115" s="105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4">
        <v>24</v>
      </c>
      <c r="B1116" s="105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4">
        <v>25</v>
      </c>
      <c r="B1117" s="105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4">
        <v>26</v>
      </c>
      <c r="B1118" s="105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4">
        <v>27</v>
      </c>
      <c r="B1119" s="105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4">
        <v>28</v>
      </c>
      <c r="B1120" s="105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4">
        <v>29</v>
      </c>
      <c r="B1121" s="105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4">
        <v>30</v>
      </c>
      <c r="B1122" s="105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355</v>
      </c>
      <c r="Z1125" s="369"/>
      <c r="AA1125" s="369"/>
      <c r="AB1125" s="369"/>
      <c r="AC1125" s="148" t="s">
        <v>340</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54">
        <v>1</v>
      </c>
      <c r="B1126" s="105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4">
        <v>2</v>
      </c>
      <c r="B1127" s="105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4">
        <v>3</v>
      </c>
      <c r="B1128" s="105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4">
        <v>4</v>
      </c>
      <c r="B1129" s="105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4">
        <v>5</v>
      </c>
      <c r="B1130" s="105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4">
        <v>6</v>
      </c>
      <c r="B1131" s="105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4">
        <v>7</v>
      </c>
      <c r="B1132" s="105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4">
        <v>8</v>
      </c>
      <c r="B1133" s="105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4">
        <v>9</v>
      </c>
      <c r="B1134" s="105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4">
        <v>10</v>
      </c>
      <c r="B1135" s="105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4">
        <v>11</v>
      </c>
      <c r="B1136" s="105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4">
        <v>12</v>
      </c>
      <c r="B1137" s="105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4">
        <v>13</v>
      </c>
      <c r="B1138" s="105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4">
        <v>14</v>
      </c>
      <c r="B1139" s="105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4">
        <v>15</v>
      </c>
      <c r="B1140" s="105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4">
        <v>16</v>
      </c>
      <c r="B1141" s="105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4">
        <v>17</v>
      </c>
      <c r="B1142" s="105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4">
        <v>18</v>
      </c>
      <c r="B1143" s="105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4">
        <v>19</v>
      </c>
      <c r="B1144" s="105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4">
        <v>20</v>
      </c>
      <c r="B1145" s="105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4">
        <v>21</v>
      </c>
      <c r="B1146" s="105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4">
        <v>22</v>
      </c>
      <c r="B1147" s="105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4">
        <v>23</v>
      </c>
      <c r="B1148" s="105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4">
        <v>24</v>
      </c>
      <c r="B1149" s="105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4">
        <v>25</v>
      </c>
      <c r="B1150" s="105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4">
        <v>26</v>
      </c>
      <c r="B1151" s="105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4">
        <v>27</v>
      </c>
      <c r="B1152" s="105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4">
        <v>28</v>
      </c>
      <c r="B1153" s="105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4">
        <v>29</v>
      </c>
      <c r="B1154" s="105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4">
        <v>30</v>
      </c>
      <c r="B1155" s="105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355</v>
      </c>
      <c r="Z1158" s="369"/>
      <c r="AA1158" s="369"/>
      <c r="AB1158" s="369"/>
      <c r="AC1158" s="148" t="s">
        <v>340</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54">
        <v>1</v>
      </c>
      <c r="B1159" s="105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4">
        <v>2</v>
      </c>
      <c r="B1160" s="105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4">
        <v>3</v>
      </c>
      <c r="B1161" s="105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4">
        <v>4</v>
      </c>
      <c r="B1162" s="105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4">
        <v>5</v>
      </c>
      <c r="B1163" s="105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4">
        <v>6</v>
      </c>
      <c r="B1164" s="105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4">
        <v>7</v>
      </c>
      <c r="B1165" s="105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4">
        <v>8</v>
      </c>
      <c r="B1166" s="105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4">
        <v>9</v>
      </c>
      <c r="B1167" s="105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4">
        <v>10</v>
      </c>
      <c r="B1168" s="105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4">
        <v>11</v>
      </c>
      <c r="B1169" s="105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4">
        <v>12</v>
      </c>
      <c r="B1170" s="105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4">
        <v>13</v>
      </c>
      <c r="B1171" s="105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4">
        <v>14</v>
      </c>
      <c r="B1172" s="105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4">
        <v>15</v>
      </c>
      <c r="B1173" s="105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4">
        <v>16</v>
      </c>
      <c r="B1174" s="105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4">
        <v>17</v>
      </c>
      <c r="B1175" s="105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4">
        <v>18</v>
      </c>
      <c r="B1176" s="105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4">
        <v>19</v>
      </c>
      <c r="B1177" s="105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4">
        <v>20</v>
      </c>
      <c r="B1178" s="105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4">
        <v>21</v>
      </c>
      <c r="B1179" s="105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4">
        <v>22</v>
      </c>
      <c r="B1180" s="105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4">
        <v>23</v>
      </c>
      <c r="B1181" s="105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4">
        <v>24</v>
      </c>
      <c r="B1182" s="105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4">
        <v>25</v>
      </c>
      <c r="B1183" s="105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4">
        <v>26</v>
      </c>
      <c r="B1184" s="105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4">
        <v>27</v>
      </c>
      <c r="B1185" s="105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4">
        <v>28</v>
      </c>
      <c r="B1186" s="105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4">
        <v>29</v>
      </c>
      <c r="B1187" s="105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4">
        <v>30</v>
      </c>
      <c r="B1188" s="105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355</v>
      </c>
      <c r="Z1191" s="369"/>
      <c r="AA1191" s="369"/>
      <c r="AB1191" s="369"/>
      <c r="AC1191" s="148" t="s">
        <v>340</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54">
        <v>1</v>
      </c>
      <c r="B1192" s="105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4">
        <v>2</v>
      </c>
      <c r="B1193" s="105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4">
        <v>3</v>
      </c>
      <c r="B1194" s="105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4">
        <v>4</v>
      </c>
      <c r="B1195" s="105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4">
        <v>5</v>
      </c>
      <c r="B1196" s="105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4">
        <v>6</v>
      </c>
      <c r="B1197" s="105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4">
        <v>7</v>
      </c>
      <c r="B1198" s="105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4">
        <v>8</v>
      </c>
      <c r="B1199" s="105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4">
        <v>9</v>
      </c>
      <c r="B1200" s="105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4">
        <v>10</v>
      </c>
      <c r="B1201" s="105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4">
        <v>11</v>
      </c>
      <c r="B1202" s="105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4">
        <v>12</v>
      </c>
      <c r="B1203" s="105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4">
        <v>13</v>
      </c>
      <c r="B1204" s="105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4">
        <v>14</v>
      </c>
      <c r="B1205" s="105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4">
        <v>15</v>
      </c>
      <c r="B1206" s="105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4">
        <v>16</v>
      </c>
      <c r="B1207" s="105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4">
        <v>17</v>
      </c>
      <c r="B1208" s="105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4">
        <v>18</v>
      </c>
      <c r="B1209" s="105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4">
        <v>19</v>
      </c>
      <c r="B1210" s="105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4">
        <v>20</v>
      </c>
      <c r="B1211" s="105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4">
        <v>21</v>
      </c>
      <c r="B1212" s="105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4">
        <v>22</v>
      </c>
      <c r="B1213" s="105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4">
        <v>23</v>
      </c>
      <c r="B1214" s="105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4">
        <v>24</v>
      </c>
      <c r="B1215" s="105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4">
        <v>25</v>
      </c>
      <c r="B1216" s="105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4">
        <v>26</v>
      </c>
      <c r="B1217" s="105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4">
        <v>27</v>
      </c>
      <c r="B1218" s="105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4">
        <v>28</v>
      </c>
      <c r="B1219" s="105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4">
        <v>29</v>
      </c>
      <c r="B1220" s="105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4">
        <v>30</v>
      </c>
      <c r="B1221" s="105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355</v>
      </c>
      <c r="Z1224" s="369"/>
      <c r="AA1224" s="369"/>
      <c r="AB1224" s="369"/>
      <c r="AC1224" s="148" t="s">
        <v>340</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54">
        <v>1</v>
      </c>
      <c r="B1225" s="105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4">
        <v>2</v>
      </c>
      <c r="B1226" s="105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4">
        <v>3</v>
      </c>
      <c r="B1227" s="105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4">
        <v>4</v>
      </c>
      <c r="B1228" s="105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4">
        <v>5</v>
      </c>
      <c r="B1229" s="105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4">
        <v>6</v>
      </c>
      <c r="B1230" s="105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4">
        <v>7</v>
      </c>
      <c r="B1231" s="105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4">
        <v>8</v>
      </c>
      <c r="B1232" s="105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4">
        <v>9</v>
      </c>
      <c r="B1233" s="105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4">
        <v>10</v>
      </c>
      <c r="B1234" s="105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4">
        <v>11</v>
      </c>
      <c r="B1235" s="105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4">
        <v>12</v>
      </c>
      <c r="B1236" s="105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4">
        <v>13</v>
      </c>
      <c r="B1237" s="105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4">
        <v>14</v>
      </c>
      <c r="B1238" s="105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4">
        <v>15</v>
      </c>
      <c r="B1239" s="105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4">
        <v>16</v>
      </c>
      <c r="B1240" s="105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4">
        <v>17</v>
      </c>
      <c r="B1241" s="105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4">
        <v>18</v>
      </c>
      <c r="B1242" s="105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4">
        <v>19</v>
      </c>
      <c r="B1243" s="105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4">
        <v>20</v>
      </c>
      <c r="B1244" s="105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4">
        <v>21</v>
      </c>
      <c r="B1245" s="105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4">
        <v>22</v>
      </c>
      <c r="B1246" s="105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4">
        <v>23</v>
      </c>
      <c r="B1247" s="105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4">
        <v>24</v>
      </c>
      <c r="B1248" s="105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4">
        <v>25</v>
      </c>
      <c r="B1249" s="105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4">
        <v>26</v>
      </c>
      <c r="B1250" s="105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4">
        <v>27</v>
      </c>
      <c r="B1251" s="105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4">
        <v>28</v>
      </c>
      <c r="B1252" s="105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4">
        <v>29</v>
      </c>
      <c r="B1253" s="105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4">
        <v>30</v>
      </c>
      <c r="B1254" s="105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355</v>
      </c>
      <c r="Z1257" s="369"/>
      <c r="AA1257" s="369"/>
      <c r="AB1257" s="369"/>
      <c r="AC1257" s="148" t="s">
        <v>340</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54">
        <v>1</v>
      </c>
      <c r="B1258" s="105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4">
        <v>2</v>
      </c>
      <c r="B1259" s="105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4">
        <v>3</v>
      </c>
      <c r="B1260" s="105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4">
        <v>4</v>
      </c>
      <c r="B1261" s="105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4">
        <v>5</v>
      </c>
      <c r="B1262" s="105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4">
        <v>6</v>
      </c>
      <c r="B1263" s="105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4">
        <v>7</v>
      </c>
      <c r="B1264" s="105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4">
        <v>8</v>
      </c>
      <c r="B1265" s="105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4">
        <v>9</v>
      </c>
      <c r="B1266" s="105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4">
        <v>10</v>
      </c>
      <c r="B1267" s="105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4">
        <v>11</v>
      </c>
      <c r="B1268" s="105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4">
        <v>12</v>
      </c>
      <c r="B1269" s="105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4">
        <v>13</v>
      </c>
      <c r="B1270" s="105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4">
        <v>14</v>
      </c>
      <c r="B1271" s="105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4">
        <v>15</v>
      </c>
      <c r="B1272" s="105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4">
        <v>16</v>
      </c>
      <c r="B1273" s="105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4">
        <v>17</v>
      </c>
      <c r="B1274" s="105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4">
        <v>18</v>
      </c>
      <c r="B1275" s="105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4">
        <v>19</v>
      </c>
      <c r="B1276" s="105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4">
        <v>20</v>
      </c>
      <c r="B1277" s="105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4">
        <v>21</v>
      </c>
      <c r="B1278" s="105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4">
        <v>22</v>
      </c>
      <c r="B1279" s="105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4">
        <v>23</v>
      </c>
      <c r="B1280" s="105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4">
        <v>24</v>
      </c>
      <c r="B1281" s="105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4">
        <v>25</v>
      </c>
      <c r="B1282" s="105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4">
        <v>26</v>
      </c>
      <c r="B1283" s="105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4">
        <v>27</v>
      </c>
      <c r="B1284" s="105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4">
        <v>28</v>
      </c>
      <c r="B1285" s="105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4">
        <v>29</v>
      </c>
      <c r="B1286" s="105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4">
        <v>30</v>
      </c>
      <c r="B1287" s="105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355</v>
      </c>
      <c r="Z1290" s="369"/>
      <c r="AA1290" s="369"/>
      <c r="AB1290" s="369"/>
      <c r="AC1290" s="148" t="s">
        <v>340</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54">
        <v>1</v>
      </c>
      <c r="B1291" s="105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4">
        <v>2</v>
      </c>
      <c r="B1292" s="105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4">
        <v>3</v>
      </c>
      <c r="B1293" s="105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4">
        <v>4</v>
      </c>
      <c r="B1294" s="105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4">
        <v>5</v>
      </c>
      <c r="B1295" s="105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4">
        <v>6</v>
      </c>
      <c r="B1296" s="105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4">
        <v>7</v>
      </c>
      <c r="B1297" s="105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4">
        <v>8</v>
      </c>
      <c r="B1298" s="105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4">
        <v>9</v>
      </c>
      <c r="B1299" s="105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4">
        <v>10</v>
      </c>
      <c r="B1300" s="105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4">
        <v>11</v>
      </c>
      <c r="B1301" s="105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4">
        <v>12</v>
      </c>
      <c r="B1302" s="105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4">
        <v>13</v>
      </c>
      <c r="B1303" s="105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4">
        <v>14</v>
      </c>
      <c r="B1304" s="105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4">
        <v>15</v>
      </c>
      <c r="B1305" s="105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4">
        <v>16</v>
      </c>
      <c r="B1306" s="105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4">
        <v>17</v>
      </c>
      <c r="B1307" s="105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4">
        <v>18</v>
      </c>
      <c r="B1308" s="105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4">
        <v>19</v>
      </c>
      <c r="B1309" s="105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4">
        <v>20</v>
      </c>
      <c r="B1310" s="105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4">
        <v>21</v>
      </c>
      <c r="B1311" s="105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4">
        <v>22</v>
      </c>
      <c r="B1312" s="105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4">
        <v>23</v>
      </c>
      <c r="B1313" s="105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4">
        <v>24</v>
      </c>
      <c r="B1314" s="105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4">
        <v>25</v>
      </c>
      <c r="B1315" s="105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4">
        <v>26</v>
      </c>
      <c r="B1316" s="105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4">
        <v>27</v>
      </c>
      <c r="B1317" s="105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4">
        <v>28</v>
      </c>
      <c r="B1318" s="105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4">
        <v>29</v>
      </c>
      <c r="B1319" s="105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4">
        <v>30</v>
      </c>
      <c r="B1320" s="105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2020-06-23T13:30:07Z</cp:lastPrinted>
  <dcterms:created xsi:type="dcterms:W3CDTF">2012-03-13T00:50:25Z</dcterms:created>
  <dcterms:modified xsi:type="dcterms:W3CDTF">2020-10-09T02:46:15Z</dcterms:modified>
</cp:coreProperties>
</file>