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8fsva002\sbda\03  レビュー班\09-2 行政事業レビュー（Ｒ２年）\201007-1【最終公表】レビューシート\13_厚生労働省【格納済】\※エラーチェック(20201021)\R1-RS\"/>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<sst xmlns="http://schemas.openxmlformats.org/spreadsheetml/2006/main" count="2994" uniqueCount="705">
  <si>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</si>
  <si>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</si>
  <si>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</si>
  <si>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</si>
  <si>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</si>
  <si>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</si>
  <si>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</si>
  <si>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</si>
  <si>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</si>
  <si>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</si>
  <si>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</si>
  <si>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</si>
  <si>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</si>
  <si>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</si>
  <si>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</si>
  <si>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</si>
  <si>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</si>
  <si>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</si>
  <si>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</si>
  <si>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</si>
  <si>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</si>
  <si>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</si>
  <si>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</si>
  <si>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</si>
  <si>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</si>
  <si>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</si>
  <si>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</si>
  <si>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</si>
  <si>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</si>
  <si>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</si>
  <si>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</si>
  <si>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</si>
  <si>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</si>
  <si>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</si>
  <si>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</si>
  <si>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</si>
  <si>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</si>
  <si>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</si>
  <si>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</si>
  <si>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</si>
  <si>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</si>
  <si>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</si>
  <si>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</si>
  <si>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</si>
  <si>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</si>
  <si>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</si>
  <si>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</si>
  <si>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</si>
  <si>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</si>
  <si>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</si>
  <si>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</si>
  <si>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</si>
  <si>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</si>
  <si>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</si>
  <si>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</si>
  <si>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</si>
  <si>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</si>
  <si>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</si>
  <si>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</si>
  <si>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</si>
  <si>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</si>
  <si>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</si>
  <si>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</si>
  <si>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</si>
  <si>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</si>
  <si>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</si>
  <si>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</si>
  <si>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</si>
  <si>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</si>
  <si>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</si>
  <si>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</si>
  <si>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</si>
  <si>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</si>
  <si>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</si>
  <si>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</si>
  <si>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</si>
  <si>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</si>
  <si>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</si>
  <si>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</si>
  <si>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</si>
  <si>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</si>
  <si>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</si>
  <si>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</si>
  <si>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</si>
  <si>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</si>
  <si>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</si>
  <si>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</si>
  <si>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</si>
  <si>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</si>
  <si>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</si>
  <si>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</si>
  <si>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</si>
  <si>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</si>
  <si>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</si>
  <si>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</si>
  <si>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</si>
  <si>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</si>
  <si>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</si>
  <si>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</si>
  <si>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</si>
  <si>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</si>
  <si>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</si>
  <si>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</si>
  <si>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</si>
  <si>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</si>
  <si>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</si>
  <si>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</si>
  <si>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</si>
  <si>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</si>
  <si>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</si>
  <si>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</si>
  <si>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</si>
  <si>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</si>
  <si>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</si>
  <si>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</si>
  <si>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</si>
  <si>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</si>
  <si>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</si>
  <si>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</si>
  <si>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</si>
  <si>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</si>
  <si>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</si>
  <si>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</si>
  <si>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</si>
  <si>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</si>
  <si>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</si>
  <si>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</si>
  <si>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</si>
  <si>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</si>
  <si>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</si>
  <si>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</si>
  <si>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</si>
  <si>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</si>
  <si>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</si>
  <si>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</si>
  <si>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</si>
  <si>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</si>
  <si>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</si>
  <si>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</si>
  <si>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</si>
  <si>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</si>
  <si>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</si>
  <si>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</si>
  <si>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</si>
  <si>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</si>
  <si>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</si>
  <si>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</si>
  <si>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</si>
  <si>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</si>
  <si>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</si>
  <si>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</si>
  <si>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</si>
  <si>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</si>
  <si>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</si>
  <si>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</si>
  <si>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</si>
  <si>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</si>
  <si>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</si>
  <si>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</si>
  <si>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</si>
  <si>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</si>
  <si>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</si>
  <si>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</si>
  <si>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</si>
  <si>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</si>
  <si>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</si>
  <si>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</si>
  <si>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</si>
  <si>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</si>
  <si>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</si>
  <si>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</si>
  <si>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</si>
  <si>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</si>
  <si>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</si>
  <si>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</si>
  <si>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</si>
  <si>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</si>
  <si>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</si>
  <si>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</si>
  <si>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</si>
  <si>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</si>
  <si>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</si>
  <si>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</si>
  <si>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</si>
  <si>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</si>
  <si>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</si>
  <si>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</si>
  <si>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</si>
  <si>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</si>
  <si>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</si>
  <si>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</si>
  <si>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</si>
  <si>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</si>
  <si>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</si>
  <si>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</si>
  <si>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</si>
  <si>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</si>
  <si>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</si>
  <si>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</si>
  <si>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</si>
  <si>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</si>
  <si>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</si>
  <si>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</si>
  <si>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</si>
  <si>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</si>
  <si>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</si>
  <si>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</si>
  <si>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</si>
  <si>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</si>
  <si>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</si>
  <si>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</si>
  <si>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</si>
  <si>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</si>
  <si>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</si>
  <si>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</si>
  <si>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</si>
  <si>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</si>
  <si>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</si>
  <si>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</si>
  <si>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</si>
  <si>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</si>
  <si>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</si>
  <si>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</si>
  <si>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</si>
  <si>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</si>
  <si>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</si>
  <si>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</si>
  <si>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</si>
  <si>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</si>
  <si>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</si>
  <si>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</si>
  <si>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</si>
  <si>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</si>
  <si>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</si>
  <si>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</si>
  <si>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</si>
  <si>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</si>
  <si>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</si>
  <si>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</si>
  <si>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</si>
  <si>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</si>
  <si>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</si>
  <si>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</si>
  <si>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</si>
  <si>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</si>
  <si>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</si>
  <si>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</si>
  <si>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</si>
  <si>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</si>
  <si>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</si>
  <si>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</si>
  <si>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</si>
  <si>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</si>
  <si>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</si>
  <si>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</si>
  <si>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</si>
  <si>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</si>
  <si>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</si>
  <si>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</si>
  <si>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</si>
  <si>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</si>
  <si>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</si>
  <si>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</si>
  <si>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</si>
  <si>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</si>
  <si>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</si>
  <si>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</si>
  <si>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</si>
  <si>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</si>
  <si>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</si>
  <si>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</si>
  <si>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</si>
  <si>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</si>
  <si>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</si>
  <si>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</si>
  <si>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</si>
  <si>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</si>
  <si>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</si>
  <si>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</si>
  <si>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</si>
  <si>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</si>
  <si>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</si>
  <si>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</si>
  <si>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</si>
  <si>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</si>
  <si>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</si>
  <si>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</si>
  <si>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</si>
  <si>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</si>
  <si>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</si>
  <si>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</si>
  <si>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</si>
  <si>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</si>
  <si>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</si>
  <si>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</si>
  <si>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</si>
  <si>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</si>
  <si>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</si>
  <si>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</si>
  <si>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</si>
  <si>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</si>
  <si>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</si>
  <si>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</si>
  <si>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</si>
  <si>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</si>
  <si>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</si>
  <si>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</si>
  <si>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</si>
  <si>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</si>
  <si>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</si>
  <si>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</si>
  <si>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</si>
  <si>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</si>
  <si>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</si>
  <si>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</si>
  <si>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</si>
  <si>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</si>
  <si>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</si>
  <si>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</si>
  <si>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</si>
  <si>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</si>
  <si>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</si>
  <si>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</si>
  <si>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</si>
  <si>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</si>
  <si>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</si>
  <si>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</si>
  <si>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</si>
  <si>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</si>
  <si>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</si>
  <si>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</si>
  <si>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</si>
  <si>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</si>
  <si>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</si>
  <si>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</si>
  <si>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</si>
  <si>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</si>
  <si>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</si>
  <si>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</si>
  <si>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</si>
  <si>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</si>
  <si>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</si>
  <si>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</si>
  <si>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</si>
  <si>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</si>
  <si>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</si>
  <si>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</si>
  <si>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</si>
  <si>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</si>
  <si>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</si>
  <si>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</si>
  <si>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</si>
  <si>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</si>
  <si>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</si>
  <si>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</si>
  <si>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</si>
  <si>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</si>
  <si>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</si>
  <si>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</si>
  <si>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</si>
  <si>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</si>
  <si>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</si>
  <si>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</si>
  <si>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</si>
  <si>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</si>
  <si>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</si>
  <si>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</si>
  <si>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</si>
  <si>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</si>
  <si>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</si>
  <si>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</si>
  <si>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</si>
  <si>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</si>
  <si>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</si>
  <si>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</si>
  <si>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</si>
  <si>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</si>
  <si>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</si>
  <si>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</si>
  <si>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</si>
  <si>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</si>
  <si>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</si>
  <si>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</si>
  <si>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</si>
  <si>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</si>
  <si>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</si>
  <si>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</si>
  <si>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</si>
  <si>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</si>
  <si>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</si>
  <si>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</si>
  <si>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</si>
  <si>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</si>
  <si>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</si>
  <si>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</si>
  <si>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</si>
  <si>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</si>
  <si>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</si>
  <si>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</si>
  <si>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</si>
  <si>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</si>
  <si>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</si>
  <si>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</si>
  <si>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</si>
  <si>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</si>
  <si>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</si>
  <si>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</si>
  <si>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</si>
  <si>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</si>
  <si>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</si>
  <si>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</si>
  <si>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</si>
  <si>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</si>
  <si>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</si>
  <si>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</si>
  <si>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</si>
  <si>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</si>
  <si>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</si>
  <si>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</si>
  <si>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</si>
  <si>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</si>
  <si>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</si>
  <si>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</si>
  <si>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</si>
  <si>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</si>
  <si>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</si>
  <si>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</si>
  <si>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</si>
  <si>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</si>
  <si>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</si>
  <si>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</si>
  <si>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</si>
  <si>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</si>
  <si>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</si>
  <si>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</si>
  <si>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</si>
  <si>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</si>
  <si>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</si>
  <si>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</si>
  <si>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</si>
  <si>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</si>
  <si>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</si>
  <si>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</si>
  <si>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</si>
  <si>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</si>
  <si>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</si>
  <si>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</si>
  <si>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</si>
  <si>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</si>
  <si>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</si>
  <si>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</si>
  <si>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</si>
  <si>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</si>
  <si>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</si>
  <si>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</si>
  <si>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</si>
  <si>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</si>
  <si>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</si>
  <si>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</si>
  <si>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</si>
  <si>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</si>
  <si>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</si>
  <si>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</si>
  <si>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</si>
  <si>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</si>
  <si>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</si>
  <si>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</si>
  <si>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</si>
  <si>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</si>
  <si>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</si>
  <si>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</si>
  <si>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</si>
  <si>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</si>
  <si>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</si>
  <si>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</si>
  <si>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</si>
  <si>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</si>
  <si>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</si>
  <si>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</si>
  <si>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</si>
  <si>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</si>
  <si>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</si>
  <si>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</si>
  <si>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</si>
  <si>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</si>
  <si>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</si>
  <si>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</si>
  <si>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</si>
  <si>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</si>
  <si>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</si>
  <si>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</si>
  <si>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</si>
  <si>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</si>
  <si>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</si>
  <si>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</si>
  <si>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</si>
  <si>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</si>
  <si>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</si>
  <si>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</si>
  <si>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</si>
  <si>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</si>
  <si>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</si>
  <si>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</si>
  <si>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</si>
  <si>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</si>
  <si>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</si>
  <si>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</si>
  <si>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</si>
  <si>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</si>
  <si>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</si>
  <si>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</si>
  <si>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</si>
  <si>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</si>
  <si>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</si>
  <si>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</si>
  <si>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</si>
  <si>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</si>
  <si>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</si>
  <si>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</si>
  <si>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</si>
  <si>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</si>
  <si>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</si>
  <si>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</si>
  <si>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</si>
  <si>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</si>
  <si>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</si>
  <si>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</si>
  <si>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</si>
  <si>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</si>
  <si>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</si>
  <si>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</si>
  <si>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</si>
  <si>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</si>
  <si>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</si>
  <si>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</si>
  <si>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</si>
  <si>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</si>
  <si>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</si>
  <si>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</si>
  <si>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</si>
  <si>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</si>
  <si>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</si>
  <si>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</si>
  <si>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</si>
  <si>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</si>
  <si>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</si>
  <si>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</si>
  <si>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</si>
  <si>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</si>
  <si>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</si>
  <si>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</si>
  <si>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</si>
  <si>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</si>
  <si>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</si>
  <si>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</si>
  <si>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</si>
  <si>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</si>
  <si>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</si>
  <si>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</si>
  <si>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</si>
  <si>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</si>
  <si>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</si>
  <si>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</si>
  <si>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</si>
  <si>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</si>
  <si>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</si>
  <si>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</si>
  <si>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</si>
  <si>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</si>
  <si>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</si>
  <si>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</si>
  <si>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</si>
  <si>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異状死死因究明支援事業</t>
  </si>
  <si>
    <t>医事課</t>
  </si>
  <si>
    <t>平成２２年度</t>
  </si>
  <si>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</si>
  <si>
    <t>死因究明体制の充実・強化を促進させることにより、公衆衛生の向上を図ることを目的とする。</t>
  </si>
  <si>
    <t>異状死死因究明の体制づくりを推進するための事務局経費、解剖を行うための経費及び死亡時画像診断を行うための経費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</si>
  <si>
    <t>医療施設運営費等補助金</t>
  </si>
  <si>
    <t>事業実施都道府県数</t>
  </si>
  <si>
    <t>担当課による推計</t>
  </si>
  <si>
    <t>都道府県</t>
  </si>
  <si>
    <t>実施解剖件数
※年内をメドに集計予定</t>
    <rPh sb="8" eb="10">
      <t>ネンナイ</t>
    </rPh>
    <rPh sb="14" eb="16">
      <t>シュウケイ</t>
    </rPh>
    <rPh sb="16" eb="18">
      <t>ヨテイ</t>
    </rPh>
    <phoneticPr fontId="5"/>
  </si>
  <si>
    <t>単位当たりコスト＝Ｘ／Ｙ
Ｘ：執行額
Ｙ：解剖数　　
※年内をメドに集計予定　　　　　　　　　　　　</t>
    <rPh sb="28" eb="30">
      <t>ネンナイ</t>
    </rPh>
    <rPh sb="34" eb="36">
      <t>シュウケイ</t>
    </rPh>
    <rPh sb="36" eb="38">
      <t>ヨテイ</t>
    </rPh>
    <phoneticPr fontId="5"/>
  </si>
  <si>
    <t>体</t>
  </si>
  <si>
    <t>千円</t>
  </si>
  <si>
    <t>　　Ｘ／Ｙ</t>
  </si>
  <si>
    <t>100,170/1,687</t>
    <phoneticPr fontId="5"/>
  </si>
  <si>
    <t>施策大目標３　利用者の視点に立った、効率的で安心かつ質の高い医療サービスの提供を促進すること</t>
  </si>
  <si>
    <t>医療安全確保対策の推進を図ること（施策目標Ⅰ－３－２）</t>
  </si>
  <si>
    <t>死因究明の体制づくりを推進することにより、犯罪死体の見逃し防止や死因統計の正確性の向上等に資することになるため、医療安全確保対策の推進につながることとなる。</t>
    <rPh sb="0" eb="2">
      <t>シイン</t>
    </rPh>
    <rPh sb="2" eb="4">
      <t>キュウメイ</t>
    </rPh>
    <rPh sb="5" eb="7">
      <t>タイセイ</t>
    </rPh>
    <rPh sb="11" eb="13">
      <t>スイシン</t>
    </rPh>
    <rPh sb="21" eb="23">
      <t>ハンザイ</t>
    </rPh>
    <rPh sb="23" eb="25">
      <t>シタイ</t>
    </rPh>
    <rPh sb="26" eb="28">
      <t>ミノガ</t>
    </rPh>
    <rPh sb="29" eb="31">
      <t>ボウシ</t>
    </rPh>
    <rPh sb="32" eb="34">
      <t>シイン</t>
    </rPh>
    <rPh sb="34" eb="36">
      <t>トウケイ</t>
    </rPh>
    <rPh sb="37" eb="40">
      <t>セイカクセイ</t>
    </rPh>
    <rPh sb="41" eb="43">
      <t>コウジョウ</t>
    </rPh>
    <rPh sb="43" eb="44">
      <t>トウ</t>
    </rPh>
    <rPh sb="45" eb="46">
      <t>シ</t>
    </rPh>
    <rPh sb="56" eb="58">
      <t>イリョウ</t>
    </rPh>
    <rPh sb="58" eb="60">
      <t>アンゼン</t>
    </rPh>
    <rPh sb="60" eb="62">
      <t>カクホ</t>
    </rPh>
    <rPh sb="62" eb="64">
      <t>タイサク</t>
    </rPh>
    <rPh sb="65" eb="67">
      <t>スイシン</t>
    </rPh>
    <phoneticPr fontId="5"/>
  </si>
  <si>
    <t>異状死の死因を究明することは公衆衛生、医療安全に繋がるものであり、優先度が高い事業である。</t>
  </si>
  <si>
    <t>監察医制度がある地域等との地域格差が生じることのないように国で実施する必要がある。</t>
  </si>
  <si>
    <t>‐</t>
  </si>
  <si>
    <t>-</t>
    <phoneticPr fontId="5"/>
  </si>
  <si>
    <t>無</t>
  </si>
  <si>
    <t>交付要綱において補助対象、補助率等を定めており、負担関係は妥当である。</t>
  </si>
  <si>
    <t>合理的でかつ必要な経費に限られているため、単位当たりのコスト水準は妥当である。</t>
  </si>
  <si>
    <t>資金の流れは都道府県が中間段階に入っているため、合理的なものとなっている。</t>
  </si>
  <si>
    <t>事業目的に必要なものだけに、補助を行っているため、真に必要なものに限定されている。</t>
  </si>
  <si>
    <t>当初予定していた事業にかかる経費のコスト削減によるものであり、妥当である。</t>
    <rPh sb="0" eb="2">
      <t>トウショ</t>
    </rPh>
    <rPh sb="2" eb="4">
      <t>ヨテイ</t>
    </rPh>
    <rPh sb="8" eb="10">
      <t>ジギョウ</t>
    </rPh>
    <rPh sb="14" eb="16">
      <t>ケイヒ</t>
    </rPh>
    <rPh sb="20" eb="22">
      <t>サクゲン</t>
    </rPh>
    <rPh sb="31" eb="33">
      <t>ダトウ</t>
    </rPh>
    <phoneticPr fontId="5"/>
  </si>
  <si>
    <t>毎年一定の都道府県により実施されており妥当なものとなっている。</t>
  </si>
  <si>
    <t>異状死の死因究明を行う上で、実行性の高い手段となっている。</t>
  </si>
  <si>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また毎年、実施解剖数が増加しており、死因究明体制の拡充が図られていると考えられる。</t>
  </si>
  <si>
    <t>「死因究明等推進計画」（平成26年６月13日閣議決定）を踏まえつつ、引き続き適正な執行に努め、27年度より監察医制度が運用されている都道府県も対象としており、執行率の向上に努める。</t>
  </si>
  <si>
    <t>80</t>
  </si>
  <si>
    <t>851</t>
  </si>
  <si>
    <t>86</t>
  </si>
  <si>
    <t>739</t>
  </si>
  <si>
    <t>82</t>
  </si>
  <si>
    <t>74</t>
  </si>
  <si>
    <t>0086</t>
  </si>
  <si>
    <t>0096</t>
    <phoneticPr fontId="5"/>
  </si>
  <si>
    <t>A.東京都</t>
    <rPh sb="2" eb="5">
      <t>トウキョウト</t>
    </rPh>
    <phoneticPr fontId="5"/>
  </si>
  <si>
    <t>B.公益社団法人日本医師会</t>
    <phoneticPr fontId="5"/>
  </si>
  <si>
    <t>委託費</t>
    <rPh sb="0" eb="3">
      <t>イタクヒ</t>
    </rPh>
    <phoneticPr fontId="5"/>
  </si>
  <si>
    <t>解剖委託(学校法人慈恵大学等)</t>
    <rPh sb="0" eb="2">
      <t>カイボウ</t>
    </rPh>
    <rPh sb="2" eb="4">
      <t>イタク</t>
    </rPh>
    <rPh sb="5" eb="7">
      <t>ガッコウ</t>
    </rPh>
    <rPh sb="7" eb="9">
      <t>ホウジン</t>
    </rPh>
    <rPh sb="9" eb="11">
      <t>ジケイ</t>
    </rPh>
    <rPh sb="11" eb="13">
      <t>ダイガク</t>
    </rPh>
    <rPh sb="13" eb="14">
      <t>トウ</t>
    </rPh>
    <phoneticPr fontId="5"/>
  </si>
  <si>
    <t>諸謝金</t>
    <rPh sb="0" eb="1">
      <t>ショ</t>
    </rPh>
    <rPh sb="1" eb="3">
      <t>シャキン</t>
    </rPh>
    <phoneticPr fontId="5"/>
  </si>
  <si>
    <t>協議会委員への謝金</t>
    <rPh sb="0" eb="3">
      <t>キョウギカイ</t>
    </rPh>
    <rPh sb="3" eb="5">
      <t>イイン</t>
    </rPh>
    <rPh sb="7" eb="9">
      <t>シャキン</t>
    </rPh>
    <phoneticPr fontId="5"/>
  </si>
  <si>
    <t>委託費</t>
    <rPh sb="0" eb="2">
      <t>イタク</t>
    </rPh>
    <rPh sb="2" eb="3">
      <t>ヒ</t>
    </rPh>
    <phoneticPr fontId="5"/>
  </si>
  <si>
    <t>事業管理運営</t>
    <rPh sb="0" eb="2">
      <t>ジギョウ</t>
    </rPh>
    <rPh sb="2" eb="4">
      <t>カンリ</t>
    </rPh>
    <rPh sb="4" eb="6">
      <t>ウンエイ</t>
    </rPh>
    <phoneticPr fontId="5"/>
  </si>
  <si>
    <t>諸謝金</t>
    <phoneticPr fontId="5"/>
  </si>
  <si>
    <t>講師謝金</t>
    <phoneticPr fontId="5"/>
  </si>
  <si>
    <t>旅費</t>
    <phoneticPr fontId="5"/>
  </si>
  <si>
    <t>講師旅費</t>
    <phoneticPr fontId="5"/>
  </si>
  <si>
    <t>印刷製本費</t>
    <phoneticPr fontId="5"/>
  </si>
  <si>
    <t>抄録一式等</t>
    <phoneticPr fontId="5"/>
  </si>
  <si>
    <t>借料及び損料</t>
    <phoneticPr fontId="5"/>
  </si>
  <si>
    <t>研修会場使用料</t>
    <phoneticPr fontId="5"/>
  </si>
  <si>
    <t>その他</t>
    <phoneticPr fontId="5"/>
  </si>
  <si>
    <t>通信運搬費、会議費、雑役務費</t>
    <rPh sb="0" eb="2">
      <t>ツウシン</t>
    </rPh>
    <rPh sb="2" eb="4">
      <t>ウンパン</t>
    </rPh>
    <rPh sb="4" eb="5">
      <t>ヒ</t>
    </rPh>
    <rPh sb="6" eb="9">
      <t>カイギヒ</t>
    </rPh>
    <rPh sb="10" eb="14">
      <t>ザツエキムヒ</t>
    </rPh>
    <phoneticPr fontId="5"/>
  </si>
  <si>
    <t>C.株式会社インフォマティクス</t>
  </si>
  <si>
    <t>D.学校法人慈恵大学</t>
  </si>
  <si>
    <t>借料及び損料</t>
    <rPh sb="0" eb="3">
      <t>シャクリョウオヨ</t>
    </rPh>
    <rPh sb="4" eb="6">
      <t>ソンリョウ</t>
    </rPh>
    <phoneticPr fontId="5"/>
  </si>
  <si>
    <t>分析用GISエンジン利用料等</t>
    <rPh sb="0" eb="2">
      <t>ブンセキ</t>
    </rPh>
    <rPh sb="2" eb="3">
      <t>ヨウ</t>
    </rPh>
    <rPh sb="10" eb="13">
      <t>リヨウリョウ</t>
    </rPh>
    <rPh sb="13" eb="14">
      <t>ナド</t>
    </rPh>
    <phoneticPr fontId="5"/>
  </si>
  <si>
    <t>雑役務費</t>
    <rPh sb="0" eb="1">
      <t>ザツ</t>
    </rPh>
    <rPh sb="1" eb="3">
      <t>エキム</t>
    </rPh>
    <phoneticPr fontId="5"/>
  </si>
  <si>
    <t>死因調査業務</t>
    <rPh sb="0" eb="2">
      <t>シイン</t>
    </rPh>
    <rPh sb="2" eb="4">
      <t>チョウサ</t>
    </rPh>
    <rPh sb="4" eb="6">
      <t>ギョウム</t>
    </rPh>
    <phoneticPr fontId="5"/>
  </si>
  <si>
    <t>雑役務費</t>
    <phoneticPr fontId="5"/>
  </si>
  <si>
    <t>賃金</t>
    <rPh sb="0" eb="2">
      <t>チンギン</t>
    </rPh>
    <phoneticPr fontId="5"/>
  </si>
  <si>
    <t>職員基本給、職員諸手当</t>
    <rPh sb="0" eb="2">
      <t>ショクイン</t>
    </rPh>
    <rPh sb="2" eb="5">
      <t>キホンキュウ</t>
    </rPh>
    <rPh sb="6" eb="8">
      <t>ショクイン</t>
    </rPh>
    <rPh sb="8" eb="11">
      <t>ショテアテ</t>
    </rPh>
    <phoneticPr fontId="5"/>
  </si>
  <si>
    <t>その他</t>
    <rPh sb="2" eb="3">
      <t>ホカ</t>
    </rPh>
    <phoneticPr fontId="5"/>
  </si>
  <si>
    <t>諸謝金、旅費、備品費、印刷製本費等</t>
    <rPh sb="0" eb="3">
      <t>ショシャキン</t>
    </rPh>
    <rPh sb="4" eb="6">
      <t>リョヒ</t>
    </rPh>
    <rPh sb="7" eb="10">
      <t>ビヒンヒ</t>
    </rPh>
    <rPh sb="11" eb="13">
      <t>インサツ</t>
    </rPh>
    <rPh sb="13" eb="15">
      <t>セイホン</t>
    </rPh>
    <rPh sb="15" eb="16">
      <t>ヒ</t>
    </rPh>
    <rPh sb="16" eb="17">
      <t>トウ</t>
    </rPh>
    <phoneticPr fontId="5"/>
  </si>
  <si>
    <t>E.一般財団法人Ai情報センター</t>
    <rPh sb="4" eb="6">
      <t>ザイダン</t>
    </rPh>
    <phoneticPr fontId="5"/>
  </si>
  <si>
    <t>雑役務費</t>
    <phoneticPr fontId="5"/>
  </si>
  <si>
    <t>小児Ai事業管理運営等</t>
    <rPh sb="0" eb="2">
      <t>ショウニ</t>
    </rPh>
    <rPh sb="4" eb="6">
      <t>ジギョウ</t>
    </rPh>
    <rPh sb="6" eb="8">
      <t>カンリ</t>
    </rPh>
    <rPh sb="8" eb="10">
      <t>ウンエイ</t>
    </rPh>
    <rPh sb="10" eb="11">
      <t>ナド</t>
    </rPh>
    <phoneticPr fontId="5"/>
  </si>
  <si>
    <t>東京都</t>
    <rPh sb="0" eb="3">
      <t>トウキョウト</t>
    </rPh>
    <phoneticPr fontId="5"/>
  </si>
  <si>
    <t>異状死死因究明支援事業の実施</t>
    <phoneticPr fontId="5"/>
  </si>
  <si>
    <t>補助金等交付</t>
  </si>
  <si>
    <t>大阪府</t>
    <rPh sb="0" eb="3">
      <t>オオサカフ</t>
    </rPh>
    <phoneticPr fontId="5"/>
  </si>
  <si>
    <t>-</t>
    <phoneticPr fontId="5"/>
  </si>
  <si>
    <t>茨城県</t>
    <rPh sb="0" eb="3">
      <t>イバラキケン</t>
    </rPh>
    <phoneticPr fontId="5"/>
  </si>
  <si>
    <t>異状死死因究明支援事業の実施</t>
    <phoneticPr fontId="5"/>
  </si>
  <si>
    <t>-</t>
    <phoneticPr fontId="5"/>
  </si>
  <si>
    <t>-</t>
    <phoneticPr fontId="5"/>
  </si>
  <si>
    <t>沖縄県</t>
    <rPh sb="0" eb="3">
      <t>オキナワケン</t>
    </rPh>
    <phoneticPr fontId="5"/>
  </si>
  <si>
    <t>異状死死因究明支援事業の実施</t>
    <phoneticPr fontId="5"/>
  </si>
  <si>
    <t>-</t>
    <phoneticPr fontId="5"/>
  </si>
  <si>
    <t>千葉県</t>
    <rPh sb="0" eb="3">
      <t>チバケン</t>
    </rPh>
    <phoneticPr fontId="5"/>
  </si>
  <si>
    <t>異状死死因究明支援事業の実施</t>
    <phoneticPr fontId="5"/>
  </si>
  <si>
    <t>-</t>
    <phoneticPr fontId="5"/>
  </si>
  <si>
    <t>新潟県</t>
    <rPh sb="0" eb="3">
      <t>ニイガタケン</t>
    </rPh>
    <phoneticPr fontId="5"/>
  </si>
  <si>
    <t>異状死死因究明支援事業の実施</t>
    <phoneticPr fontId="5"/>
  </si>
  <si>
    <t>-</t>
    <phoneticPr fontId="5"/>
  </si>
  <si>
    <t>異状死死因究明支援事業の実施</t>
    <phoneticPr fontId="5"/>
  </si>
  <si>
    <t>-</t>
    <phoneticPr fontId="5"/>
  </si>
  <si>
    <t>公益社団法人日本医師会</t>
    <phoneticPr fontId="5"/>
  </si>
  <si>
    <t>撮影技術の向上を図るための研修会の実施</t>
    <phoneticPr fontId="5"/>
  </si>
  <si>
    <t>株式会社インフォマティクス</t>
    <phoneticPr fontId="5"/>
  </si>
  <si>
    <t>死亡時画像診断等の事例について検証の実施。</t>
    <rPh sb="7" eb="8">
      <t>ナド</t>
    </rPh>
    <phoneticPr fontId="5"/>
  </si>
  <si>
    <t>-</t>
    <phoneticPr fontId="5"/>
  </si>
  <si>
    <t>学校法人慈恵大学</t>
    <rPh sb="0" eb="2">
      <t>ガッコウ</t>
    </rPh>
    <rPh sb="2" eb="4">
      <t>ホウジン</t>
    </rPh>
    <rPh sb="4" eb="6">
      <t>ジケイ</t>
    </rPh>
    <rPh sb="6" eb="8">
      <t>ダイガク</t>
    </rPh>
    <phoneticPr fontId="5"/>
  </si>
  <si>
    <t>解剖業務等</t>
    <rPh sb="0" eb="2">
      <t>カイボウ</t>
    </rPh>
    <rPh sb="2" eb="4">
      <t>ギョウム</t>
    </rPh>
    <rPh sb="4" eb="5">
      <t>ナド</t>
    </rPh>
    <phoneticPr fontId="5"/>
  </si>
  <si>
    <t>-</t>
    <phoneticPr fontId="5"/>
  </si>
  <si>
    <t>学校法人杏林学園</t>
    <rPh sb="0" eb="2">
      <t>ガッコウ</t>
    </rPh>
    <rPh sb="2" eb="4">
      <t>ホウジン</t>
    </rPh>
    <rPh sb="4" eb="5">
      <t>アン</t>
    </rPh>
    <rPh sb="5" eb="6">
      <t>ハヤシ</t>
    </rPh>
    <rPh sb="6" eb="8">
      <t>ガクエン</t>
    </rPh>
    <phoneticPr fontId="5"/>
  </si>
  <si>
    <t>-</t>
    <phoneticPr fontId="5"/>
  </si>
  <si>
    <t>一般財団法人Ai情報センター</t>
    <rPh sb="2" eb="4">
      <t>ザイダン</t>
    </rPh>
    <phoneticPr fontId="5"/>
  </si>
  <si>
    <t>小児Ai事業管理運営業務</t>
    <rPh sb="0" eb="2">
      <t>ショウニ</t>
    </rPh>
    <rPh sb="4" eb="6">
      <t>ジギョウ</t>
    </rPh>
    <rPh sb="6" eb="8">
      <t>カンリ</t>
    </rPh>
    <rPh sb="8" eb="10">
      <t>ウンエイ</t>
    </rPh>
    <rPh sb="10" eb="12">
      <t>ギョウム</t>
    </rPh>
    <phoneticPr fontId="5"/>
  </si>
  <si>
    <t>プロジェクト管理費等</t>
    <rPh sb="9" eb="10">
      <t>トウ</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</si>
  <si>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</si>
  <si>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令和元年度実績は集計中であるが、30年度は実績を上回っており、見込みに見合ったものとなっている。</t>
    <rPh sb="0" eb="2">
      <t>レイワ</t>
    </rPh>
    <rPh sb="2" eb="4">
      <t>ガンネン</t>
    </rPh>
    <rPh sb="4" eb="5">
      <t>ド</t>
    </rPh>
    <rPh sb="5" eb="7">
      <t>ジッセキ</t>
    </rPh>
    <rPh sb="8" eb="11">
      <t>シュウケイチュウ</t>
    </rPh>
    <rPh sb="18" eb="20">
      <t>ネンド</t>
    </rPh>
    <rPh sb="21" eb="23">
      <t>ジッセキ</t>
    </rPh>
    <rPh sb="24" eb="26">
      <t>ウワマワ</t>
    </rPh>
    <rPh sb="31" eb="33">
      <t>ミコ</t>
    </rPh>
    <rPh sb="35" eb="37">
      <t>ミア</t>
    </rPh>
    <phoneticPr fontId="5"/>
  </si>
  <si>
    <t>118,813/2,653</t>
    <phoneticPr fontId="5"/>
  </si>
  <si>
    <t>99,786/2,001</t>
    <phoneticPr fontId="5"/>
  </si>
  <si>
    <t>職員手当</t>
    <rPh sb="0" eb="2">
      <t>ショクイン</t>
    </rPh>
    <rPh sb="2" eb="4">
      <t>テアテ</t>
    </rPh>
    <phoneticPr fontId="5"/>
  </si>
  <si>
    <t>非常勤職員手当</t>
    <rPh sb="0" eb="3">
      <t>ヒジョウキン</t>
    </rPh>
    <rPh sb="3" eb="5">
      <t>ショクイン</t>
    </rPh>
    <rPh sb="5" eb="7">
      <t>テアテ</t>
    </rPh>
    <phoneticPr fontId="5"/>
  </si>
  <si>
    <t>諸謝金</t>
    <rPh sb="0" eb="1">
      <t>ショ</t>
    </rPh>
    <rPh sb="1" eb="3">
      <t>シャキン</t>
    </rPh>
    <phoneticPr fontId="5"/>
  </si>
  <si>
    <t>旅費</t>
    <rPh sb="0" eb="2">
      <t>リョヒ</t>
    </rPh>
    <phoneticPr fontId="5"/>
  </si>
  <si>
    <t>講師等旅費</t>
    <rPh sb="0" eb="2">
      <t>コウシ</t>
    </rPh>
    <rPh sb="2" eb="3">
      <t>トウ</t>
    </rPh>
    <rPh sb="3" eb="5">
      <t>リョヒ</t>
    </rPh>
    <phoneticPr fontId="5"/>
  </si>
  <si>
    <t>講師等謝金</t>
    <rPh sb="0" eb="2">
      <t>コウシ</t>
    </rPh>
    <rPh sb="2" eb="3">
      <t>トウ</t>
    </rPh>
    <rPh sb="3" eb="5">
      <t>シャキン</t>
    </rPh>
    <phoneticPr fontId="5"/>
  </si>
  <si>
    <t>その他</t>
    <rPh sb="2" eb="3">
      <t>タ</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</si>
  <si>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</si>
  <si>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一般社団法人日本遺体衛生保全協会</t>
    <rPh sb="0" eb="2">
      <t>イッパン</t>
    </rPh>
    <rPh sb="2" eb="6">
      <t>シャダンホウジン</t>
    </rPh>
    <rPh sb="6" eb="8">
      <t>ニホン</t>
    </rPh>
    <rPh sb="8" eb="10">
      <t>イタイ</t>
    </rPh>
    <rPh sb="10" eb="12">
      <t>エイセイ</t>
    </rPh>
    <rPh sb="12" eb="14">
      <t>ホゼン</t>
    </rPh>
    <rPh sb="14" eb="16">
      <t>キョウカイ</t>
    </rPh>
    <phoneticPr fontId="5"/>
  </si>
  <si>
    <t>F. 一般社団法人日本遺体衛生保全協会</t>
    <rPh sb="3" eb="5">
      <t>イッパン</t>
    </rPh>
    <rPh sb="5" eb="9">
      <t>シャダンホウジン</t>
    </rPh>
    <rPh sb="9" eb="11">
      <t>ニホン</t>
    </rPh>
    <rPh sb="11" eb="13">
      <t>イタイ</t>
    </rPh>
    <rPh sb="13" eb="15">
      <t>エイセイ</t>
    </rPh>
    <rPh sb="15" eb="17">
      <t>ホゼン</t>
    </rPh>
    <rPh sb="17" eb="19">
      <t>キョウカイ</t>
    </rPh>
    <phoneticPr fontId="5"/>
  </si>
  <si>
    <t>外国人の死体の取扱いの他、災害や感染症対策に関する研修</t>
    <phoneticPr fontId="5"/>
  </si>
  <si>
    <t>－</t>
    <phoneticPr fontId="5"/>
  </si>
  <si>
    <t>-</t>
    <phoneticPr fontId="5"/>
  </si>
  <si>
    <t>兵庫県</t>
    <rPh sb="0" eb="2">
      <t>ヒョウゴ</t>
    </rPh>
    <rPh sb="2" eb="3">
      <t>ケン</t>
    </rPh>
    <phoneticPr fontId="5"/>
  </si>
  <si>
    <t>高知県</t>
    <rPh sb="0" eb="2">
      <t>コウチ</t>
    </rPh>
    <rPh sb="2" eb="3">
      <t>ケン</t>
    </rPh>
    <phoneticPr fontId="5"/>
  </si>
  <si>
    <t>三重県</t>
    <rPh sb="0" eb="3">
      <t>ミエケン</t>
    </rPh>
    <phoneticPr fontId="5"/>
  </si>
  <si>
    <t>秋田県</t>
    <rPh sb="0" eb="3">
      <t>アキタケン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</si>
  <si>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</si>
  <si>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</si>
  <si>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</si>
  <si>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医事課：伯野　春彦</t>
    <rPh sb="0" eb="3">
      <t>イジカ</t>
    </rPh>
    <rPh sb="4" eb="5">
      <t>ハク</t>
    </rPh>
    <rPh sb="5" eb="6">
      <t>ノ</t>
    </rPh>
    <rPh sb="7" eb="9">
      <t>ハルヒコ</t>
    </rPh>
    <phoneticPr fontId="5"/>
  </si>
  <si>
    <t>-</t>
    <phoneticPr fontId="5"/>
  </si>
  <si>
    <t>118,813/2,653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</si>
</sst>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741</xdr:row>
      <xdr:rowOff>60661</xdr:rowOff>
    </xdr:from>
    <xdr:to>
      <xdr:col>41</xdr:col>
      <xdr:colOff>168088</xdr:colOff>
      <xdr:row>742</xdr:row>
      <xdr:rowOff>276561</xdr:rowOff>
    </xdr:to>
    <xdr:sp macro="" textlink="">
      <xdr:nvSpPr>
        <xdr:cNvPr id="5" name="正方形/長方形 4"/>
        <xdr:cNvSpPr/>
      </xdr:nvSpPr>
      <xdr:spPr>
        <a:xfrm>
          <a:off x="4168588" y="40418086"/>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１１９百万円</a:t>
          </a:r>
        </a:p>
      </xdr:txBody>
    </xdr:sp>
    <xdr:clientData/>
  </xdr:twoCellAnchor>
  <xdr:twoCellAnchor>
    <xdr:from>
      <xdr:col>21</xdr:col>
      <xdr:colOff>11206</xdr:colOff>
      <xdr:row>746</xdr:row>
      <xdr:rowOff>291353</xdr:rowOff>
    </xdr:from>
    <xdr:to>
      <xdr:col>21</xdr:col>
      <xdr:colOff>12700</xdr:colOff>
      <xdr:row>748</xdr:row>
      <xdr:rowOff>0</xdr:rowOff>
    </xdr:to>
    <xdr:cxnSp macro="">
      <xdr:nvCxnSpPr>
        <xdr:cNvPr id="6" name="直線矢印コネクタ 5"/>
        <xdr:cNvCxnSpPr/>
      </xdr:nvCxnSpPr>
      <xdr:spPr>
        <a:xfrm>
          <a:off x="4211731" y="42410903"/>
          <a:ext cx="1494" cy="4134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162560</xdr:colOff>
      <xdr:row>748</xdr:row>
      <xdr:rowOff>20320</xdr:rowOff>
    </xdr:from>
    <xdr:to>
      <xdr:col>20</xdr:col>
      <xdr:colOff>162560</xdr:colOff>
      <xdr:row>750</xdr:row>
      <xdr:rowOff>168088</xdr:rowOff>
    </xdr:to>
    <xdr:sp macro="" textlink="">
      <xdr:nvSpPr>
        <xdr:cNvPr id="7" name="正方形/長方形 6"/>
        <xdr:cNvSpPr/>
      </xdr:nvSpPr>
      <xdr:spPr>
        <a:xfrm>
          <a:off x="1362710" y="42844720"/>
          <a:ext cx="2800350" cy="8526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．都道府県（３３都府県）</a:t>
          </a:r>
          <a:endParaRPr kumimoji="1" lang="en-US" altLang="ja-JP" sz="1100">
            <a:solidFill>
              <a:schemeClr val="tx1"/>
            </a:solidFill>
          </a:endParaRPr>
        </a:p>
        <a:p>
          <a:pPr algn="ctr"/>
          <a:r>
            <a:rPr kumimoji="1" lang="ja-JP" altLang="en-US" sz="1100">
              <a:solidFill>
                <a:schemeClr val="tx1"/>
              </a:solidFill>
            </a:rPr>
            <a:t>　８７百万円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補助額１位：東京都３０百万円）</a:t>
          </a:r>
          <a:endParaRPr kumimoji="1" lang="en-US" altLang="ja-JP" sz="1100">
            <a:solidFill>
              <a:schemeClr val="tx1"/>
            </a:solidFill>
          </a:endParaRPr>
        </a:p>
      </xdr:txBody>
    </xdr:sp>
    <xdr:clientData/>
  </xdr:twoCellAnchor>
  <xdr:twoCellAnchor>
    <xdr:from>
      <xdr:col>9</xdr:col>
      <xdr:colOff>0</xdr:colOff>
      <xdr:row>746</xdr:row>
      <xdr:rowOff>222490</xdr:rowOff>
    </xdr:from>
    <xdr:to>
      <xdr:col>18</xdr:col>
      <xdr:colOff>17183</xdr:colOff>
      <xdr:row>747</xdr:row>
      <xdr:rowOff>221695</xdr:rowOff>
    </xdr:to>
    <xdr:sp macro="" textlink="">
      <xdr:nvSpPr>
        <xdr:cNvPr id="8" name="テキスト ボックス 7"/>
        <xdr:cNvSpPr txBox="1"/>
      </xdr:nvSpPr>
      <xdr:spPr>
        <a:xfrm>
          <a:off x="1800225" y="42342040"/>
          <a:ext cx="1817408"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743</xdr:row>
      <xdr:rowOff>22412</xdr:rowOff>
    </xdr:from>
    <xdr:to>
      <xdr:col>43</xdr:col>
      <xdr:colOff>134471</xdr:colOff>
      <xdr:row>746</xdr:row>
      <xdr:rowOff>314960</xdr:rowOff>
    </xdr:to>
    <xdr:sp macro="" textlink="">
      <xdr:nvSpPr>
        <xdr:cNvPr id="9" name="大かっこ 8"/>
        <xdr:cNvSpPr/>
      </xdr:nvSpPr>
      <xdr:spPr>
        <a:xfrm>
          <a:off x="3878916" y="41084687"/>
          <a:ext cx="4856630" cy="13498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6</xdr:col>
      <xdr:colOff>172720</xdr:colOff>
      <xdr:row>750</xdr:row>
      <xdr:rowOff>159837</xdr:rowOff>
    </xdr:from>
    <xdr:to>
      <xdr:col>20</xdr:col>
      <xdr:colOff>172720</xdr:colOff>
      <xdr:row>752</xdr:row>
      <xdr:rowOff>112058</xdr:rowOff>
    </xdr:to>
    <xdr:sp macro="" textlink="">
      <xdr:nvSpPr>
        <xdr:cNvPr id="10" name="大かっこ 9"/>
        <xdr:cNvSpPr/>
      </xdr:nvSpPr>
      <xdr:spPr>
        <a:xfrm>
          <a:off x="1372870" y="43689087"/>
          <a:ext cx="2800350" cy="657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30</xdr:col>
      <xdr:colOff>57074</xdr:colOff>
      <xdr:row>746</xdr:row>
      <xdr:rowOff>226957</xdr:rowOff>
    </xdr:from>
    <xdr:to>
      <xdr:col>30</xdr:col>
      <xdr:colOff>68279</xdr:colOff>
      <xdr:row>747</xdr:row>
      <xdr:rowOff>218738</xdr:rowOff>
    </xdr:to>
    <xdr:cxnSp macro="">
      <xdr:nvCxnSpPr>
        <xdr:cNvPr id="11" name="直線矢印コネクタ 10"/>
        <xdr:cNvCxnSpPr/>
      </xdr:nvCxnSpPr>
      <xdr:spPr>
        <a:xfrm>
          <a:off x="6057824" y="42346507"/>
          <a:ext cx="11205" cy="344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66189</xdr:colOff>
      <xdr:row>748</xdr:row>
      <xdr:rowOff>121920</xdr:rowOff>
    </xdr:from>
    <xdr:to>
      <xdr:col>36</xdr:col>
      <xdr:colOff>11206</xdr:colOff>
      <xdr:row>750</xdr:row>
      <xdr:rowOff>44823</xdr:rowOff>
    </xdr:to>
    <xdr:sp macro="" textlink="">
      <xdr:nvSpPr>
        <xdr:cNvPr id="12" name="正方形/長方形 11"/>
        <xdr:cNvSpPr/>
      </xdr:nvSpPr>
      <xdr:spPr>
        <a:xfrm>
          <a:off x="4266714" y="42946320"/>
          <a:ext cx="2945392" cy="6277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６</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22412</xdr:colOff>
      <xdr:row>749</xdr:row>
      <xdr:rowOff>336176</xdr:rowOff>
    </xdr:from>
    <xdr:to>
      <xdr:col>36</xdr:col>
      <xdr:colOff>40641</xdr:colOff>
      <xdr:row>753</xdr:row>
      <xdr:rowOff>156881</xdr:rowOff>
    </xdr:to>
    <xdr:sp macro="" textlink="">
      <xdr:nvSpPr>
        <xdr:cNvPr id="13" name="大かっこ 12"/>
        <xdr:cNvSpPr/>
      </xdr:nvSpPr>
      <xdr:spPr>
        <a:xfrm>
          <a:off x="4422962" y="43513001"/>
          <a:ext cx="2818579" cy="12304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21</xdr:col>
      <xdr:colOff>115794</xdr:colOff>
      <xdr:row>746</xdr:row>
      <xdr:rowOff>353209</xdr:rowOff>
    </xdr:from>
    <xdr:to>
      <xdr:col>29</xdr:col>
      <xdr:colOff>112059</xdr:colOff>
      <xdr:row>747</xdr:row>
      <xdr:rowOff>327612</xdr:rowOff>
    </xdr:to>
    <xdr:sp macro="" textlink="">
      <xdr:nvSpPr>
        <xdr:cNvPr id="14" name="テキスト ボックス 13"/>
        <xdr:cNvSpPr txBox="1"/>
      </xdr:nvSpPr>
      <xdr:spPr>
        <a:xfrm>
          <a:off x="4316319" y="42472759"/>
          <a:ext cx="1596465" cy="32682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152400</xdr:colOff>
      <xdr:row>748</xdr:row>
      <xdr:rowOff>121920</xdr:rowOff>
    </xdr:from>
    <xdr:to>
      <xdr:col>49</xdr:col>
      <xdr:colOff>203200</xdr:colOff>
      <xdr:row>749</xdr:row>
      <xdr:rowOff>338338</xdr:rowOff>
    </xdr:to>
    <xdr:sp macro="" textlink="">
      <xdr:nvSpPr>
        <xdr:cNvPr id="15" name="正方形/長方形 14"/>
        <xdr:cNvSpPr/>
      </xdr:nvSpPr>
      <xdr:spPr>
        <a:xfrm>
          <a:off x="7353300" y="42946320"/>
          <a:ext cx="2651125" cy="5688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．株式会社インフォマティクス</a:t>
          </a:r>
          <a:endParaRPr kumimoji="1" lang="en-US" altLang="ja-JP" sz="1100">
            <a:solidFill>
              <a:schemeClr val="tx1"/>
            </a:solidFill>
          </a:endParaRPr>
        </a:p>
        <a:p>
          <a:pPr algn="ctr"/>
          <a:r>
            <a:rPr kumimoji="1" lang="ja-JP" altLang="en-US" sz="1100">
              <a:solidFill>
                <a:schemeClr val="tx1"/>
              </a:solidFill>
            </a:rPr>
            <a:t>　１８百万円</a:t>
          </a:r>
          <a:endParaRPr kumimoji="1" lang="en-US" altLang="ja-JP" sz="1100">
            <a:solidFill>
              <a:schemeClr val="tx1"/>
            </a:solidFill>
          </a:endParaRPr>
        </a:p>
      </xdr:txBody>
    </xdr:sp>
    <xdr:clientData/>
  </xdr:twoCellAnchor>
  <xdr:twoCellAnchor>
    <xdr:from>
      <xdr:col>39</xdr:col>
      <xdr:colOff>168088</xdr:colOff>
      <xdr:row>746</xdr:row>
      <xdr:rowOff>209775</xdr:rowOff>
    </xdr:from>
    <xdr:to>
      <xdr:col>39</xdr:col>
      <xdr:colOff>179293</xdr:colOff>
      <xdr:row>747</xdr:row>
      <xdr:rowOff>201556</xdr:rowOff>
    </xdr:to>
    <xdr:cxnSp macro="">
      <xdr:nvCxnSpPr>
        <xdr:cNvPr id="16" name="直線矢印コネクタ 15"/>
        <xdr:cNvCxnSpPr/>
      </xdr:nvCxnSpPr>
      <xdr:spPr>
        <a:xfrm>
          <a:off x="7969063" y="42329325"/>
          <a:ext cx="11205" cy="344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179294</xdr:colOff>
      <xdr:row>750</xdr:row>
      <xdr:rowOff>11205</xdr:rowOff>
    </xdr:from>
    <xdr:to>
      <xdr:col>49</xdr:col>
      <xdr:colOff>365760</xdr:colOff>
      <xdr:row>753</xdr:row>
      <xdr:rowOff>246529</xdr:rowOff>
    </xdr:to>
    <xdr:sp macro="" textlink="">
      <xdr:nvSpPr>
        <xdr:cNvPr id="17" name="大かっこ 16"/>
        <xdr:cNvSpPr/>
      </xdr:nvSpPr>
      <xdr:spPr>
        <a:xfrm>
          <a:off x="7380194" y="43540455"/>
          <a:ext cx="2786791" cy="1292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異状死死因究明支援事業を通じて得られた解剖や死亡時画像診断の事例について検証の実施。</a:t>
          </a:r>
          <a:endParaRPr lang="ja-JP" altLang="ja-JP">
            <a:effectLst/>
          </a:endParaRPr>
        </a:p>
      </xdr:txBody>
    </xdr:sp>
    <xdr:clientData/>
  </xdr:twoCellAnchor>
  <xdr:twoCellAnchor>
    <xdr:from>
      <xdr:col>12</xdr:col>
      <xdr:colOff>157325</xdr:colOff>
      <xdr:row>751</xdr:row>
      <xdr:rowOff>342900</xdr:rowOff>
    </xdr:from>
    <xdr:to>
      <xdr:col>12</xdr:col>
      <xdr:colOff>158819</xdr:colOff>
      <xdr:row>753</xdr:row>
      <xdr:rowOff>43927</xdr:rowOff>
    </xdr:to>
    <xdr:cxnSp macro="">
      <xdr:nvCxnSpPr>
        <xdr:cNvPr id="18" name="直線矢印コネクタ 17"/>
        <xdr:cNvCxnSpPr/>
      </xdr:nvCxnSpPr>
      <xdr:spPr>
        <a:xfrm>
          <a:off x="2557625" y="44224575"/>
          <a:ext cx="1494" cy="4058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3586</xdr:colOff>
      <xdr:row>753</xdr:row>
      <xdr:rowOff>138056</xdr:rowOff>
    </xdr:from>
    <xdr:to>
      <xdr:col>22</xdr:col>
      <xdr:colOff>7620</xdr:colOff>
      <xdr:row>755</xdr:row>
      <xdr:rowOff>123265</xdr:rowOff>
    </xdr:to>
    <xdr:sp macro="" textlink="">
      <xdr:nvSpPr>
        <xdr:cNvPr id="19" name="正方形/長方形 18"/>
        <xdr:cNvSpPr/>
      </xdr:nvSpPr>
      <xdr:spPr>
        <a:xfrm>
          <a:off x="1403761" y="44724581"/>
          <a:ext cx="3004409" cy="690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．学校法人慈恵大学等（２）</a:t>
          </a:r>
          <a:endParaRPr kumimoji="1" lang="en-US" altLang="ja-JP" sz="1100">
            <a:solidFill>
              <a:schemeClr val="tx1"/>
            </a:solidFill>
          </a:endParaRPr>
        </a:p>
        <a:p>
          <a:pPr algn="ctr"/>
          <a:r>
            <a:rPr kumimoji="1" lang="ja-JP" altLang="en-US" sz="1100">
              <a:solidFill>
                <a:schemeClr val="tx1"/>
              </a:solidFill>
            </a:rPr>
            <a:t>　３０</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112059</xdr:colOff>
      <xdr:row>755</xdr:row>
      <xdr:rowOff>320040</xdr:rowOff>
    </xdr:from>
    <xdr:to>
      <xdr:col>22</xdr:col>
      <xdr:colOff>86508</xdr:colOff>
      <xdr:row>758</xdr:row>
      <xdr:rowOff>91440</xdr:rowOff>
    </xdr:to>
    <xdr:sp macro="" textlink="">
      <xdr:nvSpPr>
        <xdr:cNvPr id="20" name="大かっこ 19"/>
        <xdr:cNvSpPr/>
      </xdr:nvSpPr>
      <xdr:spPr>
        <a:xfrm>
          <a:off x="1312209" y="45611415"/>
          <a:ext cx="3174849" cy="1143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endParaRPr lang="ja-JP" altLang="ja-JP">
            <a:effectLst/>
          </a:endParaRPr>
        </a:p>
      </xdr:txBody>
    </xdr:sp>
    <xdr:clientData/>
  </xdr:twoCellAnchor>
  <xdr:twoCellAnchor>
    <xdr:from>
      <xdr:col>7</xdr:col>
      <xdr:colOff>78442</xdr:colOff>
      <xdr:row>756</xdr:row>
      <xdr:rowOff>0</xdr:rowOff>
    </xdr:from>
    <xdr:to>
      <xdr:col>22</xdr:col>
      <xdr:colOff>78442</xdr:colOff>
      <xdr:row>758</xdr:row>
      <xdr:rowOff>23309</xdr:rowOff>
    </xdr:to>
    <xdr:sp macro="" textlink="">
      <xdr:nvSpPr>
        <xdr:cNvPr id="21" name="テキスト ボックス 20"/>
        <xdr:cNvSpPr txBox="1"/>
      </xdr:nvSpPr>
      <xdr:spPr>
        <a:xfrm>
          <a:off x="1478617" y="45643800"/>
          <a:ext cx="3000375" cy="1042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東京都の市郡部及び島しょ地域における伝染病・中毒又は災害により死亡した疑いのある死体、その他死因の明らかでない死体についての死因調査業務。（検案・解剖）</a:t>
          </a:r>
        </a:p>
        <a:p>
          <a:endParaRPr kumimoji="1" lang="ja-JP" altLang="en-US" sz="1100"/>
        </a:p>
      </xdr:txBody>
    </xdr:sp>
    <xdr:clientData/>
  </xdr:twoCellAnchor>
  <xdr:twoCellAnchor>
    <xdr:from>
      <xdr:col>28</xdr:col>
      <xdr:colOff>167640</xdr:colOff>
      <xdr:row>752</xdr:row>
      <xdr:rowOff>350520</xdr:rowOff>
    </xdr:from>
    <xdr:to>
      <xdr:col>28</xdr:col>
      <xdr:colOff>169134</xdr:colOff>
      <xdr:row>754</xdr:row>
      <xdr:rowOff>59167</xdr:rowOff>
    </xdr:to>
    <xdr:cxnSp macro="">
      <xdr:nvCxnSpPr>
        <xdr:cNvPr id="22" name="直線矢印コネクタ 21"/>
        <xdr:cNvCxnSpPr/>
      </xdr:nvCxnSpPr>
      <xdr:spPr>
        <a:xfrm>
          <a:off x="5768340" y="44584620"/>
          <a:ext cx="1494" cy="4134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38100</xdr:colOff>
      <xdr:row>754</xdr:row>
      <xdr:rowOff>228600</xdr:rowOff>
    </xdr:from>
    <xdr:to>
      <xdr:col>37</xdr:col>
      <xdr:colOff>38100</xdr:colOff>
      <xdr:row>756</xdr:row>
      <xdr:rowOff>86878</xdr:rowOff>
    </xdr:to>
    <xdr:sp macro="" textlink="">
      <xdr:nvSpPr>
        <xdr:cNvPr id="23" name="正方形/長方形 22"/>
        <xdr:cNvSpPr/>
      </xdr:nvSpPr>
      <xdr:spPr>
        <a:xfrm>
          <a:off x="4638675" y="45167550"/>
          <a:ext cx="2800350" cy="5631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．一般財団法人</a:t>
          </a:r>
          <a:r>
            <a:rPr kumimoji="1" lang="en-US" altLang="ja-JP" sz="1100">
              <a:solidFill>
                <a:schemeClr val="tx1"/>
              </a:solidFill>
            </a:rPr>
            <a:t>Ai</a:t>
          </a:r>
          <a:r>
            <a:rPr kumimoji="1" lang="ja-JP" altLang="en-US" sz="1100">
              <a:solidFill>
                <a:schemeClr val="tx1"/>
              </a:solidFill>
            </a:rPr>
            <a:t>情報センター</a:t>
          </a:r>
          <a:endParaRPr kumimoji="1" lang="en-US" altLang="ja-JP" sz="1100">
            <a:solidFill>
              <a:schemeClr val="tx1"/>
            </a:solidFill>
          </a:endParaRPr>
        </a:p>
        <a:p>
          <a:pPr algn="ctr"/>
          <a:r>
            <a:rPr kumimoji="1" lang="ja-JP" altLang="en-US" sz="1100">
              <a:solidFill>
                <a:schemeClr val="tx1"/>
              </a:solidFill>
            </a:rPr>
            <a:t>　２．８</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83820</xdr:colOff>
      <xdr:row>756</xdr:row>
      <xdr:rowOff>281940</xdr:rowOff>
    </xdr:from>
    <xdr:to>
      <xdr:col>37</xdr:col>
      <xdr:colOff>83820</xdr:colOff>
      <xdr:row>757</xdr:row>
      <xdr:rowOff>335462</xdr:rowOff>
    </xdr:to>
    <xdr:sp macro="" textlink="">
      <xdr:nvSpPr>
        <xdr:cNvPr id="24" name="大かっこ 23"/>
        <xdr:cNvSpPr/>
      </xdr:nvSpPr>
      <xdr:spPr>
        <a:xfrm>
          <a:off x="4684395" y="45925740"/>
          <a:ext cx="2800350" cy="405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小児</a:t>
          </a:r>
          <a:r>
            <a:rPr lang="en-US" altLang="ja-JP">
              <a:effectLst/>
            </a:rPr>
            <a:t>Ai</a:t>
          </a:r>
          <a:r>
            <a:rPr lang="ja-JP" altLang="en-US">
              <a:effectLst/>
            </a:rPr>
            <a:t>事業管理運営等</a:t>
          </a:r>
          <a:endParaRPr lang="ja-JP" altLang="ja-JP">
            <a:effectLst/>
          </a:endParaRPr>
        </a:p>
      </xdr:txBody>
    </xdr:sp>
    <xdr:clientData/>
  </xdr:twoCellAnchor>
  <xdr:twoCellAnchor>
    <xdr:from>
      <xdr:col>40</xdr:col>
      <xdr:colOff>161358</xdr:colOff>
      <xdr:row>747</xdr:row>
      <xdr:rowOff>35860</xdr:rowOff>
    </xdr:from>
    <xdr:to>
      <xdr:col>48</xdr:col>
      <xdr:colOff>157623</xdr:colOff>
      <xdr:row>748</xdr:row>
      <xdr:rowOff>19229</xdr:rowOff>
    </xdr:to>
    <xdr:sp macro="" textlink="">
      <xdr:nvSpPr>
        <xdr:cNvPr id="25" name="テキスト ボックス 24"/>
        <xdr:cNvSpPr txBox="1"/>
      </xdr:nvSpPr>
      <xdr:spPr>
        <a:xfrm>
          <a:off x="8162358" y="42507835"/>
          <a:ext cx="1596465" cy="335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143435</xdr:colOff>
      <xdr:row>752</xdr:row>
      <xdr:rowOff>125506</xdr:rowOff>
    </xdr:from>
    <xdr:to>
      <xdr:col>21</xdr:col>
      <xdr:colOff>139701</xdr:colOff>
      <xdr:row>753</xdr:row>
      <xdr:rowOff>99910</xdr:rowOff>
    </xdr:to>
    <xdr:sp macro="" textlink="">
      <xdr:nvSpPr>
        <xdr:cNvPr id="26" name="テキスト ボックス 25"/>
        <xdr:cNvSpPr txBox="1"/>
      </xdr:nvSpPr>
      <xdr:spPr>
        <a:xfrm>
          <a:off x="2743760" y="44359606"/>
          <a:ext cx="1596466" cy="3268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107577</xdr:colOff>
      <xdr:row>753</xdr:row>
      <xdr:rowOff>224118</xdr:rowOff>
    </xdr:from>
    <xdr:to>
      <xdr:col>37</xdr:col>
      <xdr:colOff>103842</xdr:colOff>
      <xdr:row>754</xdr:row>
      <xdr:rowOff>207486</xdr:rowOff>
    </xdr:to>
    <xdr:sp macro="" textlink="">
      <xdr:nvSpPr>
        <xdr:cNvPr id="27" name="テキスト ボックス 26"/>
        <xdr:cNvSpPr txBox="1"/>
      </xdr:nvSpPr>
      <xdr:spPr>
        <a:xfrm>
          <a:off x="5908302" y="44810643"/>
          <a:ext cx="1596465" cy="3357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50800</xdr:colOff>
      <xdr:row>741</xdr:row>
      <xdr:rowOff>5080</xdr:rowOff>
    </xdr:from>
    <xdr:to>
      <xdr:col>19</xdr:col>
      <xdr:colOff>172720</xdr:colOff>
      <xdr:row>743</xdr:row>
      <xdr:rowOff>116840</xdr:rowOff>
    </xdr:to>
    <xdr:sp macro="" textlink="">
      <xdr:nvSpPr>
        <xdr:cNvPr id="28" name="大かっこ 24"/>
        <xdr:cNvSpPr>
          <a:spLocks noChangeArrowheads="1"/>
        </xdr:cNvSpPr>
      </xdr:nvSpPr>
      <xdr:spPr bwMode="auto">
        <a:xfrm>
          <a:off x="1250950" y="40362505"/>
          <a:ext cx="2722245" cy="81661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200" b="0" i="0" u="none" strike="noStrike" baseline="0">
            <a:solidFill>
              <a:srgbClr val="000000"/>
            </a:solidFill>
            <a:latin typeface="Times New Roman"/>
            <a:ea typeface="ＭＳ Ｐゴシック"/>
            <a:cs typeface="Times New Roman"/>
          </a:endParaRPr>
        </a:p>
        <a:p>
          <a:pPr algn="l" rtl="0">
            <a:lnSpc>
              <a:spcPts val="1000"/>
            </a:lnSpc>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40</xdr:col>
      <xdr:colOff>180203</xdr:colOff>
      <xdr:row>754</xdr:row>
      <xdr:rowOff>25743</xdr:rowOff>
    </xdr:from>
    <xdr:to>
      <xdr:col>48</xdr:col>
      <xdr:colOff>176468</xdr:colOff>
      <xdr:row>755</xdr:row>
      <xdr:rowOff>9112</xdr:rowOff>
    </xdr:to>
    <xdr:sp macro="" textlink="">
      <xdr:nvSpPr>
        <xdr:cNvPr id="32" name="テキスト ボックス 31"/>
        <xdr:cNvSpPr txBox="1"/>
      </xdr:nvSpPr>
      <xdr:spPr>
        <a:xfrm>
          <a:off x="8418041" y="46518040"/>
          <a:ext cx="1643832" cy="330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141588</xdr:colOff>
      <xdr:row>755</xdr:row>
      <xdr:rowOff>25743</xdr:rowOff>
    </xdr:from>
    <xdr:to>
      <xdr:col>49</xdr:col>
      <xdr:colOff>398334</xdr:colOff>
      <xdr:row>756</xdr:row>
      <xdr:rowOff>242160</xdr:rowOff>
    </xdr:to>
    <xdr:sp macro="" textlink="">
      <xdr:nvSpPr>
        <xdr:cNvPr id="33" name="正方形/長方形 32"/>
        <xdr:cNvSpPr/>
      </xdr:nvSpPr>
      <xdr:spPr>
        <a:xfrm>
          <a:off x="7761588" y="46865574"/>
          <a:ext cx="2728097" cy="5639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F</a:t>
          </a:r>
          <a:r>
            <a:rPr kumimoji="1" lang="ja-JP" altLang="en-US" sz="1100">
              <a:solidFill>
                <a:schemeClr val="tx1"/>
              </a:solidFill>
            </a:rPr>
            <a:t>．一般社団法人日本遺体衛生保全協会</a:t>
          </a:r>
          <a:endParaRPr kumimoji="1" lang="en-US" altLang="ja-JP" sz="1100">
            <a:solidFill>
              <a:schemeClr val="tx1"/>
            </a:solidFill>
          </a:endParaRPr>
        </a:p>
        <a:p>
          <a:pPr algn="ctr"/>
          <a:r>
            <a:rPr kumimoji="1" lang="ja-JP" altLang="en-US" sz="1100">
              <a:solidFill>
                <a:schemeClr val="tx1"/>
              </a:solidFill>
            </a:rPr>
            <a:t>　８百万円</a:t>
          </a:r>
          <a:endParaRPr kumimoji="1" lang="en-US" altLang="ja-JP" sz="1100">
            <a:solidFill>
              <a:schemeClr val="tx1"/>
            </a:solidFill>
          </a:endParaRPr>
        </a:p>
      </xdr:txBody>
    </xdr:sp>
    <xdr:clientData/>
  </xdr:twoCellAnchor>
  <xdr:twoCellAnchor>
    <xdr:from>
      <xdr:col>37</xdr:col>
      <xdr:colOff>167332</xdr:colOff>
      <xdr:row>756</xdr:row>
      <xdr:rowOff>308919</xdr:rowOff>
    </xdr:from>
    <xdr:to>
      <xdr:col>49</xdr:col>
      <xdr:colOff>450507</xdr:colOff>
      <xdr:row>758</xdr:row>
      <xdr:rowOff>569987</xdr:rowOff>
    </xdr:to>
    <xdr:sp macro="" textlink="">
      <xdr:nvSpPr>
        <xdr:cNvPr id="34" name="大かっこ 33"/>
        <xdr:cNvSpPr/>
      </xdr:nvSpPr>
      <xdr:spPr>
        <a:xfrm>
          <a:off x="7787332" y="47496284"/>
          <a:ext cx="2754526" cy="12779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　訪日外国人が日本でなくなった場合や災害時、感染症流行時において死後変化の進行を防止するエンバーミングを行うにあたって、外国人の死体の取扱いの他、災害や感染症対策に関する研修を実施。</a:t>
          </a:r>
          <a:endParaRPr lang="ja-JP" altLang="ja-JP">
            <a:effectLst/>
          </a:endParaRPr>
        </a:p>
      </xdr:txBody>
    </xdr:sp>
    <xdr:clientData/>
  </xdr:twoCellAnchor>
  <xdr:twoCellAnchor>
    <xdr:from>
      <xdr:col>36</xdr:col>
      <xdr:colOff>115847</xdr:colOff>
      <xdr:row>746</xdr:row>
      <xdr:rowOff>218818</xdr:rowOff>
    </xdr:from>
    <xdr:to>
      <xdr:col>39</xdr:col>
      <xdr:colOff>51491</xdr:colOff>
      <xdr:row>755</xdr:row>
      <xdr:rowOff>3</xdr:rowOff>
    </xdr:to>
    <xdr:cxnSp macro="">
      <xdr:nvCxnSpPr>
        <xdr:cNvPr id="35" name="カギ線コネクタ 34"/>
        <xdr:cNvCxnSpPr/>
      </xdr:nvCxnSpPr>
      <xdr:spPr>
        <a:xfrm rot="16200000" flipH="1">
          <a:off x="6352147" y="45108599"/>
          <a:ext cx="2908989" cy="553482"/>
        </a:xfrm>
        <a:prstGeom prst="bentConnector3">
          <a:avLst>
            <a:gd name="adj1" fmla="val 87168"/>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L810" sqref="L810:X8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97</v>
      </c>
      <c r="AT2" s="218"/>
      <c r="AU2" s="218"/>
      <c r="AV2" s="51" t="str">
        <f>IF(AW2="", "", "-")</f>
        <v/>
      </c>
      <c r="AW2" s="406"/>
      <c r="AX2" s="406"/>
    </row>
    <row r="3" spans="1:50" ht="21" customHeight="1" thickBot="1" x14ac:dyDescent="0.2">
      <c r="A3" s="530" t="s">
        <v>426</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558</v>
      </c>
      <c r="AK3" s="532"/>
      <c r="AL3" s="532"/>
      <c r="AM3" s="532"/>
      <c r="AN3" s="532"/>
      <c r="AO3" s="532"/>
      <c r="AP3" s="532"/>
      <c r="AQ3" s="532"/>
      <c r="AR3" s="532"/>
      <c r="AS3" s="532"/>
      <c r="AT3" s="532"/>
      <c r="AU3" s="532"/>
      <c r="AV3" s="532"/>
      <c r="AW3" s="532"/>
      <c r="AX3" s="24" t="s">
        <v>65</v>
      </c>
    </row>
    <row r="4" spans="1:50" ht="24.75" customHeight="1" x14ac:dyDescent="0.15">
      <c r="A4" s="740" t="s">
        <v>25</v>
      </c>
      <c r="B4" s="741"/>
      <c r="C4" s="741"/>
      <c r="D4" s="741"/>
      <c r="E4" s="741"/>
      <c r="F4" s="741"/>
      <c r="G4" s="716" t="s">
        <v>572</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5" t="s">
        <v>574</v>
      </c>
      <c r="H5" s="566"/>
      <c r="I5" s="566"/>
      <c r="J5" s="566"/>
      <c r="K5" s="566"/>
      <c r="L5" s="566"/>
      <c r="M5" s="567" t="s">
        <v>66</v>
      </c>
      <c r="N5" s="568"/>
      <c r="O5" s="568"/>
      <c r="P5" s="568"/>
      <c r="Q5" s="568"/>
      <c r="R5" s="569"/>
      <c r="S5" s="570" t="s">
        <v>70</v>
      </c>
      <c r="T5" s="566"/>
      <c r="U5" s="566"/>
      <c r="V5" s="566"/>
      <c r="W5" s="566"/>
      <c r="X5" s="571"/>
      <c r="Y5" s="732" t="s">
        <v>3</v>
      </c>
      <c r="Z5" s="733"/>
      <c r="AA5" s="733"/>
      <c r="AB5" s="733"/>
      <c r="AC5" s="733"/>
      <c r="AD5" s="734"/>
      <c r="AE5" s="735" t="s">
        <v>573</v>
      </c>
      <c r="AF5" s="735"/>
      <c r="AG5" s="735"/>
      <c r="AH5" s="735"/>
      <c r="AI5" s="735"/>
      <c r="AJ5" s="735"/>
      <c r="AK5" s="735"/>
      <c r="AL5" s="735"/>
      <c r="AM5" s="735"/>
      <c r="AN5" s="735"/>
      <c r="AO5" s="735"/>
      <c r="AP5" s="736"/>
      <c r="AQ5" s="737" t="s">
        <v>702</v>
      </c>
      <c r="AR5" s="738"/>
      <c r="AS5" s="738"/>
      <c r="AT5" s="738"/>
      <c r="AU5" s="738"/>
      <c r="AV5" s="738"/>
      <c r="AW5" s="738"/>
      <c r="AX5" s="739"/>
    </row>
    <row r="6" spans="1:50" ht="39"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100.5" customHeight="1" x14ac:dyDescent="0.15">
      <c r="A7" s="844" t="s">
        <v>22</v>
      </c>
      <c r="B7" s="845"/>
      <c r="C7" s="845"/>
      <c r="D7" s="845"/>
      <c r="E7" s="845"/>
      <c r="F7" s="846"/>
      <c r="G7" s="847"/>
      <c r="H7" s="848"/>
      <c r="I7" s="848"/>
      <c r="J7" s="848"/>
      <c r="K7" s="848"/>
      <c r="L7" s="848"/>
      <c r="M7" s="848"/>
      <c r="N7" s="848"/>
      <c r="O7" s="848"/>
      <c r="P7" s="848"/>
      <c r="Q7" s="848"/>
      <c r="R7" s="848"/>
      <c r="S7" s="848"/>
      <c r="T7" s="848"/>
      <c r="U7" s="848"/>
      <c r="V7" s="848"/>
      <c r="W7" s="848"/>
      <c r="X7" s="849"/>
      <c r="Y7" s="404" t="s">
        <v>390</v>
      </c>
      <c r="Z7" s="300"/>
      <c r="AA7" s="300"/>
      <c r="AB7" s="300"/>
      <c r="AC7" s="300"/>
      <c r="AD7" s="405"/>
      <c r="AE7" s="392" t="s">
        <v>575</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4" t="s">
        <v>259</v>
      </c>
      <c r="B8" s="845"/>
      <c r="C8" s="845"/>
      <c r="D8" s="845"/>
      <c r="E8" s="845"/>
      <c r="F8" s="846"/>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55"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79" t="s">
        <v>576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7" t="s">
        <v>30</v>
      </c>
      <c r="B10" s="758"/>
      <c r="C10" s="758"/>
      <c r="D10" s="758"/>
      <c r="E10" s="758"/>
      <c r="F10" s="758"/>
      <c r="G10" s="690" t="s">
        <v>577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委託・請負、補助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9"/>
    </row>
    <row r="13" spans="1:50" ht="21" customHeight="1" x14ac:dyDescent="0.15">
      <c r="A13" s="146"/>
      <c r="B13" s="147"/>
      <c r="C13" s="147"/>
      <c r="D13" s="147"/>
      <c r="E13" s="147"/>
      <c r="F13" s="148"/>
      <c r="G13" s="760" t="s">
        <v>6</v>
      </c>
      <c r="H13" s="761"/>
      <c r="I13" s="653" t="s">
        <v>7</v>
      </c>
      <c r="J13" s="654"/>
      <c r="K13" s="654"/>
      <c r="L13" s="654"/>
      <c r="M13" s="654"/>
      <c r="N13" s="654"/>
      <c r="O13" s="655"/>
      <c r="P13" s="116">
        <v>122</v>
      </c>
      <c r="Q13" s="117"/>
      <c r="R13" s="117"/>
      <c r="S13" s="117"/>
      <c r="T13" s="117"/>
      <c r="U13" s="117"/>
      <c r="V13" s="118"/>
      <c r="W13" s="116">
        <v>168</v>
      </c>
      <c r="X13" s="117"/>
      <c r="Y13" s="117"/>
      <c r="Z13" s="117"/>
      <c r="AA13" s="117"/>
      <c r="AB13" s="117"/>
      <c r="AC13" s="118"/>
      <c r="AD13" s="116">
        <v>170</v>
      </c>
      <c r="AE13" s="117"/>
      <c r="AF13" s="117"/>
      <c r="AG13" s="117"/>
      <c r="AH13" s="117"/>
      <c r="AI13" s="117"/>
      <c r="AJ13" s="118"/>
      <c r="AK13" s="116">
        <v>170</v>
      </c>
      <c r="AL13" s="117"/>
      <c r="AM13" s="117"/>
      <c r="AN13" s="117"/>
      <c r="AO13" s="117"/>
      <c r="AP13" s="117"/>
      <c r="AQ13" s="118"/>
      <c r="AR13" s="113">
        <v>170</v>
      </c>
      <c r="AS13" s="114"/>
      <c r="AT13" s="114"/>
      <c r="AU13" s="114"/>
      <c r="AV13" s="114"/>
      <c r="AW13" s="114"/>
      <c r="AX13" s="403"/>
    </row>
    <row r="14" spans="1:50" ht="21" customHeight="1" x14ac:dyDescent="0.15">
      <c r="A14" s="146"/>
      <c r="B14" s="147"/>
      <c r="C14" s="147"/>
      <c r="D14" s="147"/>
      <c r="E14" s="147"/>
      <c r="F14" s="148"/>
      <c r="G14" s="762"/>
      <c r="H14" s="763"/>
      <c r="I14" s="582" t="s">
        <v>8</v>
      </c>
      <c r="J14" s="644"/>
      <c r="K14" s="644"/>
      <c r="L14" s="644"/>
      <c r="M14" s="644"/>
      <c r="N14" s="644"/>
      <c r="O14" s="645"/>
      <c r="P14" s="116" t="s">
        <v>565</v>
      </c>
      <c r="Q14" s="117"/>
      <c r="R14" s="117"/>
      <c r="S14" s="117"/>
      <c r="T14" s="117"/>
      <c r="U14" s="117"/>
      <c r="V14" s="118"/>
      <c r="W14" s="116" t="s">
        <v>565</v>
      </c>
      <c r="X14" s="117"/>
      <c r="Y14" s="117"/>
      <c r="Z14" s="117"/>
      <c r="AA14" s="117"/>
      <c r="AB14" s="117"/>
      <c r="AC14" s="118"/>
      <c r="AD14" s="116"/>
      <c r="AE14" s="117"/>
      <c r="AF14" s="117"/>
      <c r="AG14" s="117"/>
      <c r="AH14" s="117"/>
      <c r="AI14" s="117"/>
      <c r="AJ14" s="118"/>
      <c r="AK14" s="116"/>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2"/>
      <c r="H15" s="763"/>
      <c r="I15" s="582" t="s">
        <v>51</v>
      </c>
      <c r="J15" s="583"/>
      <c r="K15" s="583"/>
      <c r="L15" s="583"/>
      <c r="M15" s="583"/>
      <c r="N15" s="583"/>
      <c r="O15" s="584"/>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c r="AL15" s="117"/>
      <c r="AM15" s="117"/>
      <c r="AN15" s="117"/>
      <c r="AO15" s="117"/>
      <c r="AP15" s="117"/>
      <c r="AQ15" s="118"/>
      <c r="AR15" s="116"/>
      <c r="AS15" s="117"/>
      <c r="AT15" s="117"/>
      <c r="AU15" s="117"/>
      <c r="AV15" s="117"/>
      <c r="AW15" s="117"/>
      <c r="AX15" s="643"/>
    </row>
    <row r="16" spans="1:50" ht="21" customHeight="1" x14ac:dyDescent="0.15">
      <c r="A16" s="146"/>
      <c r="B16" s="147"/>
      <c r="C16" s="147"/>
      <c r="D16" s="147"/>
      <c r="E16" s="147"/>
      <c r="F16" s="148"/>
      <c r="G16" s="762"/>
      <c r="H16" s="763"/>
      <c r="I16" s="582" t="s">
        <v>52</v>
      </c>
      <c r="J16" s="583"/>
      <c r="K16" s="583"/>
      <c r="L16" s="583"/>
      <c r="M16" s="583"/>
      <c r="N16" s="583"/>
      <c r="O16" s="584"/>
      <c r="P16" s="116" t="s">
        <v>565</v>
      </c>
      <c r="Q16" s="117"/>
      <c r="R16" s="117"/>
      <c r="S16" s="117"/>
      <c r="T16" s="117"/>
      <c r="U16" s="117"/>
      <c r="V16" s="118"/>
      <c r="W16" s="116" t="s">
        <v>565</v>
      </c>
      <c r="X16" s="117"/>
      <c r="Y16" s="117"/>
      <c r="Z16" s="117"/>
      <c r="AA16" s="117"/>
      <c r="AB16" s="117"/>
      <c r="AC16" s="118"/>
      <c r="AD16" s="116"/>
      <c r="AE16" s="117"/>
      <c r="AF16" s="117"/>
      <c r="AG16" s="117"/>
      <c r="AH16" s="117"/>
      <c r="AI16" s="117"/>
      <c r="AJ16" s="118"/>
      <c r="AK16" s="116"/>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2"/>
      <c r="H17" s="763"/>
      <c r="I17" s="582" t="s">
        <v>50</v>
      </c>
      <c r="J17" s="644"/>
      <c r="K17" s="644"/>
      <c r="L17" s="644"/>
      <c r="M17" s="644"/>
      <c r="N17" s="644"/>
      <c r="O17" s="645"/>
      <c r="P17" s="116" t="s">
        <v>565</v>
      </c>
      <c r="Q17" s="117"/>
      <c r="R17" s="117"/>
      <c r="S17" s="117"/>
      <c r="T17" s="117"/>
      <c r="U17" s="117"/>
      <c r="V17" s="118"/>
      <c r="W17" s="116" t="s">
        <v>565</v>
      </c>
      <c r="X17" s="117"/>
      <c r="Y17" s="117"/>
      <c r="Z17" s="117"/>
      <c r="AA17" s="117"/>
      <c r="AB17" s="117"/>
      <c r="AC17" s="118"/>
      <c r="AD17" s="116"/>
      <c r="AE17" s="117"/>
      <c r="AF17" s="117"/>
      <c r="AG17" s="117"/>
      <c r="AH17" s="117"/>
      <c r="AI17" s="117"/>
      <c r="AJ17" s="118"/>
      <c r="AK17" s="116"/>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64"/>
      <c r="H18" s="765"/>
      <c r="I18" s="752" t="s">
        <v>20</v>
      </c>
      <c r="J18" s="753"/>
      <c r="K18" s="753"/>
      <c r="L18" s="753"/>
      <c r="M18" s="753"/>
      <c r="N18" s="753"/>
      <c r="O18" s="754"/>
      <c r="P18" s="122">
        <f>SUM(P13:V17)</f>
        <v>122</v>
      </c>
      <c r="Q18" s="123"/>
      <c r="R18" s="123"/>
      <c r="S18" s="123"/>
      <c r="T18" s="123"/>
      <c r="U18" s="123"/>
      <c r="V18" s="124"/>
      <c r="W18" s="122">
        <f>SUM(W13:AC17)</f>
        <v>168</v>
      </c>
      <c r="X18" s="123"/>
      <c r="Y18" s="123"/>
      <c r="Z18" s="123"/>
      <c r="AA18" s="123"/>
      <c r="AB18" s="123"/>
      <c r="AC18" s="124"/>
      <c r="AD18" s="122">
        <f>SUM(AD13:AJ17)</f>
        <v>170</v>
      </c>
      <c r="AE18" s="123"/>
      <c r="AF18" s="123"/>
      <c r="AG18" s="123"/>
      <c r="AH18" s="123"/>
      <c r="AI18" s="123"/>
      <c r="AJ18" s="124"/>
      <c r="AK18" s="122">
        <f>SUM(AK13:AQ17)</f>
        <v>170</v>
      </c>
      <c r="AL18" s="123"/>
      <c r="AM18" s="123"/>
      <c r="AN18" s="123"/>
      <c r="AO18" s="123"/>
      <c r="AP18" s="123"/>
      <c r="AQ18" s="124"/>
      <c r="AR18" s="122">
        <f>SUM(AR13:AX17)</f>
        <v>170</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100</v>
      </c>
      <c r="Q19" s="117"/>
      <c r="R19" s="117"/>
      <c r="S19" s="117"/>
      <c r="T19" s="117"/>
      <c r="U19" s="117"/>
      <c r="V19" s="118"/>
      <c r="W19" s="116">
        <v>100</v>
      </c>
      <c r="X19" s="117"/>
      <c r="Y19" s="117"/>
      <c r="Z19" s="117"/>
      <c r="AA19" s="117"/>
      <c r="AB19" s="117"/>
      <c r="AC19" s="118"/>
      <c r="AD19" s="116">
        <v>119</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0.81967213114754101</v>
      </c>
      <c r="Q20" s="546"/>
      <c r="R20" s="546"/>
      <c r="S20" s="546"/>
      <c r="T20" s="546"/>
      <c r="U20" s="546"/>
      <c r="V20" s="546"/>
      <c r="W20" s="546">
        <f t="shared" ref="W20" si="0">IF(W18=0, "-", SUM(W19)/W18)</f>
        <v>0.59523809523809523</v>
      </c>
      <c r="X20" s="546"/>
      <c r="Y20" s="546"/>
      <c r="Z20" s="546"/>
      <c r="AA20" s="546"/>
      <c r="AB20" s="546"/>
      <c r="AC20" s="546"/>
      <c r="AD20" s="546">
        <f t="shared" ref="AD20" si="1">IF(AD18=0, "-", SUM(AD19)/AD18)</f>
        <v>0.7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48" t="s">
        <v>354</v>
      </c>
      <c r="H21" s="949"/>
      <c r="I21" s="949"/>
      <c r="J21" s="949"/>
      <c r="K21" s="949"/>
      <c r="L21" s="949"/>
      <c r="M21" s="949"/>
      <c r="N21" s="949"/>
      <c r="O21" s="949"/>
      <c r="P21" s="546">
        <f>IF(P19=0, "-", SUM(P19)/SUM(P13,P14))</f>
        <v>0.81967213114754101</v>
      </c>
      <c r="Q21" s="546"/>
      <c r="R21" s="546"/>
      <c r="S21" s="546"/>
      <c r="T21" s="546"/>
      <c r="U21" s="546"/>
      <c r="V21" s="546"/>
      <c r="W21" s="546">
        <f t="shared" ref="W21" si="2">IF(W19=0, "-", SUM(W19)/SUM(W13,W14))</f>
        <v>0.59523809523809523</v>
      </c>
      <c r="X21" s="546"/>
      <c r="Y21" s="546"/>
      <c r="Z21" s="546"/>
      <c r="AA21" s="546"/>
      <c r="AB21" s="546"/>
      <c r="AC21" s="546"/>
      <c r="AD21" s="546">
        <f t="shared" ref="AD21" si="3">IF(AD19=0, "-", SUM(AD19)/SUM(AD13,AD14))</f>
        <v>0.7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160</v>
      </c>
      <c r="Q23" s="114"/>
      <c r="R23" s="114"/>
      <c r="S23" s="114"/>
      <c r="T23" s="114"/>
      <c r="U23" s="114"/>
      <c r="V23" s="115"/>
      <c r="W23" s="113">
        <v>170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678</v>
      </c>
      <c r="H24" s="194"/>
      <c r="I24" s="194"/>
      <c r="J24" s="194"/>
      <c r="K24" s="194"/>
      <c r="L24" s="194"/>
      <c r="M24" s="194"/>
      <c r="N24" s="194"/>
      <c r="O24" s="195"/>
      <c r="P24" s="116">
        <v>10</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337</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170</v>
      </c>
      <c r="Q29" s="117"/>
      <c r="R29" s="117"/>
      <c r="S29" s="117"/>
      <c r="T29" s="117"/>
      <c r="U29" s="117"/>
      <c r="V29" s="118"/>
      <c r="W29" s="222">
        <f>AR13</f>
        <v>170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349</v>
      </c>
      <c r="B30" s="517"/>
      <c r="C30" s="517"/>
      <c r="D30" s="517"/>
      <c r="E30" s="517"/>
      <c r="F30" s="518"/>
      <c r="G30" s="665" t="s">
        <v>146</v>
      </c>
      <c r="H30" s="399"/>
      <c r="I30" s="399"/>
      <c r="J30" s="399"/>
      <c r="K30" s="399"/>
      <c r="L30" s="399"/>
      <c r="M30" s="399"/>
      <c r="N30" s="399"/>
      <c r="O30" s="586"/>
      <c r="P30" s="585" t="s">
        <v>59</v>
      </c>
      <c r="Q30" s="399"/>
      <c r="R30" s="399"/>
      <c r="S30" s="399"/>
      <c r="T30" s="399"/>
      <c r="U30" s="399"/>
      <c r="V30" s="399"/>
      <c r="W30" s="399"/>
      <c r="X30" s="586"/>
      <c r="Y30" s="472"/>
      <c r="Z30" s="473"/>
      <c r="AA30" s="474"/>
      <c r="AB30" s="395" t="s">
        <v>11</v>
      </c>
      <c r="AC30" s="396"/>
      <c r="AD30" s="397"/>
      <c r="AE30" s="395" t="s">
        <v>393</v>
      </c>
      <c r="AF30" s="396"/>
      <c r="AG30" s="396"/>
      <c r="AH30" s="397"/>
      <c r="AI30" s="395" t="s">
        <v>415</v>
      </c>
      <c r="AJ30" s="396"/>
      <c r="AK30" s="396"/>
      <c r="AL30" s="397"/>
      <c r="AM30" s="398" t="s">
        <v>420</v>
      </c>
      <c r="AN30" s="398"/>
      <c r="AO30" s="398"/>
      <c r="AP30" s="395"/>
      <c r="AQ30" s="656" t="s">
        <v>235</v>
      </c>
      <c r="AR30" s="657"/>
      <c r="AS30" s="657"/>
      <c r="AT30" s="658"/>
      <c r="AU30" s="399" t="s">
        <v>134</v>
      </c>
      <c r="AV30" s="399"/>
      <c r="AW30" s="399"/>
      <c r="AX30" s="400"/>
    </row>
    <row r="31" spans="1:50" ht="18.75" customHeight="1" x14ac:dyDescent="0.15">
      <c r="A31" s="519"/>
      <c r="B31" s="520"/>
      <c r="C31" s="520"/>
      <c r="D31" s="520"/>
      <c r="E31" s="520"/>
      <c r="F31" s="521"/>
      <c r="G31" s="574"/>
      <c r="H31" s="388"/>
      <c r="I31" s="388"/>
      <c r="J31" s="388"/>
      <c r="K31" s="388"/>
      <c r="L31" s="388"/>
      <c r="M31" s="388"/>
      <c r="N31" s="388"/>
      <c r="O31" s="575"/>
      <c r="P31" s="587"/>
      <c r="Q31" s="388"/>
      <c r="R31" s="388"/>
      <c r="S31" s="388"/>
      <c r="T31" s="388"/>
      <c r="U31" s="388"/>
      <c r="V31" s="388"/>
      <c r="W31" s="388"/>
      <c r="X31" s="575"/>
      <c r="Y31" s="475"/>
      <c r="Z31" s="476"/>
      <c r="AA31" s="477"/>
      <c r="AB31" s="341"/>
      <c r="AC31" s="342"/>
      <c r="AD31" s="343"/>
      <c r="AE31" s="341"/>
      <c r="AF31" s="342"/>
      <c r="AG31" s="342"/>
      <c r="AH31" s="343"/>
      <c r="AI31" s="341"/>
      <c r="AJ31" s="342"/>
      <c r="AK31" s="342"/>
      <c r="AL31" s="343"/>
      <c r="AM31" s="385"/>
      <c r="AN31" s="385"/>
      <c r="AO31" s="385"/>
      <c r="AP31" s="341"/>
      <c r="AQ31" s="215"/>
      <c r="AR31" s="140"/>
      <c r="AS31" s="141" t="s">
        <v>236</v>
      </c>
      <c r="AT31" s="176"/>
      <c r="AU31" s="275">
        <v>2</v>
      </c>
      <c r="AV31" s="275"/>
      <c r="AW31" s="388" t="s">
        <v>181</v>
      </c>
      <c r="AX31" s="389"/>
    </row>
    <row r="32" spans="1:50" ht="23.25" customHeight="1" x14ac:dyDescent="0.15">
      <c r="A32" s="522"/>
      <c r="B32" s="520"/>
      <c r="C32" s="520"/>
      <c r="D32" s="520"/>
      <c r="E32" s="520"/>
      <c r="F32" s="521"/>
      <c r="G32" s="547" t="s">
        <v>579</v>
      </c>
      <c r="H32" s="548"/>
      <c r="I32" s="548"/>
      <c r="J32" s="548"/>
      <c r="K32" s="548"/>
      <c r="L32" s="548"/>
      <c r="M32" s="548"/>
      <c r="N32" s="548"/>
      <c r="O32" s="549"/>
      <c r="P32" s="165" t="s">
        <v>579</v>
      </c>
      <c r="Q32" s="165"/>
      <c r="R32" s="165"/>
      <c r="S32" s="165"/>
      <c r="T32" s="165"/>
      <c r="U32" s="165"/>
      <c r="V32" s="165"/>
      <c r="W32" s="165"/>
      <c r="X32" s="236"/>
      <c r="Y32" s="347" t="s">
        <v>12</v>
      </c>
      <c r="Z32" s="556"/>
      <c r="AA32" s="557"/>
      <c r="AB32" s="558" t="s">
        <v>581</v>
      </c>
      <c r="AC32" s="558"/>
      <c r="AD32" s="558"/>
      <c r="AE32" s="373">
        <v>32</v>
      </c>
      <c r="AF32" s="374"/>
      <c r="AG32" s="374"/>
      <c r="AH32" s="374"/>
      <c r="AI32" s="373">
        <v>33</v>
      </c>
      <c r="AJ32" s="374"/>
      <c r="AK32" s="374"/>
      <c r="AL32" s="374"/>
      <c r="AM32" s="373">
        <v>33</v>
      </c>
      <c r="AN32" s="374"/>
      <c r="AO32" s="374"/>
      <c r="AP32" s="374"/>
      <c r="AQ32" s="119" t="s">
        <v>565</v>
      </c>
      <c r="AR32" s="120"/>
      <c r="AS32" s="120"/>
      <c r="AT32" s="121"/>
      <c r="AU32" s="374" t="s">
        <v>565</v>
      </c>
      <c r="AV32" s="374"/>
      <c r="AW32" s="374"/>
      <c r="AX32" s="376"/>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581</v>
      </c>
      <c r="AC33" s="529"/>
      <c r="AD33" s="529"/>
      <c r="AE33" s="373">
        <v>30</v>
      </c>
      <c r="AF33" s="374"/>
      <c r="AG33" s="374"/>
      <c r="AH33" s="374"/>
      <c r="AI33" s="373">
        <v>30</v>
      </c>
      <c r="AJ33" s="374"/>
      <c r="AK33" s="374"/>
      <c r="AL33" s="374"/>
      <c r="AM33" s="373">
        <v>30</v>
      </c>
      <c r="AN33" s="374"/>
      <c r="AO33" s="374"/>
      <c r="AP33" s="374"/>
      <c r="AQ33" s="119" t="s">
        <v>565</v>
      </c>
      <c r="AR33" s="120"/>
      <c r="AS33" s="120"/>
      <c r="AT33" s="121"/>
      <c r="AU33" s="374">
        <v>37</v>
      </c>
      <c r="AV33" s="374"/>
      <c r="AW33" s="374"/>
      <c r="AX33" s="376"/>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4" t="s">
        <v>182</v>
      </c>
      <c r="AC34" s="504"/>
      <c r="AD34" s="504"/>
      <c r="AE34" s="373">
        <v>106</v>
      </c>
      <c r="AF34" s="374"/>
      <c r="AG34" s="374"/>
      <c r="AH34" s="374"/>
      <c r="AI34" s="373">
        <v>110</v>
      </c>
      <c r="AJ34" s="374"/>
      <c r="AK34" s="374"/>
      <c r="AL34" s="374"/>
      <c r="AM34" s="373">
        <v>110</v>
      </c>
      <c r="AN34" s="374"/>
      <c r="AO34" s="374"/>
      <c r="AP34" s="374"/>
      <c r="AQ34" s="119" t="s">
        <v>565</v>
      </c>
      <c r="AR34" s="120"/>
      <c r="AS34" s="120"/>
      <c r="AT34" s="121"/>
      <c r="AU34" s="374" t="s">
        <v>565</v>
      </c>
      <c r="AV34" s="374"/>
      <c r="AW34" s="374"/>
      <c r="AX34" s="376"/>
    </row>
    <row r="35" spans="1:50" ht="23.25" customHeight="1" x14ac:dyDescent="0.15">
      <c r="A35" s="918" t="s">
        <v>381</v>
      </c>
      <c r="B35" s="919"/>
      <c r="C35" s="919"/>
      <c r="D35" s="919"/>
      <c r="E35" s="919"/>
      <c r="F35" s="920"/>
      <c r="G35" s="924" t="s">
        <v>580</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hidden="1" customHeight="1" x14ac:dyDescent="0.15">
      <c r="A37" s="659" t="s">
        <v>349</v>
      </c>
      <c r="B37" s="660"/>
      <c r="C37" s="660"/>
      <c r="D37" s="660"/>
      <c r="E37" s="660"/>
      <c r="F37" s="661"/>
      <c r="G37" s="572" t="s">
        <v>146</v>
      </c>
      <c r="H37" s="390"/>
      <c r="I37" s="390"/>
      <c r="J37" s="390"/>
      <c r="K37" s="390"/>
      <c r="L37" s="390"/>
      <c r="M37" s="390"/>
      <c r="N37" s="390"/>
      <c r="O37" s="573"/>
      <c r="P37" s="646" t="s">
        <v>59</v>
      </c>
      <c r="Q37" s="390"/>
      <c r="R37" s="390"/>
      <c r="S37" s="390"/>
      <c r="T37" s="390"/>
      <c r="U37" s="390"/>
      <c r="V37" s="390"/>
      <c r="W37" s="390"/>
      <c r="X37" s="573"/>
      <c r="Y37" s="647"/>
      <c r="Z37" s="648"/>
      <c r="AA37" s="649"/>
      <c r="AB37" s="650" t="s">
        <v>11</v>
      </c>
      <c r="AC37" s="651"/>
      <c r="AD37" s="652"/>
      <c r="AE37" s="377" t="s">
        <v>393</v>
      </c>
      <c r="AF37" s="378"/>
      <c r="AG37" s="378"/>
      <c r="AH37" s="379"/>
      <c r="AI37" s="377" t="s">
        <v>391</v>
      </c>
      <c r="AJ37" s="378"/>
      <c r="AK37" s="378"/>
      <c r="AL37" s="379"/>
      <c r="AM37" s="384" t="s">
        <v>420</v>
      </c>
      <c r="AN37" s="384"/>
      <c r="AO37" s="384"/>
      <c r="AP37" s="384"/>
      <c r="AQ37" s="271" t="s">
        <v>235</v>
      </c>
      <c r="AR37" s="272"/>
      <c r="AS37" s="272"/>
      <c r="AT37" s="273"/>
      <c r="AU37" s="390" t="s">
        <v>134</v>
      </c>
      <c r="AV37" s="390"/>
      <c r="AW37" s="390"/>
      <c r="AX37" s="391"/>
    </row>
    <row r="38" spans="1:50" ht="18.75" hidden="1" customHeight="1" x14ac:dyDescent="0.15">
      <c r="A38" s="519"/>
      <c r="B38" s="520"/>
      <c r="C38" s="520"/>
      <c r="D38" s="520"/>
      <c r="E38" s="520"/>
      <c r="F38" s="521"/>
      <c r="G38" s="574"/>
      <c r="H38" s="388"/>
      <c r="I38" s="388"/>
      <c r="J38" s="388"/>
      <c r="K38" s="388"/>
      <c r="L38" s="388"/>
      <c r="M38" s="388"/>
      <c r="N38" s="388"/>
      <c r="O38" s="575"/>
      <c r="P38" s="587"/>
      <c r="Q38" s="388"/>
      <c r="R38" s="388"/>
      <c r="S38" s="388"/>
      <c r="T38" s="388"/>
      <c r="U38" s="388"/>
      <c r="V38" s="388"/>
      <c r="W38" s="388"/>
      <c r="X38" s="575"/>
      <c r="Y38" s="475"/>
      <c r="Z38" s="476"/>
      <c r="AA38" s="477"/>
      <c r="AB38" s="341"/>
      <c r="AC38" s="342"/>
      <c r="AD38" s="343"/>
      <c r="AE38" s="341"/>
      <c r="AF38" s="342"/>
      <c r="AG38" s="342"/>
      <c r="AH38" s="343"/>
      <c r="AI38" s="341"/>
      <c r="AJ38" s="342"/>
      <c r="AK38" s="342"/>
      <c r="AL38" s="343"/>
      <c r="AM38" s="385"/>
      <c r="AN38" s="385"/>
      <c r="AO38" s="385"/>
      <c r="AP38" s="385"/>
      <c r="AQ38" s="215"/>
      <c r="AR38" s="140"/>
      <c r="AS38" s="141" t="s">
        <v>236</v>
      </c>
      <c r="AT38" s="176"/>
      <c r="AU38" s="275"/>
      <c r="AV38" s="275"/>
      <c r="AW38" s="388" t="s">
        <v>181</v>
      </c>
      <c r="AX38" s="389"/>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7" t="s">
        <v>12</v>
      </c>
      <c r="Z39" s="556"/>
      <c r="AA39" s="557"/>
      <c r="AB39" s="558"/>
      <c r="AC39" s="558"/>
      <c r="AD39" s="558"/>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c r="AC40" s="529"/>
      <c r="AD40" s="529"/>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3.25" hidden="1" customHeight="1" x14ac:dyDescent="0.15">
      <c r="A41" s="662"/>
      <c r="B41" s="663"/>
      <c r="C41" s="663"/>
      <c r="D41" s="663"/>
      <c r="E41" s="663"/>
      <c r="F41" s="664"/>
      <c r="G41" s="553"/>
      <c r="H41" s="554"/>
      <c r="I41" s="554"/>
      <c r="J41" s="554"/>
      <c r="K41" s="554"/>
      <c r="L41" s="554"/>
      <c r="M41" s="554"/>
      <c r="N41" s="554"/>
      <c r="O41" s="555"/>
      <c r="P41" s="168"/>
      <c r="Q41" s="168"/>
      <c r="R41" s="168"/>
      <c r="S41" s="168"/>
      <c r="T41" s="168"/>
      <c r="U41" s="168"/>
      <c r="V41" s="168"/>
      <c r="W41" s="168"/>
      <c r="X41" s="241"/>
      <c r="Y41" s="307" t="s">
        <v>13</v>
      </c>
      <c r="Z41" s="302"/>
      <c r="AA41" s="303"/>
      <c r="AB41" s="504" t="s">
        <v>182</v>
      </c>
      <c r="AC41" s="504"/>
      <c r="AD41" s="504"/>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ht="23.25" hidden="1" customHeight="1" x14ac:dyDescent="0.15">
      <c r="A42" s="918" t="s">
        <v>381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x14ac:dyDescent="0.15">
      <c r="A44" s="659" t="s">
        <v>349</v>
      </c>
      <c r="B44" s="660"/>
      <c r="C44" s="660"/>
      <c r="D44" s="660"/>
      <c r="E44" s="660"/>
      <c r="F44" s="661"/>
      <c r="G44" s="572" t="s">
        <v>146</v>
      </c>
      <c r="H44" s="390"/>
      <c r="I44" s="390"/>
      <c r="J44" s="390"/>
      <c r="K44" s="390"/>
      <c r="L44" s="390"/>
      <c r="M44" s="390"/>
      <c r="N44" s="390"/>
      <c r="O44" s="573"/>
      <c r="P44" s="646" t="s">
        <v>59</v>
      </c>
      <c r="Q44" s="390"/>
      <c r="R44" s="390"/>
      <c r="S44" s="390"/>
      <c r="T44" s="390"/>
      <c r="U44" s="390"/>
      <c r="V44" s="390"/>
      <c r="W44" s="390"/>
      <c r="X44" s="573"/>
      <c r="Y44" s="647"/>
      <c r="Z44" s="648"/>
      <c r="AA44" s="649"/>
      <c r="AB44" s="650" t="s">
        <v>11</v>
      </c>
      <c r="AC44" s="651"/>
      <c r="AD44" s="652"/>
      <c r="AE44" s="377" t="s">
        <v>393</v>
      </c>
      <c r="AF44" s="378"/>
      <c r="AG44" s="378"/>
      <c r="AH44" s="379"/>
      <c r="AI44" s="377" t="s">
        <v>391</v>
      </c>
      <c r="AJ44" s="378"/>
      <c r="AK44" s="378"/>
      <c r="AL44" s="379"/>
      <c r="AM44" s="384" t="s">
        <v>420</v>
      </c>
      <c r="AN44" s="384"/>
      <c r="AO44" s="384"/>
      <c r="AP44" s="384"/>
      <c r="AQ44" s="271" t="s">
        <v>235</v>
      </c>
      <c r="AR44" s="272"/>
      <c r="AS44" s="272"/>
      <c r="AT44" s="273"/>
      <c r="AU44" s="390" t="s">
        <v>134</v>
      </c>
      <c r="AV44" s="390"/>
      <c r="AW44" s="390"/>
      <c r="AX44" s="391"/>
    </row>
    <row r="45" spans="1:50" ht="18.75" hidden="1" customHeight="1" x14ac:dyDescent="0.15">
      <c r="A45" s="519"/>
      <c r="B45" s="520"/>
      <c r="C45" s="520"/>
      <c r="D45" s="520"/>
      <c r="E45" s="520"/>
      <c r="F45" s="521"/>
      <c r="G45" s="574"/>
      <c r="H45" s="388"/>
      <c r="I45" s="388"/>
      <c r="J45" s="388"/>
      <c r="K45" s="388"/>
      <c r="L45" s="388"/>
      <c r="M45" s="388"/>
      <c r="N45" s="388"/>
      <c r="O45" s="575"/>
      <c r="P45" s="587"/>
      <c r="Q45" s="388"/>
      <c r="R45" s="388"/>
      <c r="S45" s="388"/>
      <c r="T45" s="388"/>
      <c r="U45" s="388"/>
      <c r="V45" s="388"/>
      <c r="W45" s="388"/>
      <c r="X45" s="575"/>
      <c r="Y45" s="475"/>
      <c r="Z45" s="476"/>
      <c r="AA45" s="477"/>
      <c r="AB45" s="341"/>
      <c r="AC45" s="342"/>
      <c r="AD45" s="343"/>
      <c r="AE45" s="341"/>
      <c r="AF45" s="342"/>
      <c r="AG45" s="342"/>
      <c r="AH45" s="343"/>
      <c r="AI45" s="341"/>
      <c r="AJ45" s="342"/>
      <c r="AK45" s="342"/>
      <c r="AL45" s="343"/>
      <c r="AM45" s="385"/>
      <c r="AN45" s="385"/>
      <c r="AO45" s="385"/>
      <c r="AP45" s="385"/>
      <c r="AQ45" s="215"/>
      <c r="AR45" s="140"/>
      <c r="AS45" s="141" t="s">
        <v>236</v>
      </c>
      <c r="AT45" s="176"/>
      <c r="AU45" s="275"/>
      <c r="AV45" s="275"/>
      <c r="AW45" s="388" t="s">
        <v>181</v>
      </c>
      <c r="AX45" s="389"/>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7" t="s">
        <v>12</v>
      </c>
      <c r="Z46" s="556"/>
      <c r="AA46" s="557"/>
      <c r="AB46" s="558"/>
      <c r="AC46" s="558"/>
      <c r="AD46" s="558"/>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3.25" hidden="1" customHeight="1" x14ac:dyDescent="0.15">
      <c r="A48" s="662"/>
      <c r="B48" s="663"/>
      <c r="C48" s="663"/>
      <c r="D48" s="663"/>
      <c r="E48" s="663"/>
      <c r="F48" s="664"/>
      <c r="G48" s="553"/>
      <c r="H48" s="554"/>
      <c r="I48" s="554"/>
      <c r="J48" s="554"/>
      <c r="K48" s="554"/>
      <c r="L48" s="554"/>
      <c r="M48" s="554"/>
      <c r="N48" s="554"/>
      <c r="O48" s="555"/>
      <c r="P48" s="168"/>
      <c r="Q48" s="168"/>
      <c r="R48" s="168"/>
      <c r="S48" s="168"/>
      <c r="T48" s="168"/>
      <c r="U48" s="168"/>
      <c r="V48" s="168"/>
      <c r="W48" s="168"/>
      <c r="X48" s="241"/>
      <c r="Y48" s="307" t="s">
        <v>13</v>
      </c>
      <c r="Z48" s="302"/>
      <c r="AA48" s="303"/>
      <c r="AB48" s="504" t="s">
        <v>182</v>
      </c>
      <c r="AC48" s="504"/>
      <c r="AD48" s="504"/>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ht="23.25" hidden="1" customHeight="1" x14ac:dyDescent="0.15">
      <c r="A49" s="918" t="s">
        <v>381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19" t="s">
        <v>349</v>
      </c>
      <c r="B51" s="520"/>
      <c r="C51" s="520"/>
      <c r="D51" s="520"/>
      <c r="E51" s="520"/>
      <c r="F51" s="521"/>
      <c r="G51" s="572" t="s">
        <v>146</v>
      </c>
      <c r="H51" s="390"/>
      <c r="I51" s="390"/>
      <c r="J51" s="390"/>
      <c r="K51" s="390"/>
      <c r="L51" s="390"/>
      <c r="M51" s="390"/>
      <c r="N51" s="390"/>
      <c r="O51" s="573"/>
      <c r="P51" s="646" t="s">
        <v>59</v>
      </c>
      <c r="Q51" s="390"/>
      <c r="R51" s="390"/>
      <c r="S51" s="390"/>
      <c r="T51" s="390"/>
      <c r="U51" s="390"/>
      <c r="V51" s="390"/>
      <c r="W51" s="390"/>
      <c r="X51" s="573"/>
      <c r="Y51" s="647"/>
      <c r="Z51" s="648"/>
      <c r="AA51" s="649"/>
      <c r="AB51" s="650" t="s">
        <v>11</v>
      </c>
      <c r="AC51" s="651"/>
      <c r="AD51" s="652"/>
      <c r="AE51" s="377" t="s">
        <v>393</v>
      </c>
      <c r="AF51" s="378"/>
      <c r="AG51" s="378"/>
      <c r="AH51" s="379"/>
      <c r="AI51" s="377" t="s">
        <v>391</v>
      </c>
      <c r="AJ51" s="378"/>
      <c r="AK51" s="378"/>
      <c r="AL51" s="379"/>
      <c r="AM51" s="384" t="s">
        <v>420</v>
      </c>
      <c r="AN51" s="384"/>
      <c r="AO51" s="384"/>
      <c r="AP51" s="384"/>
      <c r="AQ51" s="271" t="s">
        <v>235</v>
      </c>
      <c r="AR51" s="272"/>
      <c r="AS51" s="272"/>
      <c r="AT51" s="273"/>
      <c r="AU51" s="386" t="s">
        <v>134</v>
      </c>
      <c r="AV51" s="386"/>
      <c r="AW51" s="386"/>
      <c r="AX51" s="387"/>
    </row>
    <row r="52" spans="1:50" ht="18.75" hidden="1" customHeight="1" x14ac:dyDescent="0.15">
      <c r="A52" s="519"/>
      <c r="B52" s="520"/>
      <c r="C52" s="520"/>
      <c r="D52" s="520"/>
      <c r="E52" s="520"/>
      <c r="F52" s="521"/>
      <c r="G52" s="574"/>
      <c r="H52" s="388"/>
      <c r="I52" s="388"/>
      <c r="J52" s="388"/>
      <c r="K52" s="388"/>
      <c r="L52" s="388"/>
      <c r="M52" s="388"/>
      <c r="N52" s="388"/>
      <c r="O52" s="575"/>
      <c r="P52" s="587"/>
      <c r="Q52" s="388"/>
      <c r="R52" s="388"/>
      <c r="S52" s="388"/>
      <c r="T52" s="388"/>
      <c r="U52" s="388"/>
      <c r="V52" s="388"/>
      <c r="W52" s="388"/>
      <c r="X52" s="575"/>
      <c r="Y52" s="475"/>
      <c r="Z52" s="476"/>
      <c r="AA52" s="477"/>
      <c r="AB52" s="341"/>
      <c r="AC52" s="342"/>
      <c r="AD52" s="343"/>
      <c r="AE52" s="341"/>
      <c r="AF52" s="342"/>
      <c r="AG52" s="342"/>
      <c r="AH52" s="343"/>
      <c r="AI52" s="341"/>
      <c r="AJ52" s="342"/>
      <c r="AK52" s="342"/>
      <c r="AL52" s="343"/>
      <c r="AM52" s="385"/>
      <c r="AN52" s="385"/>
      <c r="AO52" s="385"/>
      <c r="AP52" s="385"/>
      <c r="AQ52" s="215"/>
      <c r="AR52" s="140"/>
      <c r="AS52" s="141" t="s">
        <v>236</v>
      </c>
      <c r="AT52" s="176"/>
      <c r="AU52" s="275"/>
      <c r="AV52" s="275"/>
      <c r="AW52" s="388" t="s">
        <v>181</v>
      </c>
      <c r="AX52" s="389"/>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7" t="s">
        <v>12</v>
      </c>
      <c r="Z53" s="556"/>
      <c r="AA53" s="557"/>
      <c r="AB53" s="558"/>
      <c r="AC53" s="558"/>
      <c r="AD53" s="558"/>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3.25" hidden="1" customHeight="1" x14ac:dyDescent="0.15">
      <c r="A55" s="662"/>
      <c r="B55" s="663"/>
      <c r="C55" s="663"/>
      <c r="D55" s="663"/>
      <c r="E55" s="663"/>
      <c r="F55" s="664"/>
      <c r="G55" s="553"/>
      <c r="H55" s="554"/>
      <c r="I55" s="554"/>
      <c r="J55" s="554"/>
      <c r="K55" s="554"/>
      <c r="L55" s="554"/>
      <c r="M55" s="554"/>
      <c r="N55" s="554"/>
      <c r="O55" s="555"/>
      <c r="P55" s="168"/>
      <c r="Q55" s="168"/>
      <c r="R55" s="168"/>
      <c r="S55" s="168"/>
      <c r="T55" s="168"/>
      <c r="U55" s="168"/>
      <c r="V55" s="168"/>
      <c r="W55" s="168"/>
      <c r="X55" s="241"/>
      <c r="Y55" s="307" t="s">
        <v>13</v>
      </c>
      <c r="Z55" s="302"/>
      <c r="AA55" s="303"/>
      <c r="AB55" s="468" t="s">
        <v>14</v>
      </c>
      <c r="AC55" s="468"/>
      <c r="AD55" s="468"/>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ht="23.25" hidden="1" customHeight="1" x14ac:dyDescent="0.15">
      <c r="A56" s="918" t="s">
        <v>381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19" t="s">
        <v>349</v>
      </c>
      <c r="B58" s="520"/>
      <c r="C58" s="520"/>
      <c r="D58" s="520"/>
      <c r="E58" s="520"/>
      <c r="F58" s="521"/>
      <c r="G58" s="572" t="s">
        <v>146</v>
      </c>
      <c r="H58" s="390"/>
      <c r="I58" s="390"/>
      <c r="J58" s="390"/>
      <c r="K58" s="390"/>
      <c r="L58" s="390"/>
      <c r="M58" s="390"/>
      <c r="N58" s="390"/>
      <c r="O58" s="573"/>
      <c r="P58" s="646" t="s">
        <v>59</v>
      </c>
      <c r="Q58" s="390"/>
      <c r="R58" s="390"/>
      <c r="S58" s="390"/>
      <c r="T58" s="390"/>
      <c r="U58" s="390"/>
      <c r="V58" s="390"/>
      <c r="W58" s="390"/>
      <c r="X58" s="573"/>
      <c r="Y58" s="647"/>
      <c r="Z58" s="648"/>
      <c r="AA58" s="649"/>
      <c r="AB58" s="650" t="s">
        <v>11</v>
      </c>
      <c r="AC58" s="651"/>
      <c r="AD58" s="652"/>
      <c r="AE58" s="377" t="s">
        <v>393</v>
      </c>
      <c r="AF58" s="378"/>
      <c r="AG58" s="378"/>
      <c r="AH58" s="379"/>
      <c r="AI58" s="377" t="s">
        <v>391</v>
      </c>
      <c r="AJ58" s="378"/>
      <c r="AK58" s="378"/>
      <c r="AL58" s="379"/>
      <c r="AM58" s="384" t="s">
        <v>420</v>
      </c>
      <c r="AN58" s="384"/>
      <c r="AO58" s="384"/>
      <c r="AP58" s="384"/>
      <c r="AQ58" s="271" t="s">
        <v>235</v>
      </c>
      <c r="AR58" s="272"/>
      <c r="AS58" s="272"/>
      <c r="AT58" s="273"/>
      <c r="AU58" s="386" t="s">
        <v>134</v>
      </c>
      <c r="AV58" s="386"/>
      <c r="AW58" s="386"/>
      <c r="AX58" s="387"/>
    </row>
    <row r="59" spans="1:50" ht="18.75" hidden="1" customHeight="1" x14ac:dyDescent="0.15">
      <c r="A59" s="519"/>
      <c r="B59" s="520"/>
      <c r="C59" s="520"/>
      <c r="D59" s="520"/>
      <c r="E59" s="520"/>
      <c r="F59" s="521"/>
      <c r="G59" s="574"/>
      <c r="H59" s="388"/>
      <c r="I59" s="388"/>
      <c r="J59" s="388"/>
      <c r="K59" s="388"/>
      <c r="L59" s="388"/>
      <c r="M59" s="388"/>
      <c r="N59" s="388"/>
      <c r="O59" s="575"/>
      <c r="P59" s="587"/>
      <c r="Q59" s="388"/>
      <c r="R59" s="388"/>
      <c r="S59" s="388"/>
      <c r="T59" s="388"/>
      <c r="U59" s="388"/>
      <c r="V59" s="388"/>
      <c r="W59" s="388"/>
      <c r="X59" s="575"/>
      <c r="Y59" s="475"/>
      <c r="Z59" s="476"/>
      <c r="AA59" s="477"/>
      <c r="AB59" s="341"/>
      <c r="AC59" s="342"/>
      <c r="AD59" s="343"/>
      <c r="AE59" s="341"/>
      <c r="AF59" s="342"/>
      <c r="AG59" s="342"/>
      <c r="AH59" s="343"/>
      <c r="AI59" s="341"/>
      <c r="AJ59" s="342"/>
      <c r="AK59" s="342"/>
      <c r="AL59" s="343"/>
      <c r="AM59" s="385"/>
      <c r="AN59" s="385"/>
      <c r="AO59" s="385"/>
      <c r="AP59" s="385"/>
      <c r="AQ59" s="215"/>
      <c r="AR59" s="140"/>
      <c r="AS59" s="141" t="s">
        <v>236</v>
      </c>
      <c r="AT59" s="176"/>
      <c r="AU59" s="275"/>
      <c r="AV59" s="275"/>
      <c r="AW59" s="388" t="s">
        <v>181</v>
      </c>
      <c r="AX59" s="389"/>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7" t="s">
        <v>12</v>
      </c>
      <c r="Z60" s="556"/>
      <c r="AA60" s="557"/>
      <c r="AB60" s="558"/>
      <c r="AC60" s="558"/>
      <c r="AD60" s="558"/>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4" t="s">
        <v>14</v>
      </c>
      <c r="AC62" s="504"/>
      <c r="AD62" s="504"/>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ht="23.25" hidden="1" customHeight="1" x14ac:dyDescent="0.15">
      <c r="A63" s="918" t="s">
        <v>381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76" t="s">
        <v>350</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345</v>
      </c>
      <c r="X65" s="888"/>
      <c r="Y65" s="891"/>
      <c r="Z65" s="891"/>
      <c r="AA65" s="892"/>
      <c r="AB65" s="885" t="s">
        <v>11</v>
      </c>
      <c r="AC65" s="881"/>
      <c r="AD65" s="882"/>
      <c r="AE65" s="377" t="s">
        <v>393</v>
      </c>
      <c r="AF65" s="378"/>
      <c r="AG65" s="378"/>
      <c r="AH65" s="379"/>
      <c r="AI65" s="377" t="s">
        <v>391</v>
      </c>
      <c r="AJ65" s="378"/>
      <c r="AK65" s="378"/>
      <c r="AL65" s="379"/>
      <c r="AM65" s="384" t="s">
        <v>420</v>
      </c>
      <c r="AN65" s="384"/>
      <c r="AO65" s="384"/>
      <c r="AP65" s="384"/>
      <c r="AQ65" s="885" t="s">
        <v>235</v>
      </c>
      <c r="AR65" s="881"/>
      <c r="AS65" s="881"/>
      <c r="AT65" s="882"/>
      <c r="AU65" s="998" t="s">
        <v>134</v>
      </c>
      <c r="AV65" s="998"/>
      <c r="AW65" s="998"/>
      <c r="AX65" s="999"/>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1"/>
      <c r="AF66" s="342"/>
      <c r="AG66" s="342"/>
      <c r="AH66" s="343"/>
      <c r="AI66" s="341"/>
      <c r="AJ66" s="342"/>
      <c r="AK66" s="342"/>
      <c r="AL66" s="343"/>
      <c r="AM66" s="385"/>
      <c r="AN66" s="385"/>
      <c r="AO66" s="385"/>
      <c r="AP66" s="385"/>
      <c r="AQ66" s="274"/>
      <c r="AR66" s="275"/>
      <c r="AS66" s="883" t="s">
        <v>236</v>
      </c>
      <c r="AT66" s="884"/>
      <c r="AU66" s="275"/>
      <c r="AV66" s="275"/>
      <c r="AW66" s="883" t="s">
        <v>348</v>
      </c>
      <c r="AX66" s="1000"/>
    </row>
    <row r="67" spans="1:50" ht="23.25" hidden="1" customHeight="1" x14ac:dyDescent="0.15">
      <c r="A67" s="869"/>
      <c r="B67" s="870"/>
      <c r="C67" s="870"/>
      <c r="D67" s="870"/>
      <c r="E67" s="870"/>
      <c r="F67" s="871"/>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371</v>
      </c>
      <c r="AC67" s="973"/>
      <c r="AD67" s="97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9"/>
      <c r="B68" s="870"/>
      <c r="C68" s="870"/>
      <c r="D68" s="870"/>
      <c r="E68" s="870"/>
      <c r="F68" s="871"/>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371</v>
      </c>
      <c r="AC68" s="996"/>
      <c r="AD68" s="996"/>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9"/>
      <c r="B69" s="870"/>
      <c r="C69" s="870"/>
      <c r="D69" s="870"/>
      <c r="E69" s="870"/>
      <c r="F69" s="871"/>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372</v>
      </c>
      <c r="AC69" s="997"/>
      <c r="AD69" s="997"/>
      <c r="AE69" s="832"/>
      <c r="AF69" s="833"/>
      <c r="AG69" s="833"/>
      <c r="AH69" s="833"/>
      <c r="AI69" s="832"/>
      <c r="AJ69" s="833"/>
      <c r="AK69" s="833"/>
      <c r="AL69" s="833"/>
      <c r="AM69" s="832"/>
      <c r="AN69" s="833"/>
      <c r="AO69" s="833"/>
      <c r="AP69" s="833"/>
      <c r="AQ69" s="373"/>
      <c r="AR69" s="374"/>
      <c r="AS69" s="374"/>
      <c r="AT69" s="375"/>
      <c r="AU69" s="374"/>
      <c r="AV69" s="374"/>
      <c r="AW69" s="374"/>
      <c r="AX69" s="376"/>
    </row>
    <row r="70" spans="1:50" ht="23.25" hidden="1" customHeight="1" x14ac:dyDescent="0.15">
      <c r="A70" s="869" t="s">
        <v>355</v>
      </c>
      <c r="B70" s="870"/>
      <c r="C70" s="870"/>
      <c r="D70" s="870"/>
      <c r="E70" s="870"/>
      <c r="F70" s="871"/>
      <c r="G70" s="961" t="s">
        <v>238</v>
      </c>
      <c r="H70" s="962"/>
      <c r="I70" s="962"/>
      <c r="J70" s="962"/>
      <c r="K70" s="962"/>
      <c r="L70" s="962"/>
      <c r="M70" s="962"/>
      <c r="N70" s="962"/>
      <c r="O70" s="962"/>
      <c r="P70" s="962"/>
      <c r="Q70" s="962"/>
      <c r="R70" s="962"/>
      <c r="S70" s="962"/>
      <c r="T70" s="962"/>
      <c r="U70" s="962"/>
      <c r="V70" s="962"/>
      <c r="W70" s="965" t="s">
        <v>370</v>
      </c>
      <c r="X70" s="966"/>
      <c r="Y70" s="971" t="s">
        <v>12</v>
      </c>
      <c r="Z70" s="971"/>
      <c r="AA70" s="972"/>
      <c r="AB70" s="973" t="s">
        <v>371</v>
      </c>
      <c r="AC70" s="973"/>
      <c r="AD70" s="97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9"/>
      <c r="B71" s="870"/>
      <c r="C71" s="870"/>
      <c r="D71" s="870"/>
      <c r="E71" s="870"/>
      <c r="F71" s="871"/>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371</v>
      </c>
      <c r="AC71" s="996"/>
      <c r="AD71" s="996"/>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2"/>
      <c r="B72" s="873"/>
      <c r="C72" s="873"/>
      <c r="D72" s="873"/>
      <c r="E72" s="873"/>
      <c r="F72" s="874"/>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372</v>
      </c>
      <c r="AC72" s="997"/>
      <c r="AD72" s="997"/>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5" t="s">
        <v>350</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77" t="s">
        <v>393</v>
      </c>
      <c r="AF73" s="378"/>
      <c r="AG73" s="378"/>
      <c r="AH73" s="379"/>
      <c r="AI73" s="377" t="s">
        <v>391</v>
      </c>
      <c r="AJ73" s="378"/>
      <c r="AK73" s="378"/>
      <c r="AL73" s="379"/>
      <c r="AM73" s="384" t="s">
        <v>420</v>
      </c>
      <c r="AN73" s="384"/>
      <c r="AO73" s="384"/>
      <c r="AP73" s="384"/>
      <c r="AQ73" s="180" t="s">
        <v>235</v>
      </c>
      <c r="AR73" s="173"/>
      <c r="AS73" s="173"/>
      <c r="AT73" s="174"/>
      <c r="AU73" s="277" t="s">
        <v>134</v>
      </c>
      <c r="AV73" s="138"/>
      <c r="AW73" s="138"/>
      <c r="AX73" s="139"/>
    </row>
    <row r="74" spans="1:50" ht="18.75" hidden="1" customHeight="1" x14ac:dyDescent="0.15">
      <c r="A74" s="858"/>
      <c r="B74" s="859"/>
      <c r="C74" s="859"/>
      <c r="D74" s="859"/>
      <c r="E74" s="859"/>
      <c r="F74" s="860"/>
      <c r="G74" s="82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1"/>
      <c r="AF74" s="342"/>
      <c r="AG74" s="342"/>
      <c r="AH74" s="343"/>
      <c r="AI74" s="341"/>
      <c r="AJ74" s="342"/>
      <c r="AK74" s="342"/>
      <c r="AL74" s="343"/>
      <c r="AM74" s="385"/>
      <c r="AN74" s="385"/>
      <c r="AO74" s="385"/>
      <c r="AP74" s="385"/>
      <c r="AQ74" s="215"/>
      <c r="AR74" s="140"/>
      <c r="AS74" s="141" t="s">
        <v>236</v>
      </c>
      <c r="AT74" s="176"/>
      <c r="AU74" s="215"/>
      <c r="AV74" s="140"/>
      <c r="AW74" s="141" t="s">
        <v>181</v>
      </c>
      <c r="AX74" s="142"/>
    </row>
    <row r="75" spans="1:50" ht="23.25" hidden="1" customHeight="1" x14ac:dyDescent="0.15">
      <c r="A75" s="858"/>
      <c r="B75" s="859"/>
      <c r="C75" s="859"/>
      <c r="D75" s="859"/>
      <c r="E75" s="859"/>
      <c r="F75" s="860"/>
      <c r="G75" s="79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4"/>
      <c r="AV75" s="374"/>
      <c r="AW75" s="374"/>
      <c r="AX75" s="376"/>
    </row>
    <row r="76" spans="1:50" ht="23.25" hidden="1" customHeight="1" x14ac:dyDescent="0.15">
      <c r="A76" s="858"/>
      <c r="B76" s="859"/>
      <c r="C76" s="859"/>
      <c r="D76" s="859"/>
      <c r="E76" s="859"/>
      <c r="F76" s="860"/>
      <c r="G76" s="80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4"/>
      <c r="AV76" s="374"/>
      <c r="AW76" s="374"/>
      <c r="AX76" s="376"/>
    </row>
    <row r="77" spans="1:50" ht="23.25" hidden="1" customHeight="1" x14ac:dyDescent="0.15">
      <c r="A77" s="858"/>
      <c r="B77" s="859"/>
      <c r="C77" s="859"/>
      <c r="D77" s="859"/>
      <c r="E77" s="859"/>
      <c r="F77" s="860"/>
      <c r="G77" s="80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4"/>
      <c r="AV77" s="374"/>
      <c r="AW77" s="374"/>
      <c r="AX77" s="376"/>
    </row>
    <row r="78" spans="1:50" ht="69.75" hidden="1" customHeight="1" x14ac:dyDescent="0.15">
      <c r="A78" s="933" t="s">
        <v>384</v>
      </c>
      <c r="B78" s="934"/>
      <c r="C78" s="934"/>
      <c r="D78" s="934"/>
      <c r="E78" s="931" t="s">
        <v>328</v>
      </c>
      <c r="F78" s="932"/>
      <c r="G78" s="56" t="s">
        <v>238</v>
      </c>
      <c r="H78" s="810"/>
      <c r="I78" s="248"/>
      <c r="J78" s="248"/>
      <c r="K78" s="248"/>
      <c r="L78" s="248"/>
      <c r="M78" s="248"/>
      <c r="N78" s="248"/>
      <c r="O78" s="811"/>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344</v>
      </c>
      <c r="AP79" s="153"/>
      <c r="AQ79" s="153"/>
      <c r="AR79" s="80" t="s">
        <v>342</v>
      </c>
      <c r="AS79" s="152"/>
      <c r="AT79" s="153"/>
      <c r="AU79" s="153"/>
      <c r="AV79" s="153"/>
      <c r="AW79" s="153"/>
      <c r="AX79" s="154"/>
    </row>
    <row r="80" spans="1:50" ht="18.75" hidden="1" customHeight="1" x14ac:dyDescent="0.15">
      <c r="A80" s="526" t="s">
        <v>147</v>
      </c>
      <c r="B80" s="864" t="s">
        <v>341</v>
      </c>
      <c r="C80" s="865"/>
      <c r="D80" s="865"/>
      <c r="E80" s="865"/>
      <c r="F80" s="866"/>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432</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27"/>
      <c r="B81" s="867"/>
      <c r="C81" s="559"/>
      <c r="D81" s="559"/>
      <c r="E81" s="559"/>
      <c r="F81" s="560"/>
      <c r="G81" s="388"/>
      <c r="H81" s="388"/>
      <c r="I81" s="388"/>
      <c r="J81" s="388"/>
      <c r="K81" s="388"/>
      <c r="L81" s="388"/>
      <c r="M81" s="388"/>
      <c r="N81" s="388"/>
      <c r="O81" s="388"/>
      <c r="P81" s="388"/>
      <c r="Q81" s="388"/>
      <c r="R81" s="388"/>
      <c r="S81" s="388"/>
      <c r="T81" s="388"/>
      <c r="U81" s="388"/>
      <c r="V81" s="388"/>
      <c r="W81" s="388"/>
      <c r="X81" s="388"/>
      <c r="Y81" s="388"/>
      <c r="Z81" s="388"/>
      <c r="AA81" s="575"/>
      <c r="AB81" s="58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7"/>
      <c r="B82" s="86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7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7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7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77" t="s">
        <v>11</v>
      </c>
      <c r="AC85" s="378"/>
      <c r="AD85" s="379"/>
      <c r="AE85" s="377" t="s">
        <v>393</v>
      </c>
      <c r="AF85" s="378"/>
      <c r="AG85" s="378"/>
      <c r="AH85" s="379"/>
      <c r="AI85" s="377" t="s">
        <v>391</v>
      </c>
      <c r="AJ85" s="378"/>
      <c r="AK85" s="378"/>
      <c r="AL85" s="379"/>
      <c r="AM85" s="384" t="s">
        <v>420</v>
      </c>
      <c r="AN85" s="384"/>
      <c r="AO85" s="384"/>
      <c r="AP85" s="384"/>
      <c r="AQ85" s="180" t="s">
        <v>235</v>
      </c>
      <c r="AR85" s="173"/>
      <c r="AS85" s="173"/>
      <c r="AT85" s="174"/>
      <c r="AU85" s="382" t="s">
        <v>134</v>
      </c>
      <c r="AV85" s="382"/>
      <c r="AW85" s="382"/>
      <c r="AX85" s="383"/>
      <c r="AY85" s="10"/>
      <c r="AZ85" s="10"/>
      <c r="BA85" s="10"/>
      <c r="BB85" s="10"/>
      <c r="BC85" s="10"/>
    </row>
    <row r="86" spans="1:60" ht="18.75" hidden="1" customHeight="1" x14ac:dyDescent="0.15">
      <c r="A86" s="527"/>
      <c r="B86" s="559"/>
      <c r="C86" s="559"/>
      <c r="D86" s="559"/>
      <c r="E86" s="559"/>
      <c r="F86" s="560"/>
      <c r="G86" s="574"/>
      <c r="H86" s="388"/>
      <c r="I86" s="388"/>
      <c r="J86" s="388"/>
      <c r="K86" s="388"/>
      <c r="L86" s="388"/>
      <c r="M86" s="388"/>
      <c r="N86" s="388"/>
      <c r="O86" s="575"/>
      <c r="P86" s="587"/>
      <c r="Q86" s="388"/>
      <c r="R86" s="388"/>
      <c r="S86" s="388"/>
      <c r="T86" s="388"/>
      <c r="U86" s="388"/>
      <c r="V86" s="388"/>
      <c r="W86" s="388"/>
      <c r="X86" s="575"/>
      <c r="Y86" s="177"/>
      <c r="Z86" s="178"/>
      <c r="AA86" s="179"/>
      <c r="AB86" s="341"/>
      <c r="AC86" s="342"/>
      <c r="AD86" s="343"/>
      <c r="AE86" s="341"/>
      <c r="AF86" s="342"/>
      <c r="AG86" s="342"/>
      <c r="AH86" s="343"/>
      <c r="AI86" s="341"/>
      <c r="AJ86" s="342"/>
      <c r="AK86" s="342"/>
      <c r="AL86" s="343"/>
      <c r="AM86" s="385"/>
      <c r="AN86" s="385"/>
      <c r="AO86" s="385"/>
      <c r="AP86" s="385"/>
      <c r="AQ86" s="274"/>
      <c r="AR86" s="275"/>
      <c r="AS86" s="141" t="s">
        <v>236</v>
      </c>
      <c r="AT86" s="176"/>
      <c r="AU86" s="275"/>
      <c r="AV86" s="275"/>
      <c r="AW86" s="388" t="s">
        <v>181</v>
      </c>
      <c r="AX86" s="389"/>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7"/>
      <c r="R87" s="817"/>
      <c r="S87" s="817"/>
      <c r="T87" s="817"/>
      <c r="U87" s="817"/>
      <c r="V87" s="817"/>
      <c r="W87" s="817"/>
      <c r="X87" s="818"/>
      <c r="Y87" s="773" t="s">
        <v>62</v>
      </c>
      <c r="Z87" s="774"/>
      <c r="AA87" s="775"/>
      <c r="AB87" s="558"/>
      <c r="AC87" s="558"/>
      <c r="AD87" s="558"/>
      <c r="AE87" s="373"/>
      <c r="AF87" s="374"/>
      <c r="AG87" s="374"/>
      <c r="AH87" s="374"/>
      <c r="AI87" s="373"/>
      <c r="AJ87" s="374"/>
      <c r="AK87" s="374"/>
      <c r="AL87" s="374"/>
      <c r="AM87" s="373"/>
      <c r="AN87" s="374"/>
      <c r="AO87" s="374"/>
      <c r="AP87" s="374"/>
      <c r="AQ87" s="119"/>
      <c r="AR87" s="120"/>
      <c r="AS87" s="120"/>
      <c r="AT87" s="121"/>
      <c r="AU87" s="374"/>
      <c r="AV87" s="374"/>
      <c r="AW87" s="374"/>
      <c r="AX87" s="376"/>
    </row>
    <row r="88" spans="1:60" ht="23.25" hidden="1" customHeight="1" x14ac:dyDescent="0.15">
      <c r="A88" s="527"/>
      <c r="B88" s="559"/>
      <c r="C88" s="559"/>
      <c r="D88" s="559"/>
      <c r="E88" s="559"/>
      <c r="F88" s="560"/>
      <c r="G88" s="237"/>
      <c r="H88" s="238"/>
      <c r="I88" s="238"/>
      <c r="J88" s="238"/>
      <c r="K88" s="238"/>
      <c r="L88" s="238"/>
      <c r="M88" s="238"/>
      <c r="N88" s="238"/>
      <c r="O88" s="239"/>
      <c r="P88" s="819"/>
      <c r="Q88" s="819"/>
      <c r="R88" s="819"/>
      <c r="S88" s="819"/>
      <c r="T88" s="819"/>
      <c r="U88" s="819"/>
      <c r="V88" s="819"/>
      <c r="W88" s="819"/>
      <c r="X88" s="820"/>
      <c r="Y88" s="747" t="s">
        <v>54</v>
      </c>
      <c r="Z88" s="748"/>
      <c r="AA88" s="749"/>
      <c r="AB88" s="529"/>
      <c r="AC88" s="529"/>
      <c r="AD88" s="529"/>
      <c r="AE88" s="373"/>
      <c r="AF88" s="374"/>
      <c r="AG88" s="374"/>
      <c r="AH88" s="374"/>
      <c r="AI88" s="373"/>
      <c r="AJ88" s="374"/>
      <c r="AK88" s="374"/>
      <c r="AL88" s="374"/>
      <c r="AM88" s="373"/>
      <c r="AN88" s="374"/>
      <c r="AO88" s="374"/>
      <c r="AP88" s="374"/>
      <c r="AQ88" s="119"/>
      <c r="AR88" s="120"/>
      <c r="AS88" s="120"/>
      <c r="AT88" s="121"/>
      <c r="AU88" s="374"/>
      <c r="AV88" s="374"/>
      <c r="AW88" s="374"/>
      <c r="AX88" s="376"/>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21"/>
      <c r="Y89" s="747" t="s">
        <v>13</v>
      </c>
      <c r="Z89" s="748"/>
      <c r="AA89" s="749"/>
      <c r="AB89" s="468" t="s">
        <v>14</v>
      </c>
      <c r="AC89" s="468"/>
      <c r="AD89" s="468"/>
      <c r="AE89" s="373"/>
      <c r="AF89" s="374"/>
      <c r="AG89" s="374"/>
      <c r="AH89" s="374"/>
      <c r="AI89" s="373"/>
      <c r="AJ89" s="374"/>
      <c r="AK89" s="374"/>
      <c r="AL89" s="374"/>
      <c r="AM89" s="373"/>
      <c r="AN89" s="374"/>
      <c r="AO89" s="374"/>
      <c r="AP89" s="374"/>
      <c r="AQ89" s="119"/>
      <c r="AR89" s="120"/>
      <c r="AS89" s="120"/>
      <c r="AT89" s="121"/>
      <c r="AU89" s="374"/>
      <c r="AV89" s="374"/>
      <c r="AW89" s="374"/>
      <c r="AX89" s="376"/>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77" t="s">
        <v>11</v>
      </c>
      <c r="AC90" s="378"/>
      <c r="AD90" s="379"/>
      <c r="AE90" s="377" t="s">
        <v>393</v>
      </c>
      <c r="AF90" s="378"/>
      <c r="AG90" s="378"/>
      <c r="AH90" s="379"/>
      <c r="AI90" s="377" t="s">
        <v>391</v>
      </c>
      <c r="AJ90" s="378"/>
      <c r="AK90" s="378"/>
      <c r="AL90" s="379"/>
      <c r="AM90" s="384" t="s">
        <v>420</v>
      </c>
      <c r="AN90" s="384"/>
      <c r="AO90" s="384"/>
      <c r="AP90" s="384"/>
      <c r="AQ90" s="180" t="s">
        <v>235</v>
      </c>
      <c r="AR90" s="173"/>
      <c r="AS90" s="173"/>
      <c r="AT90" s="174"/>
      <c r="AU90" s="382" t="s">
        <v>134</v>
      </c>
      <c r="AV90" s="382"/>
      <c r="AW90" s="382"/>
      <c r="AX90" s="383"/>
    </row>
    <row r="91" spans="1:60" ht="18.75" hidden="1" customHeight="1" x14ac:dyDescent="0.15">
      <c r="A91" s="527"/>
      <c r="B91" s="559"/>
      <c r="C91" s="559"/>
      <c r="D91" s="559"/>
      <c r="E91" s="559"/>
      <c r="F91" s="560"/>
      <c r="G91" s="574"/>
      <c r="H91" s="388"/>
      <c r="I91" s="388"/>
      <c r="J91" s="388"/>
      <c r="K91" s="388"/>
      <c r="L91" s="388"/>
      <c r="M91" s="388"/>
      <c r="N91" s="388"/>
      <c r="O91" s="575"/>
      <c r="P91" s="587"/>
      <c r="Q91" s="388"/>
      <c r="R91" s="388"/>
      <c r="S91" s="388"/>
      <c r="T91" s="388"/>
      <c r="U91" s="388"/>
      <c r="V91" s="388"/>
      <c r="W91" s="388"/>
      <c r="X91" s="575"/>
      <c r="Y91" s="177"/>
      <c r="Z91" s="178"/>
      <c r="AA91" s="179"/>
      <c r="AB91" s="341"/>
      <c r="AC91" s="342"/>
      <c r="AD91" s="343"/>
      <c r="AE91" s="341"/>
      <c r="AF91" s="342"/>
      <c r="AG91" s="342"/>
      <c r="AH91" s="343"/>
      <c r="AI91" s="341"/>
      <c r="AJ91" s="342"/>
      <c r="AK91" s="342"/>
      <c r="AL91" s="343"/>
      <c r="AM91" s="385"/>
      <c r="AN91" s="385"/>
      <c r="AO91" s="385"/>
      <c r="AP91" s="385"/>
      <c r="AQ91" s="274"/>
      <c r="AR91" s="275"/>
      <c r="AS91" s="141" t="s">
        <v>236</v>
      </c>
      <c r="AT91" s="176"/>
      <c r="AU91" s="275"/>
      <c r="AV91" s="275"/>
      <c r="AW91" s="388" t="s">
        <v>181</v>
      </c>
      <c r="AX91" s="389"/>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7"/>
      <c r="R92" s="817"/>
      <c r="S92" s="817"/>
      <c r="T92" s="817"/>
      <c r="U92" s="817"/>
      <c r="V92" s="817"/>
      <c r="W92" s="817"/>
      <c r="X92" s="818"/>
      <c r="Y92" s="773" t="s">
        <v>62</v>
      </c>
      <c r="Z92" s="774"/>
      <c r="AA92" s="775"/>
      <c r="AB92" s="558"/>
      <c r="AC92" s="558"/>
      <c r="AD92" s="558"/>
      <c r="AE92" s="373"/>
      <c r="AF92" s="374"/>
      <c r="AG92" s="374"/>
      <c r="AH92" s="374"/>
      <c r="AI92" s="373"/>
      <c r="AJ92" s="374"/>
      <c r="AK92" s="374"/>
      <c r="AL92" s="374"/>
      <c r="AM92" s="373"/>
      <c r="AN92" s="374"/>
      <c r="AO92" s="374"/>
      <c r="AP92" s="374"/>
      <c r="AQ92" s="119"/>
      <c r="AR92" s="120"/>
      <c r="AS92" s="120"/>
      <c r="AT92" s="121"/>
      <c r="AU92" s="374"/>
      <c r="AV92" s="374"/>
      <c r="AW92" s="374"/>
      <c r="AX92" s="376"/>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9"/>
      <c r="Q93" s="819"/>
      <c r="R93" s="819"/>
      <c r="S93" s="819"/>
      <c r="T93" s="819"/>
      <c r="U93" s="819"/>
      <c r="V93" s="819"/>
      <c r="W93" s="819"/>
      <c r="X93" s="820"/>
      <c r="Y93" s="747" t="s">
        <v>54</v>
      </c>
      <c r="Z93" s="748"/>
      <c r="AA93" s="749"/>
      <c r="AB93" s="529"/>
      <c r="AC93" s="529"/>
      <c r="AD93" s="529"/>
      <c r="AE93" s="373"/>
      <c r="AF93" s="374"/>
      <c r="AG93" s="374"/>
      <c r="AH93" s="374"/>
      <c r="AI93" s="373"/>
      <c r="AJ93" s="374"/>
      <c r="AK93" s="374"/>
      <c r="AL93" s="374"/>
      <c r="AM93" s="373"/>
      <c r="AN93" s="374"/>
      <c r="AO93" s="374"/>
      <c r="AP93" s="374"/>
      <c r="AQ93" s="119"/>
      <c r="AR93" s="120"/>
      <c r="AS93" s="120"/>
      <c r="AT93" s="121"/>
      <c r="AU93" s="374"/>
      <c r="AV93" s="374"/>
      <c r="AW93" s="374"/>
      <c r="AX93" s="376"/>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21"/>
      <c r="Y94" s="747" t="s">
        <v>13</v>
      </c>
      <c r="Z94" s="748"/>
      <c r="AA94" s="749"/>
      <c r="AB94" s="468" t="s">
        <v>14</v>
      </c>
      <c r="AC94" s="468"/>
      <c r="AD94" s="468"/>
      <c r="AE94" s="373"/>
      <c r="AF94" s="374"/>
      <c r="AG94" s="374"/>
      <c r="AH94" s="374"/>
      <c r="AI94" s="373"/>
      <c r="AJ94" s="374"/>
      <c r="AK94" s="374"/>
      <c r="AL94" s="374"/>
      <c r="AM94" s="373"/>
      <c r="AN94" s="374"/>
      <c r="AO94" s="374"/>
      <c r="AP94" s="374"/>
      <c r="AQ94" s="119"/>
      <c r="AR94" s="120"/>
      <c r="AS94" s="120"/>
      <c r="AT94" s="121"/>
      <c r="AU94" s="374"/>
      <c r="AV94" s="374"/>
      <c r="AW94" s="374"/>
      <c r="AX94" s="376"/>
      <c r="AY94" s="10"/>
      <c r="AZ94" s="10"/>
      <c r="BA94" s="10"/>
      <c r="BB94" s="10"/>
      <c r="BC94" s="10"/>
    </row>
    <row r="95" spans="1:60" ht="18.75" hidden="1" customHeight="1" x14ac:dyDescent="0.15">
      <c r="A95" s="527"/>
      <c r="B95" s="559" t="s">
        <v>145</v>
      </c>
      <c r="C95" s="559"/>
      <c r="D95" s="559"/>
      <c r="E95" s="559"/>
      <c r="F95" s="560"/>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77" t="s">
        <v>11</v>
      </c>
      <c r="AC95" s="378"/>
      <c r="AD95" s="379"/>
      <c r="AE95" s="377" t="s">
        <v>393</v>
      </c>
      <c r="AF95" s="378"/>
      <c r="AG95" s="378"/>
      <c r="AH95" s="379"/>
      <c r="AI95" s="377" t="s">
        <v>391</v>
      </c>
      <c r="AJ95" s="378"/>
      <c r="AK95" s="378"/>
      <c r="AL95" s="379"/>
      <c r="AM95" s="384" t="s">
        <v>420</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8"/>
      <c r="I96" s="388"/>
      <c r="J96" s="388"/>
      <c r="K96" s="388"/>
      <c r="L96" s="388"/>
      <c r="M96" s="388"/>
      <c r="N96" s="388"/>
      <c r="O96" s="575"/>
      <c r="P96" s="587"/>
      <c r="Q96" s="388"/>
      <c r="R96" s="388"/>
      <c r="S96" s="388"/>
      <c r="T96" s="388"/>
      <c r="U96" s="388"/>
      <c r="V96" s="388"/>
      <c r="W96" s="388"/>
      <c r="X96" s="575"/>
      <c r="Y96" s="177"/>
      <c r="Z96" s="178"/>
      <c r="AA96" s="179"/>
      <c r="AB96" s="341"/>
      <c r="AC96" s="342"/>
      <c r="AD96" s="343"/>
      <c r="AE96" s="341"/>
      <c r="AF96" s="342"/>
      <c r="AG96" s="342"/>
      <c r="AH96" s="343"/>
      <c r="AI96" s="341"/>
      <c r="AJ96" s="342"/>
      <c r="AK96" s="342"/>
      <c r="AL96" s="343"/>
      <c r="AM96" s="385"/>
      <c r="AN96" s="385"/>
      <c r="AO96" s="385"/>
      <c r="AP96" s="385"/>
      <c r="AQ96" s="274"/>
      <c r="AR96" s="275"/>
      <c r="AS96" s="141" t="s">
        <v>236</v>
      </c>
      <c r="AT96" s="176"/>
      <c r="AU96" s="275"/>
      <c r="AV96" s="275"/>
      <c r="AW96" s="388" t="s">
        <v>181</v>
      </c>
      <c r="AX96" s="389"/>
    </row>
    <row r="97" spans="1:60" ht="23.25" hidden="1" customHeight="1" x14ac:dyDescent="0.15">
      <c r="A97" s="527"/>
      <c r="B97" s="559"/>
      <c r="C97" s="559"/>
      <c r="D97" s="559"/>
      <c r="E97" s="559"/>
      <c r="F97" s="560"/>
      <c r="G97" s="235"/>
      <c r="H97" s="165"/>
      <c r="I97" s="165"/>
      <c r="J97" s="165"/>
      <c r="K97" s="165"/>
      <c r="L97" s="165"/>
      <c r="M97" s="165"/>
      <c r="N97" s="165"/>
      <c r="O97" s="236"/>
      <c r="P97" s="165"/>
      <c r="Q97" s="817"/>
      <c r="R97" s="817"/>
      <c r="S97" s="817"/>
      <c r="T97" s="817"/>
      <c r="U97" s="817"/>
      <c r="V97" s="817"/>
      <c r="W97" s="817"/>
      <c r="X97" s="818"/>
      <c r="Y97" s="773" t="s">
        <v>62</v>
      </c>
      <c r="Z97" s="774"/>
      <c r="AA97" s="775"/>
      <c r="AB97" s="415"/>
      <c r="AC97" s="416"/>
      <c r="AD97" s="417"/>
      <c r="AE97" s="373"/>
      <c r="AF97" s="374"/>
      <c r="AG97" s="374"/>
      <c r="AH97" s="375"/>
      <c r="AI97" s="373"/>
      <c r="AJ97" s="374"/>
      <c r="AK97" s="374"/>
      <c r="AL97" s="375"/>
      <c r="AM97" s="373"/>
      <c r="AN97" s="374"/>
      <c r="AO97" s="374"/>
      <c r="AP97" s="374"/>
      <c r="AQ97" s="119"/>
      <c r="AR97" s="120"/>
      <c r="AS97" s="120"/>
      <c r="AT97" s="121"/>
      <c r="AU97" s="374"/>
      <c r="AV97" s="374"/>
      <c r="AW97" s="374"/>
      <c r="AX97" s="376"/>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9"/>
      <c r="Q98" s="819"/>
      <c r="R98" s="819"/>
      <c r="S98" s="819"/>
      <c r="T98" s="819"/>
      <c r="U98" s="819"/>
      <c r="V98" s="819"/>
      <c r="W98" s="819"/>
      <c r="X98" s="820"/>
      <c r="Y98" s="747" t="s">
        <v>54</v>
      </c>
      <c r="Z98" s="748"/>
      <c r="AA98" s="749"/>
      <c r="AB98" s="304"/>
      <c r="AC98" s="305"/>
      <c r="AD98" s="306"/>
      <c r="AE98" s="373"/>
      <c r="AF98" s="374"/>
      <c r="AG98" s="374"/>
      <c r="AH98" s="375"/>
      <c r="AI98" s="373"/>
      <c r="AJ98" s="374"/>
      <c r="AK98" s="374"/>
      <c r="AL98" s="375"/>
      <c r="AM98" s="373"/>
      <c r="AN98" s="374"/>
      <c r="AO98" s="374"/>
      <c r="AP98" s="374"/>
      <c r="AQ98" s="119"/>
      <c r="AR98" s="120"/>
      <c r="AS98" s="120"/>
      <c r="AT98" s="121"/>
      <c r="AU98" s="374"/>
      <c r="AV98" s="374"/>
      <c r="AW98" s="374"/>
      <c r="AX98" s="376"/>
      <c r="AY98" s="10"/>
      <c r="AZ98" s="10"/>
      <c r="BA98" s="10"/>
      <c r="BB98" s="10"/>
      <c r="BC98" s="10"/>
      <c r="BD98" s="10"/>
      <c r="BE98" s="10"/>
      <c r="BF98" s="10"/>
      <c r="BG98" s="10"/>
      <c r="BH98" s="10"/>
    </row>
    <row r="99" spans="1:60" ht="23.25" hidden="1" customHeight="1" thickBot="1" x14ac:dyDescent="0.2">
      <c r="A99" s="528"/>
      <c r="B99" s="898"/>
      <c r="C99" s="898"/>
      <c r="D99" s="898"/>
      <c r="E99" s="898"/>
      <c r="F99" s="899"/>
      <c r="G99" s="822"/>
      <c r="H99" s="251"/>
      <c r="I99" s="251"/>
      <c r="J99" s="251"/>
      <c r="K99" s="251"/>
      <c r="L99" s="251"/>
      <c r="M99" s="251"/>
      <c r="N99" s="251"/>
      <c r="O99" s="823"/>
      <c r="P99" s="861"/>
      <c r="Q99" s="861"/>
      <c r="R99" s="861"/>
      <c r="S99" s="861"/>
      <c r="T99" s="861"/>
      <c r="U99" s="861"/>
      <c r="V99" s="861"/>
      <c r="W99" s="861"/>
      <c r="X99" s="862"/>
      <c r="Y99" s="487" t="s">
        <v>13</v>
      </c>
      <c r="Z99" s="488"/>
      <c r="AA99" s="489"/>
      <c r="AB99" s="469" t="s">
        <v>14</v>
      </c>
      <c r="AC99" s="470"/>
      <c r="AD99" s="471"/>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2"/>
      <c r="Z100" s="473"/>
      <c r="AA100" s="474"/>
      <c r="AB100" s="875" t="s">
        <v>11</v>
      </c>
      <c r="AC100" s="875"/>
      <c r="AD100" s="875"/>
      <c r="AE100" s="841" t="s">
        <v>393</v>
      </c>
      <c r="AF100" s="842"/>
      <c r="AG100" s="842"/>
      <c r="AH100" s="843"/>
      <c r="AI100" s="841" t="s">
        <v>413</v>
      </c>
      <c r="AJ100" s="842"/>
      <c r="AK100" s="842"/>
      <c r="AL100" s="843"/>
      <c r="AM100" s="841" t="s">
        <v>420</v>
      </c>
      <c r="AN100" s="842"/>
      <c r="AO100" s="842"/>
      <c r="AP100" s="843"/>
      <c r="AQ100" s="950" t="s">
        <v>433</v>
      </c>
      <c r="AR100" s="951"/>
      <c r="AS100" s="951"/>
      <c r="AT100" s="952"/>
      <c r="AU100" s="950" t="s">
        <v>434</v>
      </c>
      <c r="AV100" s="951"/>
      <c r="AW100" s="951"/>
      <c r="AX100" s="953"/>
    </row>
    <row r="101" spans="1:60" ht="23.25" customHeight="1" x14ac:dyDescent="0.15">
      <c r="A101" s="498"/>
      <c r="B101" s="499"/>
      <c r="C101" s="499"/>
      <c r="D101" s="499"/>
      <c r="E101" s="499"/>
      <c r="F101" s="500"/>
      <c r="G101" s="165" t="s">
        <v>582</v>
      </c>
      <c r="H101" s="165"/>
      <c r="I101" s="165"/>
      <c r="J101" s="165"/>
      <c r="K101" s="165"/>
      <c r="L101" s="165"/>
      <c r="M101" s="165"/>
      <c r="N101" s="165"/>
      <c r="O101" s="165"/>
      <c r="P101" s="165"/>
      <c r="Q101" s="165"/>
      <c r="R101" s="165"/>
      <c r="S101" s="165"/>
      <c r="T101" s="165"/>
      <c r="U101" s="165"/>
      <c r="V101" s="165"/>
      <c r="W101" s="165"/>
      <c r="X101" s="236"/>
      <c r="Y101" s="831" t="s">
        <v>55</v>
      </c>
      <c r="Z101" s="733"/>
      <c r="AA101" s="734"/>
      <c r="AB101" s="558" t="s">
        <v>584</v>
      </c>
      <c r="AC101" s="558"/>
      <c r="AD101" s="558"/>
      <c r="AE101" s="373">
        <v>1687</v>
      </c>
      <c r="AF101" s="374"/>
      <c r="AG101" s="374"/>
      <c r="AH101" s="375"/>
      <c r="AI101" s="373">
        <v>2001</v>
      </c>
      <c r="AJ101" s="374"/>
      <c r="AK101" s="374"/>
      <c r="AL101" s="375"/>
      <c r="AM101" s="373">
        <v>2653</v>
      </c>
      <c r="AN101" s="374"/>
      <c r="AO101" s="374"/>
      <c r="AP101" s="375"/>
      <c r="AQ101" s="373" t="s">
        <v>565</v>
      </c>
      <c r="AR101" s="374"/>
      <c r="AS101" s="374"/>
      <c r="AT101" s="375"/>
      <c r="AU101" s="373" t="s">
        <v>703</v>
      </c>
      <c r="AV101" s="374"/>
      <c r="AW101" s="374"/>
      <c r="AX101" s="375"/>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8"/>
      <c r="AA102" s="349"/>
      <c r="AB102" s="558" t="s">
        <v>584</v>
      </c>
      <c r="AC102" s="558"/>
      <c r="AD102" s="558"/>
      <c r="AE102" s="367">
        <v>1000</v>
      </c>
      <c r="AF102" s="367"/>
      <c r="AG102" s="367"/>
      <c r="AH102" s="367"/>
      <c r="AI102" s="367">
        <v>1000</v>
      </c>
      <c r="AJ102" s="367"/>
      <c r="AK102" s="367"/>
      <c r="AL102" s="367"/>
      <c r="AM102" s="367">
        <v>1000</v>
      </c>
      <c r="AN102" s="367"/>
      <c r="AO102" s="367"/>
      <c r="AP102" s="367"/>
      <c r="AQ102" s="832">
        <v>1000</v>
      </c>
      <c r="AR102" s="833"/>
      <c r="AS102" s="833"/>
      <c r="AT102" s="834"/>
      <c r="AU102" s="832">
        <v>1000</v>
      </c>
      <c r="AV102" s="833"/>
      <c r="AW102" s="833"/>
      <c r="AX102" s="834"/>
    </row>
    <row r="103" spans="1:60" ht="31.5" hidden="1" customHeight="1" x14ac:dyDescent="0.15">
      <c r="A103" s="495" t="s">
        <v>351</v>
      </c>
      <c r="B103" s="496"/>
      <c r="C103" s="496"/>
      <c r="D103" s="496"/>
      <c r="E103" s="496"/>
      <c r="F103" s="497"/>
      <c r="G103" s="748" t="s">
        <v>60</v>
      </c>
      <c r="H103" s="748"/>
      <c r="I103" s="748"/>
      <c r="J103" s="748"/>
      <c r="K103" s="748"/>
      <c r="L103" s="748"/>
      <c r="M103" s="748"/>
      <c r="N103" s="748"/>
      <c r="O103" s="748"/>
      <c r="P103" s="748"/>
      <c r="Q103" s="748"/>
      <c r="R103" s="748"/>
      <c r="S103" s="748"/>
      <c r="T103" s="748"/>
      <c r="U103" s="748"/>
      <c r="V103" s="748"/>
      <c r="W103" s="748"/>
      <c r="X103" s="749"/>
      <c r="Y103" s="475"/>
      <c r="Z103" s="476"/>
      <c r="AA103" s="477"/>
      <c r="AB103" s="307" t="s">
        <v>11</v>
      </c>
      <c r="AC103" s="302"/>
      <c r="AD103" s="303"/>
      <c r="AE103" s="307" t="s">
        <v>393</v>
      </c>
      <c r="AF103" s="302"/>
      <c r="AG103" s="302"/>
      <c r="AH103" s="303"/>
      <c r="AI103" s="307" t="s">
        <v>391</v>
      </c>
      <c r="AJ103" s="302"/>
      <c r="AK103" s="302"/>
      <c r="AL103" s="303"/>
      <c r="AM103" s="307" t="s">
        <v>420</v>
      </c>
      <c r="AN103" s="302"/>
      <c r="AO103" s="302"/>
      <c r="AP103" s="303"/>
      <c r="AQ103" s="369" t="s">
        <v>433</v>
      </c>
      <c r="AR103" s="370"/>
      <c r="AS103" s="370"/>
      <c r="AT103" s="371"/>
      <c r="AU103" s="369" t="s">
        <v>434</v>
      </c>
      <c r="AV103" s="370"/>
      <c r="AW103" s="370"/>
      <c r="AX103" s="372"/>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5"/>
      <c r="AC105" s="416"/>
      <c r="AD105" s="417"/>
      <c r="AE105" s="367"/>
      <c r="AF105" s="367"/>
      <c r="AG105" s="367"/>
      <c r="AH105" s="367"/>
      <c r="AI105" s="367"/>
      <c r="AJ105" s="367"/>
      <c r="AK105" s="367"/>
      <c r="AL105" s="367"/>
      <c r="AM105" s="367"/>
      <c r="AN105" s="367"/>
      <c r="AO105" s="367"/>
      <c r="AP105" s="367"/>
      <c r="AQ105" s="373"/>
      <c r="AR105" s="374"/>
      <c r="AS105" s="374"/>
      <c r="AT105" s="375"/>
      <c r="AU105" s="832"/>
      <c r="AV105" s="833"/>
      <c r="AW105" s="833"/>
      <c r="AX105" s="834"/>
    </row>
    <row r="106" spans="1:60" ht="31.5" hidden="1" customHeight="1" x14ac:dyDescent="0.15">
      <c r="A106" s="495" t="s">
        <v>351</v>
      </c>
      <c r="B106" s="496"/>
      <c r="C106" s="496"/>
      <c r="D106" s="496"/>
      <c r="E106" s="496"/>
      <c r="F106" s="497"/>
      <c r="G106" s="748" t="s">
        <v>60</v>
      </c>
      <c r="H106" s="748"/>
      <c r="I106" s="748"/>
      <c r="J106" s="748"/>
      <c r="K106" s="748"/>
      <c r="L106" s="748"/>
      <c r="M106" s="748"/>
      <c r="N106" s="748"/>
      <c r="O106" s="748"/>
      <c r="P106" s="748"/>
      <c r="Q106" s="748"/>
      <c r="R106" s="748"/>
      <c r="S106" s="748"/>
      <c r="T106" s="748"/>
      <c r="U106" s="748"/>
      <c r="V106" s="748"/>
      <c r="W106" s="748"/>
      <c r="X106" s="749"/>
      <c r="Y106" s="475"/>
      <c r="Z106" s="476"/>
      <c r="AA106" s="477"/>
      <c r="AB106" s="307" t="s">
        <v>11</v>
      </c>
      <c r="AC106" s="302"/>
      <c r="AD106" s="303"/>
      <c r="AE106" s="307" t="s">
        <v>393</v>
      </c>
      <c r="AF106" s="302"/>
      <c r="AG106" s="302"/>
      <c r="AH106" s="303"/>
      <c r="AI106" s="307" t="s">
        <v>391</v>
      </c>
      <c r="AJ106" s="302"/>
      <c r="AK106" s="302"/>
      <c r="AL106" s="303"/>
      <c r="AM106" s="307" t="s">
        <v>420</v>
      </c>
      <c r="AN106" s="302"/>
      <c r="AO106" s="302"/>
      <c r="AP106" s="303"/>
      <c r="AQ106" s="369" t="s">
        <v>433</v>
      </c>
      <c r="AR106" s="370"/>
      <c r="AS106" s="370"/>
      <c r="AT106" s="371"/>
      <c r="AU106" s="369" t="s">
        <v>434</v>
      </c>
      <c r="AV106" s="370"/>
      <c r="AW106" s="370"/>
      <c r="AX106" s="372"/>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5"/>
      <c r="AC108" s="416"/>
      <c r="AD108" s="417"/>
      <c r="AE108" s="367"/>
      <c r="AF108" s="367"/>
      <c r="AG108" s="367"/>
      <c r="AH108" s="367"/>
      <c r="AI108" s="367"/>
      <c r="AJ108" s="367"/>
      <c r="AK108" s="367"/>
      <c r="AL108" s="367"/>
      <c r="AM108" s="367"/>
      <c r="AN108" s="367"/>
      <c r="AO108" s="367"/>
      <c r="AP108" s="367"/>
      <c r="AQ108" s="373"/>
      <c r="AR108" s="374"/>
      <c r="AS108" s="374"/>
      <c r="AT108" s="375"/>
      <c r="AU108" s="832"/>
      <c r="AV108" s="833"/>
      <c r="AW108" s="833"/>
      <c r="AX108" s="834"/>
    </row>
    <row r="109" spans="1:60" ht="31.5" hidden="1" customHeight="1" x14ac:dyDescent="0.15">
      <c r="A109" s="495" t="s">
        <v>351</v>
      </c>
      <c r="B109" s="496"/>
      <c r="C109" s="496"/>
      <c r="D109" s="496"/>
      <c r="E109" s="496"/>
      <c r="F109" s="497"/>
      <c r="G109" s="748" t="s">
        <v>60</v>
      </c>
      <c r="H109" s="748"/>
      <c r="I109" s="748"/>
      <c r="J109" s="748"/>
      <c r="K109" s="748"/>
      <c r="L109" s="748"/>
      <c r="M109" s="748"/>
      <c r="N109" s="748"/>
      <c r="O109" s="748"/>
      <c r="P109" s="748"/>
      <c r="Q109" s="748"/>
      <c r="R109" s="748"/>
      <c r="S109" s="748"/>
      <c r="T109" s="748"/>
      <c r="U109" s="748"/>
      <c r="V109" s="748"/>
      <c r="W109" s="748"/>
      <c r="X109" s="749"/>
      <c r="Y109" s="475"/>
      <c r="Z109" s="476"/>
      <c r="AA109" s="477"/>
      <c r="AB109" s="307" t="s">
        <v>11</v>
      </c>
      <c r="AC109" s="302"/>
      <c r="AD109" s="303"/>
      <c r="AE109" s="307" t="s">
        <v>393</v>
      </c>
      <c r="AF109" s="302"/>
      <c r="AG109" s="302"/>
      <c r="AH109" s="303"/>
      <c r="AI109" s="307" t="s">
        <v>391</v>
      </c>
      <c r="AJ109" s="302"/>
      <c r="AK109" s="302"/>
      <c r="AL109" s="303"/>
      <c r="AM109" s="307" t="s">
        <v>420</v>
      </c>
      <c r="AN109" s="302"/>
      <c r="AO109" s="302"/>
      <c r="AP109" s="303"/>
      <c r="AQ109" s="369" t="s">
        <v>433</v>
      </c>
      <c r="AR109" s="370"/>
      <c r="AS109" s="370"/>
      <c r="AT109" s="371"/>
      <c r="AU109" s="369" t="s">
        <v>434</v>
      </c>
      <c r="AV109" s="370"/>
      <c r="AW109" s="370"/>
      <c r="AX109" s="372"/>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5"/>
      <c r="AC111" s="416"/>
      <c r="AD111" s="417"/>
      <c r="AE111" s="367"/>
      <c r="AF111" s="367"/>
      <c r="AG111" s="367"/>
      <c r="AH111" s="367"/>
      <c r="AI111" s="367"/>
      <c r="AJ111" s="367"/>
      <c r="AK111" s="367"/>
      <c r="AL111" s="367"/>
      <c r="AM111" s="367"/>
      <c r="AN111" s="367"/>
      <c r="AO111" s="367"/>
      <c r="AP111" s="367"/>
      <c r="AQ111" s="373"/>
      <c r="AR111" s="374"/>
      <c r="AS111" s="374"/>
      <c r="AT111" s="375"/>
      <c r="AU111" s="832"/>
      <c r="AV111" s="833"/>
      <c r="AW111" s="833"/>
      <c r="AX111" s="834"/>
    </row>
    <row r="112" spans="1:60" ht="31.5" hidden="1" customHeight="1" x14ac:dyDescent="0.15">
      <c r="A112" s="495" t="s">
        <v>351</v>
      </c>
      <c r="B112" s="496"/>
      <c r="C112" s="496"/>
      <c r="D112" s="496"/>
      <c r="E112" s="496"/>
      <c r="F112" s="497"/>
      <c r="G112" s="748" t="s">
        <v>60</v>
      </c>
      <c r="H112" s="748"/>
      <c r="I112" s="748"/>
      <c r="J112" s="748"/>
      <c r="K112" s="748"/>
      <c r="L112" s="748"/>
      <c r="M112" s="748"/>
      <c r="N112" s="748"/>
      <c r="O112" s="748"/>
      <c r="P112" s="748"/>
      <c r="Q112" s="748"/>
      <c r="R112" s="748"/>
      <c r="S112" s="748"/>
      <c r="T112" s="748"/>
      <c r="U112" s="748"/>
      <c r="V112" s="748"/>
      <c r="W112" s="748"/>
      <c r="X112" s="749"/>
      <c r="Y112" s="475"/>
      <c r="Z112" s="476"/>
      <c r="AA112" s="477"/>
      <c r="AB112" s="307" t="s">
        <v>11</v>
      </c>
      <c r="AC112" s="302"/>
      <c r="AD112" s="303"/>
      <c r="AE112" s="307" t="s">
        <v>393</v>
      </c>
      <c r="AF112" s="302"/>
      <c r="AG112" s="302"/>
      <c r="AH112" s="303"/>
      <c r="AI112" s="307" t="s">
        <v>391</v>
      </c>
      <c r="AJ112" s="302"/>
      <c r="AK112" s="302"/>
      <c r="AL112" s="303"/>
      <c r="AM112" s="307" t="s">
        <v>420</v>
      </c>
      <c r="AN112" s="302"/>
      <c r="AO112" s="302"/>
      <c r="AP112" s="303"/>
      <c r="AQ112" s="369" t="s">
        <v>433</v>
      </c>
      <c r="AR112" s="370"/>
      <c r="AS112" s="370"/>
      <c r="AT112" s="371"/>
      <c r="AU112" s="369" t="s">
        <v>434</v>
      </c>
      <c r="AV112" s="370"/>
      <c r="AW112" s="370"/>
      <c r="AX112" s="372"/>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393</v>
      </c>
      <c r="AF115" s="302"/>
      <c r="AG115" s="302"/>
      <c r="AH115" s="303"/>
      <c r="AI115" s="307" t="s">
        <v>391</v>
      </c>
      <c r="AJ115" s="302"/>
      <c r="AK115" s="302"/>
      <c r="AL115" s="303"/>
      <c r="AM115" s="307" t="s">
        <v>420</v>
      </c>
      <c r="AN115" s="302"/>
      <c r="AO115" s="302"/>
      <c r="AP115" s="303"/>
      <c r="AQ115" s="344" t="s">
        <v>435</v>
      </c>
      <c r="AR115" s="345"/>
      <c r="AS115" s="345"/>
      <c r="AT115" s="345"/>
      <c r="AU115" s="345"/>
      <c r="AV115" s="345"/>
      <c r="AW115" s="345"/>
      <c r="AX115" s="346"/>
    </row>
    <row r="116" spans="1:50" ht="23.25" customHeight="1" x14ac:dyDescent="0.15">
      <c r="A116" s="296"/>
      <c r="B116" s="297"/>
      <c r="C116" s="297"/>
      <c r="D116" s="297"/>
      <c r="E116" s="297"/>
      <c r="F116" s="298"/>
      <c r="G116" s="360" t="s">
        <v>583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4" t="s">
        <v>585</v>
      </c>
      <c r="AC116" s="305"/>
      <c r="AD116" s="306"/>
      <c r="AE116" s="367">
        <v>59.4</v>
      </c>
      <c r="AF116" s="367"/>
      <c r="AG116" s="367"/>
      <c r="AH116" s="367"/>
      <c r="AI116" s="367">
        <v>49.9</v>
      </c>
      <c r="AJ116" s="367"/>
      <c r="AK116" s="367"/>
      <c r="AL116" s="367"/>
      <c r="AM116" s="367">
        <v>44.8</v>
      </c>
      <c r="AN116" s="367"/>
      <c r="AO116" s="367"/>
      <c r="AP116" s="367"/>
      <c r="AQ116" s="373">
        <v>44.8</v>
      </c>
      <c r="AR116" s="374"/>
      <c r="AS116" s="374"/>
      <c r="AT116" s="374"/>
      <c r="AU116" s="374"/>
      <c r="AV116" s="374"/>
      <c r="AW116" s="374"/>
      <c r="AX116" s="376"/>
    </row>
    <row r="117" spans="1:50" ht="46.5" customHeight="1" thickBot="1" x14ac:dyDescent="0.2">
      <c r="A117" s="299"/>
      <c r="B117" s="300"/>
      <c r="C117" s="300"/>
      <c r="D117" s="300"/>
      <c r="E117" s="300"/>
      <c r="F117" s="301"/>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586</v>
      </c>
      <c r="AC117" s="351"/>
      <c r="AD117" s="352"/>
      <c r="AE117" s="310" t="s">
        <v>587</v>
      </c>
      <c r="AF117" s="310"/>
      <c r="AG117" s="310"/>
      <c r="AH117" s="310"/>
      <c r="AI117" s="310" t="s">
        <v>681</v>
      </c>
      <c r="AJ117" s="310"/>
      <c r="AK117" s="310"/>
      <c r="AL117" s="310"/>
      <c r="AM117" s="310" t="s">
        <v>680</v>
      </c>
      <c r="AN117" s="310"/>
      <c r="AO117" s="310"/>
      <c r="AP117" s="310"/>
      <c r="AQ117" s="310" t="s">
        <v>704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393</v>
      </c>
      <c r="AF118" s="302"/>
      <c r="AG118" s="302"/>
      <c r="AH118" s="303"/>
      <c r="AI118" s="307" t="s">
        <v>391</v>
      </c>
      <c r="AJ118" s="302"/>
      <c r="AK118" s="302"/>
      <c r="AL118" s="303"/>
      <c r="AM118" s="307" t="s">
        <v>420</v>
      </c>
      <c r="AN118" s="302"/>
      <c r="AO118" s="302"/>
      <c r="AP118" s="303"/>
      <c r="AQ118" s="344" t="s">
        <v>435</v>
      </c>
      <c r="AR118" s="345"/>
      <c r="AS118" s="345"/>
      <c r="AT118" s="345"/>
      <c r="AU118" s="345"/>
      <c r="AV118" s="345"/>
      <c r="AW118" s="345"/>
      <c r="AX118" s="346"/>
    </row>
    <row r="119" spans="1:50" ht="23.25" hidden="1" customHeight="1" x14ac:dyDescent="0.15">
      <c r="A119" s="296"/>
      <c r="B119" s="297"/>
      <c r="C119" s="297"/>
      <c r="D119" s="297"/>
      <c r="E119" s="297"/>
      <c r="F119" s="298"/>
      <c r="G119" s="360" t="s">
        <v>359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4"/>
      <c r="AC119" s="305"/>
      <c r="AD119" s="306"/>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9"/>
      <c r="B120" s="300"/>
      <c r="C120" s="300"/>
      <c r="D120" s="300"/>
      <c r="E120" s="300"/>
      <c r="F120" s="301"/>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358</v>
      </c>
      <c r="AC120" s="351"/>
      <c r="AD120" s="352"/>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393</v>
      </c>
      <c r="AF121" s="302"/>
      <c r="AG121" s="302"/>
      <c r="AH121" s="303"/>
      <c r="AI121" s="307" t="s">
        <v>391</v>
      </c>
      <c r="AJ121" s="302"/>
      <c r="AK121" s="302"/>
      <c r="AL121" s="303"/>
      <c r="AM121" s="307" t="s">
        <v>420</v>
      </c>
      <c r="AN121" s="302"/>
      <c r="AO121" s="302"/>
      <c r="AP121" s="303"/>
      <c r="AQ121" s="344" t="s">
        <v>435</v>
      </c>
      <c r="AR121" s="345"/>
      <c r="AS121" s="345"/>
      <c r="AT121" s="345"/>
      <c r="AU121" s="345"/>
      <c r="AV121" s="345"/>
      <c r="AW121" s="345"/>
      <c r="AX121" s="346"/>
    </row>
    <row r="122" spans="1:50" ht="23.25" hidden="1" customHeight="1" x14ac:dyDescent="0.15">
      <c r="A122" s="296"/>
      <c r="B122" s="297"/>
      <c r="C122" s="297"/>
      <c r="D122" s="297"/>
      <c r="E122" s="297"/>
      <c r="F122" s="298"/>
      <c r="G122" s="360" t="s">
        <v>360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4"/>
      <c r="AC122" s="305"/>
      <c r="AD122" s="306"/>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9"/>
      <c r="B123" s="300"/>
      <c r="C123" s="300"/>
      <c r="D123" s="300"/>
      <c r="E123" s="300"/>
      <c r="F123" s="301"/>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361</v>
      </c>
      <c r="AC123" s="351"/>
      <c r="AD123" s="352"/>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393</v>
      </c>
      <c r="AF124" s="302"/>
      <c r="AG124" s="302"/>
      <c r="AH124" s="303"/>
      <c r="AI124" s="307" t="s">
        <v>391</v>
      </c>
      <c r="AJ124" s="302"/>
      <c r="AK124" s="302"/>
      <c r="AL124" s="303"/>
      <c r="AM124" s="307" t="s">
        <v>420</v>
      </c>
      <c r="AN124" s="302"/>
      <c r="AO124" s="302"/>
      <c r="AP124" s="303"/>
      <c r="AQ124" s="344" t="s">
        <v>435</v>
      </c>
      <c r="AR124" s="345"/>
      <c r="AS124" s="345"/>
      <c r="AT124" s="345"/>
      <c r="AU124" s="345"/>
      <c r="AV124" s="345"/>
      <c r="AW124" s="345"/>
      <c r="AX124" s="346"/>
    </row>
    <row r="125" spans="1:50" ht="23.25" hidden="1" customHeight="1" x14ac:dyDescent="0.15">
      <c r="A125" s="296"/>
      <c r="B125" s="297"/>
      <c r="C125" s="297"/>
      <c r="D125" s="297"/>
      <c r="E125" s="297"/>
      <c r="F125" s="298"/>
      <c r="G125" s="360" t="s">
        <v>360</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4"/>
      <c r="AC125" s="305"/>
      <c r="AD125" s="306"/>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9"/>
      <c r="B126" s="300"/>
      <c r="C126" s="300"/>
      <c r="D126" s="300"/>
      <c r="E126" s="300"/>
      <c r="F126" s="301"/>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358</v>
      </c>
      <c r="AC126" s="351"/>
      <c r="AD126" s="352"/>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7" t="s">
        <v>393</v>
      </c>
      <c r="AF127" s="302"/>
      <c r="AG127" s="302"/>
      <c r="AH127" s="303"/>
      <c r="AI127" s="307" t="s">
        <v>391</v>
      </c>
      <c r="AJ127" s="302"/>
      <c r="AK127" s="302"/>
      <c r="AL127" s="303"/>
      <c r="AM127" s="307" t="s">
        <v>420</v>
      </c>
      <c r="AN127" s="302"/>
      <c r="AO127" s="302"/>
      <c r="AP127" s="303"/>
      <c r="AQ127" s="344" t="s">
        <v>435</v>
      </c>
      <c r="AR127" s="345"/>
      <c r="AS127" s="345"/>
      <c r="AT127" s="345"/>
      <c r="AU127" s="345"/>
      <c r="AV127" s="345"/>
      <c r="AW127" s="345"/>
      <c r="AX127" s="346"/>
    </row>
    <row r="128" spans="1:50" ht="23.25" hidden="1" customHeight="1" x14ac:dyDescent="0.15">
      <c r="A128" s="296"/>
      <c r="B128" s="297"/>
      <c r="C128" s="297"/>
      <c r="D128" s="297"/>
      <c r="E128" s="297"/>
      <c r="F128" s="298"/>
      <c r="G128" s="360" t="s">
        <v>360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4"/>
      <c r="AC128" s="305"/>
      <c r="AD128" s="306"/>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9"/>
      <c r="B129" s="300"/>
      <c r="C129" s="300"/>
      <c r="D129" s="300"/>
      <c r="E129" s="300"/>
      <c r="F129" s="301"/>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358</v>
      </c>
      <c r="AC129" s="351"/>
      <c r="AD129" s="352"/>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408</v>
      </c>
      <c r="B130" s="1013"/>
      <c r="C130" s="1012" t="s">
        <v>239</v>
      </c>
      <c r="D130" s="1013"/>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6"/>
      <c r="B134" s="256"/>
      <c r="C134" s="255"/>
      <c r="D134" s="256"/>
      <c r="E134" s="255"/>
      <c r="F134" s="318"/>
      <c r="G134" s="235" t="s">
        <v>566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570</v>
      </c>
      <c r="AN135" s="120"/>
      <c r="AO135" s="120"/>
      <c r="AP135" s="120"/>
      <c r="AQ135" s="270" t="s">
        <v>569</v>
      </c>
      <c r="AR135" s="120"/>
      <c r="AS135" s="120"/>
      <c r="AT135" s="120"/>
      <c r="AU135" s="270" t="s">
        <v>569</v>
      </c>
      <c r="AV135" s="120"/>
      <c r="AW135" s="120"/>
      <c r="AX135" s="219"/>
    </row>
    <row r="136" spans="1:50" ht="18.75" hidden="1"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6"/>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6"/>
      <c r="B154" s="256"/>
      <c r="C154" s="255"/>
      <c r="D154" s="256"/>
      <c r="E154" s="255"/>
      <c r="F154" s="318"/>
      <c r="G154" s="235" t="s">
        <v>567</v>
      </c>
      <c r="H154" s="165"/>
      <c r="I154" s="165"/>
      <c r="J154" s="165"/>
      <c r="K154" s="165"/>
      <c r="L154" s="165"/>
      <c r="M154" s="165"/>
      <c r="N154" s="165"/>
      <c r="O154" s="165"/>
      <c r="P154" s="236"/>
      <c r="Q154" s="164" t="s">
        <v>566</v>
      </c>
      <c r="R154" s="165"/>
      <c r="S154" s="165"/>
      <c r="T154" s="165"/>
      <c r="U154" s="165"/>
      <c r="V154" s="165"/>
      <c r="W154" s="165"/>
      <c r="X154" s="165"/>
      <c r="Y154" s="165"/>
      <c r="Z154" s="165"/>
      <c r="AA154" s="945"/>
      <c r="AB154" s="259" t="s">
        <v>568</v>
      </c>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6"/>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6"/>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6"/>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46"/>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6"/>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423</v>
      </c>
      <c r="D430" s="254"/>
      <c r="E430" s="242" t="s">
        <v>401</v>
      </c>
      <c r="F430" s="45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6"/>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565</v>
      </c>
      <c r="AC433" s="137"/>
      <c r="AD433" s="137"/>
      <c r="AE433" s="119" t="s">
        <v>565</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565</v>
      </c>
      <c r="AF434" s="120"/>
      <c r="AG434" s="120"/>
      <c r="AH434" s="121"/>
      <c r="AI434" s="119" t="s">
        <v>565</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6"/>
      <c r="B458" s="256"/>
      <c r="C458" s="255"/>
      <c r="D458" s="256"/>
      <c r="E458" s="170"/>
      <c r="F458" s="171"/>
      <c r="G458" s="235" t="s">
        <v>566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565</v>
      </c>
      <c r="AC458" s="137"/>
      <c r="AD458" s="137"/>
      <c r="AE458" s="119" t="s">
        <v>565</v>
      </c>
      <c r="AF458" s="120"/>
      <c r="AG458" s="120"/>
      <c r="AH458" s="120"/>
      <c r="AI458" s="119" t="s">
        <v>565</v>
      </c>
      <c r="AJ458" s="120"/>
      <c r="AK458" s="120"/>
      <c r="AL458" s="120"/>
      <c r="AM458" s="119" t="s">
        <v>565</v>
      </c>
      <c r="AN458" s="120"/>
      <c r="AO458" s="120"/>
      <c r="AP458" s="121"/>
      <c r="AQ458" s="119" t="s">
        <v>565</v>
      </c>
      <c r="AR458" s="120"/>
      <c r="AS458" s="120"/>
      <c r="AT458" s="121"/>
      <c r="AU458" s="120" t="s">
        <v>565</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565</v>
      </c>
      <c r="AC459" s="228"/>
      <c r="AD459" s="228"/>
      <c r="AE459" s="119" t="s">
        <v>565</v>
      </c>
      <c r="AF459" s="120"/>
      <c r="AG459" s="120"/>
      <c r="AH459" s="121"/>
      <c r="AI459" s="119" t="s">
        <v>565</v>
      </c>
      <c r="AJ459" s="120"/>
      <c r="AK459" s="120"/>
      <c r="AL459" s="120"/>
      <c r="AM459" s="119" t="s">
        <v>565</v>
      </c>
      <c r="AN459" s="120"/>
      <c r="AO459" s="120"/>
      <c r="AP459" s="121"/>
      <c r="AQ459" s="119" t="s">
        <v>565</v>
      </c>
      <c r="AR459" s="120"/>
      <c r="AS459" s="120"/>
      <c r="AT459" s="121"/>
      <c r="AU459" s="120" t="s">
        <v>565</v>
      </c>
      <c r="AV459" s="120"/>
      <c r="AW459" s="120"/>
      <c r="AX459" s="219"/>
    </row>
    <row r="460" spans="1:50" ht="23.25"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6"/>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6"/>
      <c r="B482" s="256"/>
      <c r="C482" s="255"/>
      <c r="D482" s="256"/>
      <c r="E482" s="164" t="s">
        <v>560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30.75" customHeight="1" x14ac:dyDescent="0.15">
      <c r="A702" s="536" t="s">
        <v>140</v>
      </c>
      <c r="B702" s="537"/>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6" t="s">
        <v>559</v>
      </c>
      <c r="AE702" s="917"/>
      <c r="AF702" s="917"/>
      <c r="AG702" s="903" t="s">
        <v>591</v>
      </c>
      <c r="AH702" s="904"/>
      <c r="AI702" s="904"/>
      <c r="AJ702" s="904"/>
      <c r="AK702" s="904"/>
      <c r="AL702" s="904"/>
      <c r="AM702" s="904"/>
      <c r="AN702" s="904"/>
      <c r="AO702" s="904"/>
      <c r="AP702" s="904"/>
      <c r="AQ702" s="904"/>
      <c r="AR702" s="904"/>
      <c r="AS702" s="904"/>
      <c r="AT702" s="904"/>
      <c r="AU702" s="904"/>
      <c r="AV702" s="904"/>
      <c r="AW702" s="904"/>
      <c r="AX702" s="905"/>
    </row>
    <row r="703" spans="1:50" ht="30.75" customHeight="1" x14ac:dyDescent="0.15">
      <c r="A703" s="538"/>
      <c r="B703" s="539"/>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559</v>
      </c>
      <c r="AE703" s="159"/>
      <c r="AF703" s="159"/>
      <c r="AG703" s="682" t="s">
        <v>592</v>
      </c>
      <c r="AH703" s="683"/>
      <c r="AI703" s="683"/>
      <c r="AJ703" s="683"/>
      <c r="AK703" s="683"/>
      <c r="AL703" s="683"/>
      <c r="AM703" s="683"/>
      <c r="AN703" s="683"/>
      <c r="AO703" s="683"/>
      <c r="AP703" s="683"/>
      <c r="AQ703" s="683"/>
      <c r="AR703" s="683"/>
      <c r="AS703" s="683"/>
      <c r="AT703" s="683"/>
      <c r="AU703" s="683"/>
      <c r="AV703" s="683"/>
      <c r="AW703" s="683"/>
      <c r="AX703" s="684"/>
    </row>
    <row r="704" spans="1:50" ht="30.75" customHeight="1" x14ac:dyDescent="0.15">
      <c r="A704" s="540"/>
      <c r="B704" s="541"/>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559</v>
      </c>
      <c r="AE704" s="601"/>
      <c r="AF704" s="601"/>
      <c r="AG704" s="435" t="s">
        <v>591</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6" t="s">
        <v>39</v>
      </c>
      <c r="B705" s="78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593</v>
      </c>
      <c r="AE705" s="751"/>
      <c r="AF705" s="751"/>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88"/>
      <c r="C706" s="629"/>
      <c r="D706" s="630"/>
      <c r="E706" s="701" t="s">
        <v>382</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595</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73"/>
      <c r="B707" s="788"/>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595</v>
      </c>
      <c r="AE707" s="599"/>
      <c r="AF707" s="599"/>
      <c r="AG707" s="435"/>
      <c r="AH707" s="238"/>
      <c r="AI707" s="238"/>
      <c r="AJ707" s="238"/>
      <c r="AK707" s="238"/>
      <c r="AL707" s="238"/>
      <c r="AM707" s="238"/>
      <c r="AN707" s="238"/>
      <c r="AO707" s="238"/>
      <c r="AP707" s="238"/>
      <c r="AQ707" s="238"/>
      <c r="AR707" s="238"/>
      <c r="AS707" s="238"/>
      <c r="AT707" s="238"/>
      <c r="AU707" s="238"/>
      <c r="AV707" s="238"/>
      <c r="AW707" s="238"/>
      <c r="AX707" s="436"/>
    </row>
    <row r="708" spans="1:50" ht="31.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559</v>
      </c>
      <c r="AE708" s="686"/>
      <c r="AF708" s="686"/>
      <c r="AG708" s="533" t="s">
        <v>596</v>
      </c>
      <c r="AH708" s="534"/>
      <c r="AI708" s="534"/>
      <c r="AJ708" s="534"/>
      <c r="AK708" s="534"/>
      <c r="AL708" s="534"/>
      <c r="AM708" s="534"/>
      <c r="AN708" s="534"/>
      <c r="AO708" s="534"/>
      <c r="AP708" s="534"/>
      <c r="AQ708" s="534"/>
      <c r="AR708" s="534"/>
      <c r="AS708" s="534"/>
      <c r="AT708" s="534"/>
      <c r="AU708" s="534"/>
      <c r="AV708" s="534"/>
      <c r="AW708" s="534"/>
      <c r="AX708" s="535"/>
    </row>
    <row r="709" spans="1:50" ht="31.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559</v>
      </c>
      <c r="AE709" s="159"/>
      <c r="AF709" s="159"/>
      <c r="AG709" s="682" t="s">
        <v>597</v>
      </c>
      <c r="AH709" s="683"/>
      <c r="AI709" s="683"/>
      <c r="AJ709" s="683"/>
      <c r="AK709" s="683"/>
      <c r="AL709" s="683"/>
      <c r="AM709" s="683"/>
      <c r="AN709" s="683"/>
      <c r="AO709" s="683"/>
      <c r="AP709" s="683"/>
      <c r="AQ709" s="683"/>
      <c r="AR709" s="683"/>
      <c r="AS709" s="683"/>
      <c r="AT709" s="683"/>
      <c r="AU709" s="683"/>
      <c r="AV709" s="683"/>
      <c r="AW709" s="683"/>
      <c r="AX709" s="684"/>
    </row>
    <row r="710" spans="1:50" ht="31.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559</v>
      </c>
      <c r="AE710" s="159"/>
      <c r="AF710" s="159"/>
      <c r="AG710" s="682" t="s">
        <v>598</v>
      </c>
      <c r="AH710" s="683"/>
      <c r="AI710" s="683"/>
      <c r="AJ710" s="683"/>
      <c r="AK710" s="683"/>
      <c r="AL710" s="683"/>
      <c r="AM710" s="683"/>
      <c r="AN710" s="683"/>
      <c r="AO710" s="683"/>
      <c r="AP710" s="683"/>
      <c r="AQ710" s="683"/>
      <c r="AR710" s="683"/>
      <c r="AS710" s="683"/>
      <c r="AT710" s="683"/>
      <c r="AU710" s="683"/>
      <c r="AV710" s="683"/>
      <c r="AW710" s="683"/>
      <c r="AX710" s="684"/>
    </row>
    <row r="711" spans="1:50" ht="31.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559</v>
      </c>
      <c r="AE711" s="159"/>
      <c r="AF711" s="159"/>
      <c r="AG711" s="682" t="s">
        <v>599</v>
      </c>
      <c r="AH711" s="683"/>
      <c r="AI711" s="683"/>
      <c r="AJ711" s="683"/>
      <c r="AK711" s="683"/>
      <c r="AL711" s="683"/>
      <c r="AM711" s="683"/>
      <c r="AN711" s="683"/>
      <c r="AO711" s="683"/>
      <c r="AP711" s="683"/>
      <c r="AQ711" s="683"/>
      <c r="AR711" s="683"/>
      <c r="AS711" s="683"/>
      <c r="AT711" s="683"/>
      <c r="AU711" s="683"/>
      <c r="AV711" s="683"/>
      <c r="AW711" s="683"/>
      <c r="AX711" s="684"/>
    </row>
    <row r="712" spans="1:50" ht="31.5" customHeight="1" x14ac:dyDescent="0.15">
      <c r="A712" s="673"/>
      <c r="B712" s="674"/>
      <c r="C712" s="603" t="s">
        <v>346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559</v>
      </c>
      <c r="AE712" s="601"/>
      <c r="AF712" s="601"/>
      <c r="AG712" s="609" t="s">
        <v>600</v>
      </c>
      <c r="AH712" s="610"/>
      <c r="AI712" s="610"/>
      <c r="AJ712" s="610"/>
      <c r="AK712" s="610"/>
      <c r="AL712" s="610"/>
      <c r="AM712" s="610"/>
      <c r="AN712" s="610"/>
      <c r="AO712" s="610"/>
      <c r="AP712" s="610"/>
      <c r="AQ712" s="610"/>
      <c r="AR712" s="610"/>
      <c r="AS712" s="610"/>
      <c r="AT712" s="610"/>
      <c r="AU712" s="610"/>
      <c r="AV712" s="610"/>
      <c r="AW712" s="610"/>
      <c r="AX712" s="611"/>
    </row>
    <row r="713" spans="1:50" ht="31.5" customHeight="1" x14ac:dyDescent="0.15">
      <c r="A713" s="673"/>
      <c r="B713" s="674"/>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82" t="s">
        <v>565</v>
      </c>
      <c r="AH713" s="683"/>
      <c r="AI713" s="683"/>
      <c r="AJ713" s="683"/>
      <c r="AK713" s="683"/>
      <c r="AL713" s="683"/>
      <c r="AM713" s="683"/>
      <c r="AN713" s="683"/>
      <c r="AO713" s="683"/>
      <c r="AP713" s="683"/>
      <c r="AQ713" s="683"/>
      <c r="AR713" s="683"/>
      <c r="AS713" s="683"/>
      <c r="AT713" s="683"/>
      <c r="AU713" s="683"/>
      <c r="AV713" s="683"/>
      <c r="AW713" s="683"/>
      <c r="AX713" s="684"/>
    </row>
    <row r="714" spans="1:50" ht="31.5" customHeight="1" x14ac:dyDescent="0.15">
      <c r="A714" s="675"/>
      <c r="B714" s="676"/>
      <c r="C714" s="789" t="s">
        <v>324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6" t="s">
        <v>559</v>
      </c>
      <c r="AE714" s="607"/>
      <c r="AF714" s="608"/>
      <c r="AG714" s="707" t="s">
        <v>599</v>
      </c>
      <c r="AH714" s="708"/>
      <c r="AI714" s="708"/>
      <c r="AJ714" s="708"/>
      <c r="AK714" s="708"/>
      <c r="AL714" s="708"/>
      <c r="AM714" s="708"/>
      <c r="AN714" s="708"/>
      <c r="AO714" s="708"/>
      <c r="AP714" s="708"/>
      <c r="AQ714" s="708"/>
      <c r="AR714" s="708"/>
      <c r="AS714" s="708"/>
      <c r="AT714" s="708"/>
      <c r="AU714" s="708"/>
      <c r="AV714" s="708"/>
      <c r="AW714" s="708"/>
      <c r="AX714" s="709"/>
    </row>
    <row r="715" spans="1:50" ht="31.5" customHeight="1" x14ac:dyDescent="0.15">
      <c r="A715" s="636" t="s">
        <v>40</v>
      </c>
      <c r="B715" s="672"/>
      <c r="C715" s="677" t="s">
        <v>325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559</v>
      </c>
      <c r="AE715" s="686"/>
      <c r="AF715" s="795"/>
      <c r="AG715" s="533" t="s">
        <v>601</v>
      </c>
      <c r="AH715" s="534"/>
      <c r="AI715" s="534"/>
      <c r="AJ715" s="534"/>
      <c r="AK715" s="534"/>
      <c r="AL715" s="534"/>
      <c r="AM715" s="534"/>
      <c r="AN715" s="534"/>
      <c r="AO715" s="534"/>
      <c r="AP715" s="534"/>
      <c r="AQ715" s="534"/>
      <c r="AR715" s="534"/>
      <c r="AS715" s="534"/>
      <c r="AT715" s="534"/>
      <c r="AU715" s="534"/>
      <c r="AV715" s="534"/>
      <c r="AW715" s="534"/>
      <c r="AX715" s="535"/>
    </row>
    <row r="716" spans="1:50" ht="31.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559</v>
      </c>
      <c r="AE716" s="777"/>
      <c r="AF716" s="777"/>
      <c r="AG716" s="682" t="s">
        <v>602</v>
      </c>
      <c r="AH716" s="683"/>
      <c r="AI716" s="683"/>
      <c r="AJ716" s="683"/>
      <c r="AK716" s="683"/>
      <c r="AL716" s="683"/>
      <c r="AM716" s="683"/>
      <c r="AN716" s="683"/>
      <c r="AO716" s="683"/>
      <c r="AP716" s="683"/>
      <c r="AQ716" s="683"/>
      <c r="AR716" s="683"/>
      <c r="AS716" s="683"/>
      <c r="AT716" s="683"/>
      <c r="AU716" s="683"/>
      <c r="AV716" s="683"/>
      <c r="AW716" s="683"/>
      <c r="AX716" s="684"/>
    </row>
    <row r="717" spans="1:50" ht="31.5" customHeight="1" x14ac:dyDescent="0.15">
      <c r="A717" s="673"/>
      <c r="B717" s="674"/>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559</v>
      </c>
      <c r="AE717" s="159"/>
      <c r="AF717" s="159"/>
      <c r="AG717" s="682" t="s">
        <v>679</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593</v>
      </c>
      <c r="AE718" s="159"/>
      <c r="AF718" s="159"/>
      <c r="AG718" s="167" t="s">
        <v>565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1"/>
      <c r="AD719" s="685" t="s">
        <v>593</v>
      </c>
      <c r="AE719" s="686"/>
      <c r="AF719" s="68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7" t="s">
        <v>339</v>
      </c>
      <c r="D720" s="955"/>
      <c r="E720" s="955"/>
      <c r="F720" s="958"/>
      <c r="G720" s="954" t="s">
        <v>340</v>
      </c>
      <c r="H720" s="955"/>
      <c r="I720" s="955"/>
      <c r="J720" s="955"/>
      <c r="K720" s="955"/>
      <c r="L720" s="955"/>
      <c r="M720" s="955"/>
      <c r="N720" s="954" t="s">
        <v>343</v>
      </c>
      <c r="O720" s="955"/>
      <c r="P720" s="955"/>
      <c r="Q720" s="955"/>
      <c r="R720" s="955"/>
      <c r="S720" s="955"/>
      <c r="T720" s="955"/>
      <c r="U720" s="955"/>
      <c r="V720" s="955"/>
      <c r="W720" s="955"/>
      <c r="X720" s="955"/>
      <c r="Y720" s="955"/>
      <c r="Z720" s="955"/>
      <c r="AA720" s="955"/>
      <c r="AB720" s="955"/>
      <c r="AC720" s="955"/>
      <c r="AD720" s="955"/>
      <c r="AE720" s="955"/>
      <c r="AF720" s="956"/>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8"/>
      <c r="B721" s="669"/>
      <c r="C721" s="939"/>
      <c r="D721" s="940"/>
      <c r="E721" s="940"/>
      <c r="F721" s="941"/>
      <c r="G721" s="959"/>
      <c r="H721" s="960"/>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68"/>
      <c r="B722" s="669"/>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8"/>
      <c r="B723" s="669"/>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8"/>
      <c r="B724" s="669"/>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70"/>
      <c r="B725" s="671"/>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6" t="s">
        <v>48</v>
      </c>
      <c r="B726" s="637"/>
      <c r="C726" s="450" t="s">
        <v>53</v>
      </c>
      <c r="D726" s="588"/>
      <c r="E726" s="588"/>
      <c r="F726" s="589"/>
      <c r="G726" s="815" t="s">
        <v>603</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8"/>
      <c r="B727" s="639"/>
      <c r="C727" s="713" t="s">
        <v>57</v>
      </c>
      <c r="D727" s="714"/>
      <c r="E727" s="714"/>
      <c r="F727" s="715"/>
      <c r="G727" s="813" t="s">
        <v>604</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6.75" customHeight="1" thickBot="1" x14ac:dyDescent="0.2">
      <c r="A729" s="783" t="s">
        <v>699</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138</v>
      </c>
      <c r="B731" s="634"/>
      <c r="C731" s="634"/>
      <c r="D731" s="634"/>
      <c r="E731" s="635"/>
      <c r="F731" s="698" t="s">
        <v>701</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7" t="s">
        <v>138</v>
      </c>
      <c r="B733" s="768"/>
      <c r="C733" s="768"/>
      <c r="D733" s="768"/>
      <c r="E733" s="769"/>
      <c r="F733" s="784" t="s">
        <v>700</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28.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2" t="s">
        <v>352</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404</v>
      </c>
      <c r="B737" s="101"/>
      <c r="C737" s="101"/>
      <c r="D737" s="102"/>
      <c r="E737" s="103" t="s">
        <v>565</v>
      </c>
      <c r="F737" s="103"/>
      <c r="G737" s="103"/>
      <c r="H737" s="103"/>
      <c r="I737" s="103"/>
      <c r="J737" s="103"/>
      <c r="K737" s="103"/>
      <c r="L737" s="103"/>
      <c r="M737" s="103"/>
      <c r="N737" s="109" t="s">
        <v>399</v>
      </c>
      <c r="O737" s="109"/>
      <c r="P737" s="109"/>
      <c r="Q737" s="109"/>
      <c r="R737" s="103" t="s">
        <v>606</v>
      </c>
      <c r="S737" s="103"/>
      <c r="T737" s="103"/>
      <c r="U737" s="103"/>
      <c r="V737" s="103"/>
      <c r="W737" s="103"/>
      <c r="X737" s="103"/>
      <c r="Y737" s="103"/>
      <c r="Z737" s="103"/>
      <c r="AA737" s="109" t="s">
        <v>398</v>
      </c>
      <c r="AB737" s="109"/>
      <c r="AC737" s="109"/>
      <c r="AD737" s="109"/>
      <c r="AE737" s="103" t="s">
        <v>608</v>
      </c>
      <c r="AF737" s="103"/>
      <c r="AG737" s="103"/>
      <c r="AH737" s="103"/>
      <c r="AI737" s="103"/>
      <c r="AJ737" s="103"/>
      <c r="AK737" s="103"/>
      <c r="AL737" s="103"/>
      <c r="AM737" s="103"/>
      <c r="AN737" s="109" t="s">
        <v>397</v>
      </c>
      <c r="AO737" s="109"/>
      <c r="AP737" s="109"/>
      <c r="AQ737" s="109"/>
      <c r="AR737" s="110" t="s">
        <v>610</v>
      </c>
      <c r="AS737" s="111"/>
      <c r="AT737" s="111"/>
      <c r="AU737" s="111"/>
      <c r="AV737" s="111"/>
      <c r="AW737" s="111"/>
      <c r="AX737" s="112"/>
      <c r="AY737" s="88"/>
      <c r="AZ737" s="88"/>
    </row>
    <row r="738" spans="1:52" ht="24.75" customHeight="1" x14ac:dyDescent="0.15">
      <c r="A738" s="100" t="s">
        <v>396</v>
      </c>
      <c r="B738" s="101"/>
      <c r="C738" s="101"/>
      <c r="D738" s="102"/>
      <c r="E738" s="103" t="s">
        <v>605</v>
      </c>
      <c r="F738" s="103"/>
      <c r="G738" s="103"/>
      <c r="H738" s="103"/>
      <c r="I738" s="103"/>
      <c r="J738" s="103"/>
      <c r="K738" s="103"/>
      <c r="L738" s="103"/>
      <c r="M738" s="103"/>
      <c r="N738" s="109" t="s">
        <v>395</v>
      </c>
      <c r="O738" s="109"/>
      <c r="P738" s="109"/>
      <c r="Q738" s="109"/>
      <c r="R738" s="103" t="s">
        <v>607</v>
      </c>
      <c r="S738" s="103"/>
      <c r="T738" s="103"/>
      <c r="U738" s="103"/>
      <c r="V738" s="103"/>
      <c r="W738" s="103"/>
      <c r="X738" s="103"/>
      <c r="Y738" s="103"/>
      <c r="Z738" s="103"/>
      <c r="AA738" s="109" t="s">
        <v>394</v>
      </c>
      <c r="AB738" s="109"/>
      <c r="AC738" s="109"/>
      <c r="AD738" s="109"/>
      <c r="AE738" s="103" t="s">
        <v>609</v>
      </c>
      <c r="AF738" s="103"/>
      <c r="AG738" s="103"/>
      <c r="AH738" s="103"/>
      <c r="AI738" s="103"/>
      <c r="AJ738" s="103"/>
      <c r="AK738" s="103"/>
      <c r="AL738" s="103"/>
      <c r="AM738" s="103"/>
      <c r="AN738" s="109" t="s">
        <v>393</v>
      </c>
      <c r="AO738" s="109"/>
      <c r="AP738" s="109"/>
      <c r="AQ738" s="109"/>
      <c r="AR738" s="110" t="s">
        <v>611</v>
      </c>
      <c r="AS738" s="111"/>
      <c r="AT738" s="111"/>
      <c r="AU738" s="111"/>
      <c r="AV738" s="111"/>
      <c r="AW738" s="111"/>
      <c r="AX738" s="112"/>
    </row>
    <row r="739" spans="1:52" ht="24.75" customHeight="1" x14ac:dyDescent="0.15">
      <c r="A739" s="100" t="s">
        <v>392</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571</v>
      </c>
      <c r="F740" s="125"/>
      <c r="G740" s="125"/>
      <c r="H740" s="92" t="str">
        <f>IF(E740="", "", "(")</f>
        <v>(</v>
      </c>
      <c r="I740" s="125"/>
      <c r="J740" s="125"/>
      <c r="K740" s="92" t="str">
        <f>IF(OR(I740="　", I740=""), "", "-")</f>
        <v/>
      </c>
      <c r="L740" s="126">
        <v>98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387</v>
      </c>
      <c r="B780" s="779"/>
      <c r="C780" s="779"/>
      <c r="D780" s="779"/>
      <c r="E780" s="779"/>
      <c r="F780" s="780"/>
      <c r="G780" s="446" t="s">
        <v>613</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614</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81"/>
      <c r="C781" s="781"/>
      <c r="D781" s="781"/>
      <c r="E781" s="781"/>
      <c r="F781" s="78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81"/>
      <c r="C782" s="781"/>
      <c r="D782" s="781"/>
      <c r="E782" s="781"/>
      <c r="F782" s="782"/>
      <c r="G782" s="459" t="s">
        <v>615</v>
      </c>
      <c r="H782" s="460"/>
      <c r="I782" s="460"/>
      <c r="J782" s="460"/>
      <c r="K782" s="461"/>
      <c r="L782" s="462" t="s">
        <v>616</v>
      </c>
      <c r="M782" s="463"/>
      <c r="N782" s="463"/>
      <c r="O782" s="463"/>
      <c r="P782" s="463"/>
      <c r="Q782" s="463"/>
      <c r="R782" s="463"/>
      <c r="S782" s="463"/>
      <c r="T782" s="463"/>
      <c r="U782" s="463"/>
      <c r="V782" s="463"/>
      <c r="W782" s="463"/>
      <c r="X782" s="464"/>
      <c r="Y782" s="465">
        <v>30</v>
      </c>
      <c r="Z782" s="466"/>
      <c r="AA782" s="466"/>
      <c r="AB782" s="564"/>
      <c r="AC782" s="459" t="s">
        <v>619</v>
      </c>
      <c r="AD782" s="460"/>
      <c r="AE782" s="460"/>
      <c r="AF782" s="460"/>
      <c r="AG782" s="461"/>
      <c r="AH782" s="462" t="s">
        <v>620</v>
      </c>
      <c r="AI782" s="463"/>
      <c r="AJ782" s="463"/>
      <c r="AK782" s="463"/>
      <c r="AL782" s="463"/>
      <c r="AM782" s="463"/>
      <c r="AN782" s="463"/>
      <c r="AO782" s="463"/>
      <c r="AP782" s="463"/>
      <c r="AQ782" s="463"/>
      <c r="AR782" s="463"/>
      <c r="AS782" s="463"/>
      <c r="AT782" s="464"/>
      <c r="AU782" s="465">
        <v>2.8</v>
      </c>
      <c r="AV782" s="466"/>
      <c r="AW782" s="466"/>
      <c r="AX782" s="467"/>
    </row>
    <row r="783" spans="1:50" ht="24.75" customHeight="1" x14ac:dyDescent="0.15">
      <c r="A783" s="563"/>
      <c r="B783" s="781"/>
      <c r="C783" s="781"/>
      <c r="D783" s="781"/>
      <c r="E783" s="781"/>
      <c r="F783" s="782"/>
      <c r="G783" s="357" t="s">
        <v>617</v>
      </c>
      <c r="H783" s="358"/>
      <c r="I783" s="358"/>
      <c r="J783" s="358"/>
      <c r="K783" s="359"/>
      <c r="L783" s="410" t="s">
        <v>618</v>
      </c>
      <c r="M783" s="411"/>
      <c r="N783" s="411"/>
      <c r="O783" s="411"/>
      <c r="P783" s="411"/>
      <c r="Q783" s="411"/>
      <c r="R783" s="411"/>
      <c r="S783" s="411"/>
      <c r="T783" s="411"/>
      <c r="U783" s="411"/>
      <c r="V783" s="411"/>
      <c r="W783" s="411"/>
      <c r="X783" s="412"/>
      <c r="Y783" s="407">
        <v>0.1</v>
      </c>
      <c r="Z783" s="408"/>
      <c r="AA783" s="408"/>
      <c r="AB783" s="414"/>
      <c r="AC783" s="357" t="s">
        <v>621</v>
      </c>
      <c r="AD783" s="358"/>
      <c r="AE783" s="358"/>
      <c r="AF783" s="358"/>
      <c r="AG783" s="359"/>
      <c r="AH783" s="410" t="s">
        <v>622</v>
      </c>
      <c r="AI783" s="411"/>
      <c r="AJ783" s="411"/>
      <c r="AK783" s="411"/>
      <c r="AL783" s="411"/>
      <c r="AM783" s="411"/>
      <c r="AN783" s="411"/>
      <c r="AO783" s="411"/>
      <c r="AP783" s="411"/>
      <c r="AQ783" s="411"/>
      <c r="AR783" s="411"/>
      <c r="AS783" s="411"/>
      <c r="AT783" s="412"/>
      <c r="AU783" s="407">
        <v>1.5</v>
      </c>
      <c r="AV783" s="408"/>
      <c r="AW783" s="408"/>
      <c r="AX783" s="409"/>
    </row>
    <row r="784" spans="1:50" ht="24.75" customHeight="1" x14ac:dyDescent="0.15">
      <c r="A784" s="563"/>
      <c r="B784" s="781"/>
      <c r="C784" s="781"/>
      <c r="D784" s="781"/>
      <c r="E784" s="781"/>
      <c r="F784" s="782"/>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t="s">
        <v>623</v>
      </c>
      <c r="AD784" s="358"/>
      <c r="AE784" s="358"/>
      <c r="AF784" s="358"/>
      <c r="AG784" s="359"/>
      <c r="AH784" s="410" t="s">
        <v>624</v>
      </c>
      <c r="AI784" s="411"/>
      <c r="AJ784" s="411"/>
      <c r="AK784" s="411"/>
      <c r="AL784" s="411"/>
      <c r="AM784" s="411"/>
      <c r="AN784" s="411"/>
      <c r="AO784" s="411"/>
      <c r="AP784" s="411"/>
      <c r="AQ784" s="411"/>
      <c r="AR784" s="411"/>
      <c r="AS784" s="411"/>
      <c r="AT784" s="412"/>
      <c r="AU784" s="407">
        <v>0.6</v>
      </c>
      <c r="AV784" s="408"/>
      <c r="AW784" s="408"/>
      <c r="AX784" s="409"/>
    </row>
    <row r="785" spans="1:50" ht="24.75" customHeight="1" x14ac:dyDescent="0.15">
      <c r="A785" s="563"/>
      <c r="B785" s="781"/>
      <c r="C785" s="781"/>
      <c r="D785" s="781"/>
      <c r="E785" s="781"/>
      <c r="F785" s="782"/>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t="s">
        <v>625</v>
      </c>
      <c r="AD785" s="358"/>
      <c r="AE785" s="358"/>
      <c r="AF785" s="358"/>
      <c r="AG785" s="359"/>
      <c r="AH785" s="410" t="s">
        <v>626</v>
      </c>
      <c r="AI785" s="411"/>
      <c r="AJ785" s="411"/>
      <c r="AK785" s="411"/>
      <c r="AL785" s="411"/>
      <c r="AM785" s="411"/>
      <c r="AN785" s="411"/>
      <c r="AO785" s="411"/>
      <c r="AP785" s="411"/>
      <c r="AQ785" s="411"/>
      <c r="AR785" s="411"/>
      <c r="AS785" s="411"/>
      <c r="AT785" s="412"/>
      <c r="AU785" s="407">
        <v>0.6</v>
      </c>
      <c r="AV785" s="408"/>
      <c r="AW785" s="408"/>
      <c r="AX785" s="409"/>
    </row>
    <row r="786" spans="1:50" ht="24.75" customHeight="1" x14ac:dyDescent="0.15">
      <c r="A786" s="563"/>
      <c r="B786" s="781"/>
      <c r="C786" s="781"/>
      <c r="D786" s="781"/>
      <c r="E786" s="781"/>
      <c r="F786" s="782"/>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t="s">
        <v>627</v>
      </c>
      <c r="AD786" s="358"/>
      <c r="AE786" s="358"/>
      <c r="AF786" s="358"/>
      <c r="AG786" s="359"/>
      <c r="AH786" s="410" t="s">
        <v>628</v>
      </c>
      <c r="AI786" s="411"/>
      <c r="AJ786" s="411"/>
      <c r="AK786" s="411"/>
      <c r="AL786" s="411"/>
      <c r="AM786" s="411"/>
      <c r="AN786" s="411"/>
      <c r="AO786" s="411"/>
      <c r="AP786" s="411"/>
      <c r="AQ786" s="411"/>
      <c r="AR786" s="411"/>
      <c r="AS786" s="411"/>
      <c r="AT786" s="412"/>
      <c r="AU786" s="407">
        <v>0.3</v>
      </c>
      <c r="AV786" s="408"/>
      <c r="AW786" s="408"/>
      <c r="AX786" s="409"/>
    </row>
    <row r="787" spans="1:50" ht="24.75" customHeight="1" x14ac:dyDescent="0.15">
      <c r="A787" s="563"/>
      <c r="B787" s="781"/>
      <c r="C787" s="781"/>
      <c r="D787" s="781"/>
      <c r="E787" s="781"/>
      <c r="F787" s="782"/>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t="s">
        <v>629</v>
      </c>
      <c r="AD787" s="358"/>
      <c r="AE787" s="358"/>
      <c r="AF787" s="358"/>
      <c r="AG787" s="359"/>
      <c r="AH787" s="410" t="s">
        <v>630</v>
      </c>
      <c r="AI787" s="411"/>
      <c r="AJ787" s="411"/>
      <c r="AK787" s="411"/>
      <c r="AL787" s="411"/>
      <c r="AM787" s="411"/>
      <c r="AN787" s="411"/>
      <c r="AO787" s="411"/>
      <c r="AP787" s="411"/>
      <c r="AQ787" s="411"/>
      <c r="AR787" s="411"/>
      <c r="AS787" s="411"/>
      <c r="AT787" s="412"/>
      <c r="AU787" s="407">
        <v>0.2</v>
      </c>
      <c r="AV787" s="408"/>
      <c r="AW787" s="408"/>
      <c r="AX787" s="409"/>
    </row>
    <row r="788" spans="1:50" ht="24.75" customHeight="1" x14ac:dyDescent="0.15">
      <c r="A788" s="563"/>
      <c r="B788" s="781"/>
      <c r="C788" s="781"/>
      <c r="D788" s="781"/>
      <c r="E788" s="781"/>
      <c r="F788" s="782"/>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3"/>
      <c r="B789" s="781"/>
      <c r="C789" s="781"/>
      <c r="D789" s="781"/>
      <c r="E789" s="781"/>
      <c r="F789" s="782"/>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3"/>
      <c r="B790" s="781"/>
      <c r="C790" s="781"/>
      <c r="D790" s="781"/>
      <c r="E790" s="781"/>
      <c r="F790" s="782"/>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3"/>
      <c r="B791" s="781"/>
      <c r="C791" s="781"/>
      <c r="D791" s="781"/>
      <c r="E791" s="781"/>
      <c r="F791" s="782"/>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3"/>
      <c r="B792" s="781"/>
      <c r="C792" s="781"/>
      <c r="D792" s="781"/>
      <c r="E792" s="781"/>
      <c r="F792" s="782"/>
      <c r="G792" s="418" t="s">
        <v>20</v>
      </c>
      <c r="H792" s="419"/>
      <c r="I792" s="419"/>
      <c r="J792" s="419"/>
      <c r="K792" s="419"/>
      <c r="L792" s="420"/>
      <c r="M792" s="421"/>
      <c r="N792" s="421"/>
      <c r="O792" s="421"/>
      <c r="P792" s="421"/>
      <c r="Q792" s="421"/>
      <c r="R792" s="421"/>
      <c r="S792" s="421"/>
      <c r="T792" s="421"/>
      <c r="U792" s="421"/>
      <c r="V792" s="421"/>
      <c r="W792" s="421"/>
      <c r="X792" s="422"/>
      <c r="Y792" s="423">
        <f>SUM(Y782:AB791)</f>
        <v>30.1</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5.9999999999999991</v>
      </c>
      <c r="AV792" s="424"/>
      <c r="AW792" s="424"/>
      <c r="AX792" s="426"/>
    </row>
    <row r="793" spans="1:50" ht="24.75" customHeight="1" x14ac:dyDescent="0.15">
      <c r="A793" s="563"/>
      <c r="B793" s="781"/>
      <c r="C793" s="781"/>
      <c r="D793" s="781"/>
      <c r="E793" s="781"/>
      <c r="F793" s="782"/>
      <c r="G793" s="446" t="s">
        <v>631</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632</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3"/>
      <c r="B794" s="781"/>
      <c r="C794" s="781"/>
      <c r="D794" s="781"/>
      <c r="E794" s="781"/>
      <c r="F794" s="78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3"/>
      <c r="B795" s="781"/>
      <c r="C795" s="781"/>
      <c r="D795" s="781"/>
      <c r="E795" s="781"/>
      <c r="F795" s="782"/>
      <c r="G795" s="459" t="s">
        <v>633</v>
      </c>
      <c r="H795" s="594"/>
      <c r="I795" s="594"/>
      <c r="J795" s="594"/>
      <c r="K795" s="595"/>
      <c r="L795" s="462" t="s">
        <v>634</v>
      </c>
      <c r="M795" s="596"/>
      <c r="N795" s="596"/>
      <c r="O795" s="596"/>
      <c r="P795" s="596"/>
      <c r="Q795" s="596"/>
      <c r="R795" s="596"/>
      <c r="S795" s="596"/>
      <c r="T795" s="596"/>
      <c r="U795" s="596"/>
      <c r="V795" s="596"/>
      <c r="W795" s="596"/>
      <c r="X795" s="597"/>
      <c r="Y795" s="465">
        <v>11.3</v>
      </c>
      <c r="Z795" s="466"/>
      <c r="AA795" s="466"/>
      <c r="AB795" s="564"/>
      <c r="AC795" s="1081" t="s">
        <v>635</v>
      </c>
      <c r="AD795" s="914"/>
      <c r="AE795" s="914"/>
      <c r="AF795" s="914"/>
      <c r="AG795" s="915"/>
      <c r="AH795" s="1078" t="s">
        <v>636</v>
      </c>
      <c r="AI795" s="1079"/>
      <c r="AJ795" s="1079"/>
      <c r="AK795" s="1079"/>
      <c r="AL795" s="1079"/>
      <c r="AM795" s="1079"/>
      <c r="AN795" s="1079"/>
      <c r="AO795" s="1079"/>
      <c r="AP795" s="1079"/>
      <c r="AQ795" s="1079"/>
      <c r="AR795" s="1079"/>
      <c r="AS795" s="1079"/>
      <c r="AT795" s="1080"/>
      <c r="AU795" s="323">
        <v>22</v>
      </c>
      <c r="AV795" s="324"/>
      <c r="AW795" s="324"/>
      <c r="AX795" s="1082"/>
    </row>
    <row r="796" spans="1:50" ht="24.75" customHeight="1" x14ac:dyDescent="0.15">
      <c r="A796" s="563"/>
      <c r="B796" s="781"/>
      <c r="C796" s="781"/>
      <c r="D796" s="781"/>
      <c r="E796" s="781"/>
      <c r="F796" s="782"/>
      <c r="G796" s="357" t="s">
        <v>637</v>
      </c>
      <c r="H796" s="590"/>
      <c r="I796" s="590"/>
      <c r="J796" s="590"/>
      <c r="K796" s="591"/>
      <c r="L796" s="410" t="s">
        <v>677</v>
      </c>
      <c r="M796" s="592"/>
      <c r="N796" s="592"/>
      <c r="O796" s="592"/>
      <c r="P796" s="592"/>
      <c r="Q796" s="592"/>
      <c r="R796" s="592"/>
      <c r="S796" s="592"/>
      <c r="T796" s="592"/>
      <c r="U796" s="592"/>
      <c r="V796" s="592"/>
      <c r="W796" s="592"/>
      <c r="X796" s="593"/>
      <c r="Y796" s="407">
        <v>3.5</v>
      </c>
      <c r="Z796" s="408"/>
      <c r="AA796" s="408"/>
      <c r="AB796" s="414"/>
      <c r="AC796" s="459"/>
      <c r="AD796" s="460"/>
      <c r="AE796" s="460"/>
      <c r="AF796" s="460"/>
      <c r="AG796" s="461"/>
      <c r="AH796" s="462"/>
      <c r="AI796" s="463"/>
      <c r="AJ796" s="463"/>
      <c r="AK796" s="463"/>
      <c r="AL796" s="463"/>
      <c r="AM796" s="463"/>
      <c r="AN796" s="463"/>
      <c r="AO796" s="463"/>
      <c r="AP796" s="463"/>
      <c r="AQ796" s="463"/>
      <c r="AR796" s="463"/>
      <c r="AS796" s="463"/>
      <c r="AT796" s="464"/>
      <c r="AU796" s="465"/>
      <c r="AV796" s="466"/>
      <c r="AW796" s="466"/>
      <c r="AX796" s="467"/>
    </row>
    <row r="797" spans="1:50" ht="24.75" customHeight="1" x14ac:dyDescent="0.15">
      <c r="A797" s="563"/>
      <c r="B797" s="781"/>
      <c r="C797" s="781"/>
      <c r="D797" s="781"/>
      <c r="E797" s="781"/>
      <c r="F797" s="782"/>
      <c r="G797" s="357" t="s">
        <v>638</v>
      </c>
      <c r="H797" s="590"/>
      <c r="I797" s="590"/>
      <c r="J797" s="590"/>
      <c r="K797" s="591"/>
      <c r="L797" s="410" t="s">
        <v>639</v>
      </c>
      <c r="M797" s="592"/>
      <c r="N797" s="592"/>
      <c r="O797" s="592"/>
      <c r="P797" s="592"/>
      <c r="Q797" s="592"/>
      <c r="R797" s="592"/>
      <c r="S797" s="592"/>
      <c r="T797" s="592"/>
      <c r="U797" s="592"/>
      <c r="V797" s="592"/>
      <c r="W797" s="592"/>
      <c r="X797" s="593"/>
      <c r="Y797" s="407">
        <v>1.8</v>
      </c>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customHeight="1" x14ac:dyDescent="0.15">
      <c r="A798" s="563"/>
      <c r="B798" s="781"/>
      <c r="C798" s="781"/>
      <c r="D798" s="781"/>
      <c r="E798" s="781"/>
      <c r="F798" s="782"/>
      <c r="G798" s="357" t="s">
        <v>640</v>
      </c>
      <c r="H798" s="358"/>
      <c r="I798" s="358"/>
      <c r="J798" s="358"/>
      <c r="K798" s="359"/>
      <c r="L798" s="410" t="s">
        <v>641</v>
      </c>
      <c r="M798" s="411"/>
      <c r="N798" s="411"/>
      <c r="O798" s="411"/>
      <c r="P798" s="411"/>
      <c r="Q798" s="411"/>
      <c r="R798" s="411"/>
      <c r="S798" s="411"/>
      <c r="T798" s="411"/>
      <c r="U798" s="411"/>
      <c r="V798" s="411"/>
      <c r="W798" s="411"/>
      <c r="X798" s="412"/>
      <c r="Y798" s="407">
        <v>1</v>
      </c>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customHeight="1" x14ac:dyDescent="0.15">
      <c r="A799" s="563"/>
      <c r="B799" s="781"/>
      <c r="C799" s="781"/>
      <c r="D799" s="781"/>
      <c r="E799" s="781"/>
      <c r="F799" s="782"/>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3"/>
      <c r="B800" s="781"/>
      <c r="C800" s="781"/>
      <c r="D800" s="781"/>
      <c r="E800" s="781"/>
      <c r="F800" s="782"/>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3"/>
      <c r="B801" s="781"/>
      <c r="C801" s="781"/>
      <c r="D801" s="781"/>
      <c r="E801" s="781"/>
      <c r="F801" s="782"/>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3"/>
      <c r="B802" s="781"/>
      <c r="C802" s="781"/>
      <c r="D802" s="781"/>
      <c r="E802" s="781"/>
      <c r="F802" s="782"/>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3"/>
      <c r="B803" s="781"/>
      <c r="C803" s="781"/>
      <c r="D803" s="781"/>
      <c r="E803" s="781"/>
      <c r="F803" s="782"/>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3"/>
      <c r="B804" s="781"/>
      <c r="C804" s="781"/>
      <c r="D804" s="781"/>
      <c r="E804" s="781"/>
      <c r="F804" s="782"/>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thickBot="1" x14ac:dyDescent="0.2">
      <c r="A805" s="563"/>
      <c r="B805" s="781"/>
      <c r="C805" s="781"/>
      <c r="D805" s="781"/>
      <c r="E805" s="781"/>
      <c r="F805" s="782"/>
      <c r="G805" s="418" t="s">
        <v>20</v>
      </c>
      <c r="H805" s="419"/>
      <c r="I805" s="419"/>
      <c r="J805" s="419"/>
      <c r="K805" s="419"/>
      <c r="L805" s="420"/>
      <c r="M805" s="421"/>
      <c r="N805" s="421"/>
      <c r="O805" s="421"/>
      <c r="P805" s="421"/>
      <c r="Q805" s="421"/>
      <c r="R805" s="421"/>
      <c r="S805" s="421"/>
      <c r="T805" s="421"/>
      <c r="U805" s="421"/>
      <c r="V805" s="421"/>
      <c r="W805" s="421"/>
      <c r="X805" s="422"/>
      <c r="Y805" s="423">
        <f>SUM(Y795:AB804)</f>
        <v>17.600000000000001</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22</v>
      </c>
      <c r="AV805" s="424"/>
      <c r="AW805" s="424"/>
      <c r="AX805" s="426"/>
    </row>
    <row r="806" spans="1:50" ht="24.75" customHeight="1" x14ac:dyDescent="0.15">
      <c r="A806" s="563"/>
      <c r="B806" s="781"/>
      <c r="C806" s="781"/>
      <c r="D806" s="781"/>
      <c r="E806" s="781"/>
      <c r="F806" s="782"/>
      <c r="G806" s="446" t="s">
        <v>642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691</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3"/>
      <c r="B807" s="781"/>
      <c r="C807" s="781"/>
      <c r="D807" s="781"/>
      <c r="E807" s="781"/>
      <c r="F807" s="78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15">
      <c r="A808" s="563"/>
      <c r="B808" s="781"/>
      <c r="C808" s="781"/>
      <c r="D808" s="781"/>
      <c r="E808" s="781"/>
      <c r="F808" s="782"/>
      <c r="G808" s="459" t="s">
        <v>643</v>
      </c>
      <c r="H808" s="460"/>
      <c r="I808" s="460"/>
      <c r="J808" s="460"/>
      <c r="K808" s="461"/>
      <c r="L808" s="462" t="s">
        <v>644</v>
      </c>
      <c r="M808" s="463"/>
      <c r="N808" s="463"/>
      <c r="O808" s="463"/>
      <c r="P808" s="463"/>
      <c r="Q808" s="463"/>
      <c r="R808" s="463"/>
      <c r="S808" s="463"/>
      <c r="T808" s="463"/>
      <c r="U808" s="463"/>
      <c r="V808" s="463"/>
      <c r="W808" s="463"/>
      <c r="X808" s="464"/>
      <c r="Y808" s="465">
        <v>2.8</v>
      </c>
      <c r="Z808" s="466"/>
      <c r="AA808" s="466"/>
      <c r="AB808" s="564"/>
      <c r="AC808" s="459" t="s">
        <v>682</v>
      </c>
      <c r="AD808" s="460"/>
      <c r="AE808" s="460"/>
      <c r="AF808" s="460"/>
      <c r="AG808" s="461"/>
      <c r="AH808" s="462" t="s">
        <v>683</v>
      </c>
      <c r="AI808" s="463"/>
      <c r="AJ808" s="463"/>
      <c r="AK808" s="463"/>
      <c r="AL808" s="463"/>
      <c r="AM808" s="463"/>
      <c r="AN808" s="463"/>
      <c r="AO808" s="463"/>
      <c r="AP808" s="463"/>
      <c r="AQ808" s="463"/>
      <c r="AR808" s="463"/>
      <c r="AS808" s="463"/>
      <c r="AT808" s="464"/>
      <c r="AU808" s="465">
        <v>0.6</v>
      </c>
      <c r="AV808" s="466"/>
      <c r="AW808" s="466"/>
      <c r="AX808" s="467"/>
    </row>
    <row r="809" spans="1:50" ht="24.75" customHeight="1" x14ac:dyDescent="0.15">
      <c r="A809" s="563"/>
      <c r="B809" s="781"/>
      <c r="C809" s="781"/>
      <c r="D809" s="781"/>
      <c r="E809" s="781"/>
      <c r="F809" s="782"/>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t="s">
        <v>684</v>
      </c>
      <c r="AD809" s="358"/>
      <c r="AE809" s="358"/>
      <c r="AF809" s="358"/>
      <c r="AG809" s="359"/>
      <c r="AH809" s="410" t="s">
        <v>687</v>
      </c>
      <c r="AI809" s="411"/>
      <c r="AJ809" s="411"/>
      <c r="AK809" s="411"/>
      <c r="AL809" s="411"/>
      <c r="AM809" s="411"/>
      <c r="AN809" s="411"/>
      <c r="AO809" s="411"/>
      <c r="AP809" s="411"/>
      <c r="AQ809" s="411"/>
      <c r="AR809" s="411"/>
      <c r="AS809" s="411"/>
      <c r="AT809" s="412"/>
      <c r="AU809" s="407">
        <v>3.4</v>
      </c>
      <c r="AV809" s="408"/>
      <c r="AW809" s="408"/>
      <c r="AX809" s="409"/>
    </row>
    <row r="810" spans="1:50" ht="24.75" customHeight="1" x14ac:dyDescent="0.15">
      <c r="A810" s="563"/>
      <c r="B810" s="781"/>
      <c r="C810" s="781"/>
      <c r="D810" s="781"/>
      <c r="E810" s="781"/>
      <c r="F810" s="782"/>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t="s">
        <v>685</v>
      </c>
      <c r="AD810" s="358"/>
      <c r="AE810" s="358"/>
      <c r="AF810" s="358"/>
      <c r="AG810" s="359"/>
      <c r="AH810" s="410" t="s">
        <v>686</v>
      </c>
      <c r="AI810" s="411"/>
      <c r="AJ810" s="411"/>
      <c r="AK810" s="411"/>
      <c r="AL810" s="411"/>
      <c r="AM810" s="411"/>
      <c r="AN810" s="411"/>
      <c r="AO810" s="411"/>
      <c r="AP810" s="411"/>
      <c r="AQ810" s="411"/>
      <c r="AR810" s="411"/>
      <c r="AS810" s="411"/>
      <c r="AT810" s="412"/>
      <c r="AU810" s="407">
        <v>2.2999999999999998</v>
      </c>
      <c r="AV810" s="408"/>
      <c r="AW810" s="408"/>
      <c r="AX810" s="409"/>
    </row>
    <row r="811" spans="1:50" ht="24.75" customHeight="1" x14ac:dyDescent="0.15">
      <c r="A811" s="563"/>
      <c r="B811" s="781"/>
      <c r="C811" s="781"/>
      <c r="D811" s="781"/>
      <c r="E811" s="781"/>
      <c r="F811" s="782"/>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t="s">
        <v>688</v>
      </c>
      <c r="AD811" s="358"/>
      <c r="AE811" s="358"/>
      <c r="AF811" s="358"/>
      <c r="AG811" s="359"/>
      <c r="AH811" s="410" t="s">
        <v>689</v>
      </c>
      <c r="AI811" s="411"/>
      <c r="AJ811" s="411"/>
      <c r="AK811" s="411"/>
      <c r="AL811" s="411"/>
      <c r="AM811" s="411"/>
      <c r="AN811" s="411"/>
      <c r="AO811" s="411"/>
      <c r="AP811" s="411"/>
      <c r="AQ811" s="411"/>
      <c r="AR811" s="411"/>
      <c r="AS811" s="411"/>
      <c r="AT811" s="412"/>
      <c r="AU811" s="407">
        <v>1.7</v>
      </c>
      <c r="AV811" s="408"/>
      <c r="AW811" s="408"/>
      <c r="AX811" s="409"/>
    </row>
    <row r="812" spans="1:50" ht="24.75" hidden="1" customHeight="1" x14ac:dyDescent="0.15">
      <c r="A812" s="563"/>
      <c r="B812" s="781"/>
      <c r="C812" s="781"/>
      <c r="D812" s="781"/>
      <c r="E812" s="781"/>
      <c r="F812" s="782"/>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3"/>
      <c r="B813" s="781"/>
      <c r="C813" s="781"/>
      <c r="D813" s="781"/>
      <c r="E813" s="781"/>
      <c r="F813" s="782"/>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3"/>
      <c r="B814" s="781"/>
      <c r="C814" s="781"/>
      <c r="D814" s="781"/>
      <c r="E814" s="781"/>
      <c r="F814" s="782"/>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3"/>
      <c r="B815" s="781"/>
      <c r="C815" s="781"/>
      <c r="D815" s="781"/>
      <c r="E815" s="781"/>
      <c r="F815" s="782"/>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3"/>
      <c r="B816" s="781"/>
      <c r="C816" s="781"/>
      <c r="D816" s="781"/>
      <c r="E816" s="781"/>
      <c r="F816" s="782"/>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customHeight="1" x14ac:dyDescent="0.15">
      <c r="A817" s="563"/>
      <c r="B817" s="781"/>
      <c r="C817" s="781"/>
      <c r="D817" s="781"/>
      <c r="E817" s="781"/>
      <c r="F817" s="782"/>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customHeight="1" x14ac:dyDescent="0.15">
      <c r="A818" s="563"/>
      <c r="B818" s="781"/>
      <c r="C818" s="781"/>
      <c r="D818" s="781"/>
      <c r="E818" s="781"/>
      <c r="F818" s="782"/>
      <c r="G818" s="418" t="s">
        <v>20</v>
      </c>
      <c r="H818" s="419"/>
      <c r="I818" s="419"/>
      <c r="J818" s="419"/>
      <c r="K818" s="419"/>
      <c r="L818" s="420"/>
      <c r="M818" s="421"/>
      <c r="N818" s="421"/>
      <c r="O818" s="421"/>
      <c r="P818" s="421"/>
      <c r="Q818" s="421"/>
      <c r="R818" s="421"/>
      <c r="S818" s="421"/>
      <c r="T818" s="421"/>
      <c r="U818" s="421"/>
      <c r="V818" s="421"/>
      <c r="W818" s="421"/>
      <c r="X818" s="422"/>
      <c r="Y818" s="423">
        <f>SUM(Y808:AB817)</f>
        <v>2.8</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8</v>
      </c>
      <c r="AV818" s="424"/>
      <c r="AW818" s="424"/>
      <c r="AX818" s="426"/>
    </row>
    <row r="819" spans="1:50" ht="24.75" hidden="1" customHeight="1" x14ac:dyDescent="0.15">
      <c r="A819" s="563"/>
      <c r="B819" s="781"/>
      <c r="C819" s="781"/>
      <c r="D819" s="781"/>
      <c r="E819" s="781"/>
      <c r="F819" s="78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81"/>
      <c r="C820" s="781"/>
      <c r="D820" s="781"/>
      <c r="E820" s="781"/>
      <c r="F820" s="78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81"/>
      <c r="C821" s="781"/>
      <c r="D821" s="781"/>
      <c r="E821" s="781"/>
      <c r="F821" s="782"/>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81"/>
      <c r="C822" s="781"/>
      <c r="D822" s="781"/>
      <c r="E822" s="781"/>
      <c r="F822" s="782"/>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3"/>
      <c r="B823" s="781"/>
      <c r="C823" s="781"/>
      <c r="D823" s="781"/>
      <c r="E823" s="781"/>
      <c r="F823" s="782"/>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3"/>
      <c r="B824" s="781"/>
      <c r="C824" s="781"/>
      <c r="D824" s="781"/>
      <c r="E824" s="781"/>
      <c r="F824" s="782"/>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3"/>
      <c r="B825" s="781"/>
      <c r="C825" s="781"/>
      <c r="D825" s="781"/>
      <c r="E825" s="781"/>
      <c r="F825" s="782"/>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3"/>
      <c r="B826" s="781"/>
      <c r="C826" s="781"/>
      <c r="D826" s="781"/>
      <c r="E826" s="781"/>
      <c r="F826" s="782"/>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3"/>
      <c r="B827" s="781"/>
      <c r="C827" s="781"/>
      <c r="D827" s="781"/>
      <c r="E827" s="781"/>
      <c r="F827" s="782"/>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3"/>
      <c r="B828" s="781"/>
      <c r="C828" s="781"/>
      <c r="D828" s="781"/>
      <c r="E828" s="781"/>
      <c r="F828" s="782"/>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3"/>
      <c r="B829" s="781"/>
      <c r="C829" s="781"/>
      <c r="D829" s="781"/>
      <c r="E829" s="781"/>
      <c r="F829" s="782"/>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3"/>
      <c r="B830" s="781"/>
      <c r="C830" s="781"/>
      <c r="D830" s="781"/>
      <c r="E830" s="781"/>
      <c r="F830" s="782"/>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3"/>
      <c r="B831" s="781"/>
      <c r="C831" s="781"/>
      <c r="D831" s="781"/>
      <c r="E831" s="781"/>
      <c r="F831" s="782"/>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7" t="s">
        <v>344</v>
      </c>
      <c r="AM832" s="978"/>
      <c r="AN832" s="978"/>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1" t="s">
        <v>300</v>
      </c>
      <c r="K837" s="109"/>
      <c r="L837" s="109"/>
      <c r="M837" s="109"/>
      <c r="N837" s="109"/>
      <c r="O837" s="109"/>
      <c r="P837" s="356" t="s">
        <v>247</v>
      </c>
      <c r="Q837" s="356"/>
      <c r="R837" s="356"/>
      <c r="S837" s="356"/>
      <c r="T837" s="356"/>
      <c r="U837" s="356"/>
      <c r="V837" s="356"/>
      <c r="W837" s="356"/>
      <c r="X837" s="356"/>
      <c r="Y837" s="353" t="s">
        <v>298</v>
      </c>
      <c r="Z837" s="354"/>
      <c r="AA837" s="354"/>
      <c r="AB837" s="354"/>
      <c r="AC837" s="281" t="s">
        <v>338</v>
      </c>
      <c r="AD837" s="281"/>
      <c r="AE837" s="281"/>
      <c r="AF837" s="281"/>
      <c r="AG837" s="281"/>
      <c r="AH837" s="353" t="s">
        <v>368</v>
      </c>
      <c r="AI837" s="355"/>
      <c r="AJ837" s="355"/>
      <c r="AK837" s="355"/>
      <c r="AL837" s="355" t="s">
        <v>21</v>
      </c>
      <c r="AM837" s="355"/>
      <c r="AN837" s="355"/>
      <c r="AO837" s="433"/>
      <c r="AP837" s="434" t="s">
        <v>301</v>
      </c>
      <c r="AQ837" s="434"/>
      <c r="AR837" s="434"/>
      <c r="AS837" s="434"/>
      <c r="AT837" s="434"/>
      <c r="AU837" s="434"/>
      <c r="AV837" s="434"/>
      <c r="AW837" s="434"/>
      <c r="AX837" s="434"/>
    </row>
    <row r="838" spans="1:50" ht="30" customHeight="1" x14ac:dyDescent="0.15">
      <c r="A838" s="413">
        <v>1</v>
      </c>
      <c r="B838" s="413">
        <v>1</v>
      </c>
      <c r="C838" s="432" t="s">
        <v>645</v>
      </c>
      <c r="D838" s="427"/>
      <c r="E838" s="427"/>
      <c r="F838" s="427"/>
      <c r="G838" s="427"/>
      <c r="H838" s="427"/>
      <c r="I838" s="427"/>
      <c r="J838" s="428">
        <v>8000020130001</v>
      </c>
      <c r="K838" s="429"/>
      <c r="L838" s="429"/>
      <c r="M838" s="429"/>
      <c r="N838" s="429"/>
      <c r="O838" s="429"/>
      <c r="P838" s="321" t="s">
        <v>646</v>
      </c>
      <c r="Q838" s="322"/>
      <c r="R838" s="322"/>
      <c r="S838" s="322"/>
      <c r="T838" s="322"/>
      <c r="U838" s="322"/>
      <c r="V838" s="322"/>
      <c r="W838" s="322"/>
      <c r="X838" s="322"/>
      <c r="Y838" s="323">
        <v>30</v>
      </c>
      <c r="Z838" s="324"/>
      <c r="AA838" s="324"/>
      <c r="AB838" s="325"/>
      <c r="AC838" s="333" t="s">
        <v>647</v>
      </c>
      <c r="AD838" s="334"/>
      <c r="AE838" s="334"/>
      <c r="AF838" s="334"/>
      <c r="AG838" s="334"/>
      <c r="AH838" s="335" t="s">
        <v>594</v>
      </c>
      <c r="AI838" s="336"/>
      <c r="AJ838" s="336"/>
      <c r="AK838" s="337"/>
      <c r="AL838" s="335" t="s">
        <v>594</v>
      </c>
      <c r="AM838" s="336"/>
      <c r="AN838" s="336"/>
      <c r="AO838" s="337"/>
      <c r="AP838" s="326" t="s">
        <v>565</v>
      </c>
      <c r="AQ838" s="326"/>
      <c r="AR838" s="326"/>
      <c r="AS838" s="326"/>
      <c r="AT838" s="326"/>
      <c r="AU838" s="326"/>
      <c r="AV838" s="326"/>
      <c r="AW838" s="326"/>
      <c r="AX838" s="326"/>
    </row>
    <row r="839" spans="1:50" ht="30" customHeight="1" x14ac:dyDescent="0.15">
      <c r="A839" s="413">
        <v>2</v>
      </c>
      <c r="B839" s="413">
        <v>1</v>
      </c>
      <c r="C839" s="432" t="s">
        <v>648</v>
      </c>
      <c r="D839" s="427"/>
      <c r="E839" s="427"/>
      <c r="F839" s="427"/>
      <c r="G839" s="427"/>
      <c r="H839" s="427"/>
      <c r="I839" s="427"/>
      <c r="J839" s="428">
        <v>4000020270008</v>
      </c>
      <c r="K839" s="429"/>
      <c r="L839" s="429"/>
      <c r="M839" s="429"/>
      <c r="N839" s="429"/>
      <c r="O839" s="429"/>
      <c r="P839" s="321" t="s">
        <v>646</v>
      </c>
      <c r="Q839" s="322"/>
      <c r="R839" s="322"/>
      <c r="S839" s="322"/>
      <c r="T839" s="322"/>
      <c r="U839" s="322"/>
      <c r="V839" s="322"/>
      <c r="W839" s="322"/>
      <c r="X839" s="322"/>
      <c r="Y839" s="323">
        <v>23</v>
      </c>
      <c r="Z839" s="324"/>
      <c r="AA839" s="324"/>
      <c r="AB839" s="325"/>
      <c r="AC839" s="333" t="s">
        <v>647</v>
      </c>
      <c r="AD839" s="334"/>
      <c r="AE839" s="334"/>
      <c r="AF839" s="334"/>
      <c r="AG839" s="334"/>
      <c r="AH839" s="335" t="s">
        <v>594</v>
      </c>
      <c r="AI839" s="336"/>
      <c r="AJ839" s="336"/>
      <c r="AK839" s="337"/>
      <c r="AL839" s="335" t="s">
        <v>649</v>
      </c>
      <c r="AM839" s="336"/>
      <c r="AN839" s="336"/>
      <c r="AO839" s="337"/>
      <c r="AP839" s="326" t="s">
        <v>565</v>
      </c>
      <c r="AQ839" s="326"/>
      <c r="AR839" s="326"/>
      <c r="AS839" s="326"/>
      <c r="AT839" s="326"/>
      <c r="AU839" s="326"/>
      <c r="AV839" s="326"/>
      <c r="AW839" s="326"/>
      <c r="AX839" s="326"/>
    </row>
    <row r="840" spans="1:50" ht="30" customHeight="1" x14ac:dyDescent="0.15">
      <c r="A840" s="413">
        <v>3</v>
      </c>
      <c r="B840" s="413">
        <v>1</v>
      </c>
      <c r="C840" s="432" t="s">
        <v>695</v>
      </c>
      <c r="D840" s="427"/>
      <c r="E840" s="427"/>
      <c r="F840" s="427"/>
      <c r="G840" s="427"/>
      <c r="H840" s="427"/>
      <c r="I840" s="427"/>
      <c r="J840" s="428">
        <v>8000020280003</v>
      </c>
      <c r="K840" s="429"/>
      <c r="L840" s="429"/>
      <c r="M840" s="429"/>
      <c r="N840" s="429"/>
      <c r="O840" s="429"/>
      <c r="P840" s="321" t="s">
        <v>651</v>
      </c>
      <c r="Q840" s="322"/>
      <c r="R840" s="322"/>
      <c r="S840" s="322"/>
      <c r="T840" s="322"/>
      <c r="U840" s="322"/>
      <c r="V840" s="322"/>
      <c r="W840" s="322"/>
      <c r="X840" s="322"/>
      <c r="Y840" s="323">
        <v>15</v>
      </c>
      <c r="Z840" s="324"/>
      <c r="AA840" s="324"/>
      <c r="AB840" s="325"/>
      <c r="AC840" s="333" t="s">
        <v>647</v>
      </c>
      <c r="AD840" s="334"/>
      <c r="AE840" s="334"/>
      <c r="AF840" s="334"/>
      <c r="AG840" s="334"/>
      <c r="AH840" s="335" t="s">
        <v>652</v>
      </c>
      <c r="AI840" s="336"/>
      <c r="AJ840" s="336"/>
      <c r="AK840" s="337"/>
      <c r="AL840" s="335" t="s">
        <v>653</v>
      </c>
      <c r="AM840" s="336"/>
      <c r="AN840" s="336"/>
      <c r="AO840" s="337"/>
      <c r="AP840" s="326" t="s">
        <v>565</v>
      </c>
      <c r="AQ840" s="326"/>
      <c r="AR840" s="326"/>
      <c r="AS840" s="326"/>
      <c r="AT840" s="326"/>
      <c r="AU840" s="326"/>
      <c r="AV840" s="326"/>
      <c r="AW840" s="326"/>
      <c r="AX840" s="326"/>
    </row>
    <row r="841" spans="1:50" ht="30" customHeight="1" x14ac:dyDescent="0.15">
      <c r="A841" s="413">
        <v>4</v>
      </c>
      <c r="B841" s="413">
        <v>1</v>
      </c>
      <c r="C841" s="432" t="s">
        <v>650</v>
      </c>
      <c r="D841" s="427"/>
      <c r="E841" s="427"/>
      <c r="F841" s="427"/>
      <c r="G841" s="427"/>
      <c r="H841" s="427"/>
      <c r="I841" s="427"/>
      <c r="J841" s="428">
        <v>2000020080004</v>
      </c>
      <c r="K841" s="429"/>
      <c r="L841" s="429"/>
      <c r="M841" s="429"/>
      <c r="N841" s="429"/>
      <c r="O841" s="429"/>
      <c r="P841" s="321" t="s">
        <v>655</v>
      </c>
      <c r="Q841" s="322"/>
      <c r="R841" s="322"/>
      <c r="S841" s="322"/>
      <c r="T841" s="322"/>
      <c r="U841" s="322"/>
      <c r="V841" s="322"/>
      <c r="W841" s="322"/>
      <c r="X841" s="322"/>
      <c r="Y841" s="323">
        <v>7</v>
      </c>
      <c r="Z841" s="324"/>
      <c r="AA841" s="324"/>
      <c r="AB841" s="325"/>
      <c r="AC841" s="333" t="s">
        <v>647</v>
      </c>
      <c r="AD841" s="334"/>
      <c r="AE841" s="334"/>
      <c r="AF841" s="334"/>
      <c r="AG841" s="334"/>
      <c r="AH841" s="335" t="s">
        <v>656</v>
      </c>
      <c r="AI841" s="336"/>
      <c r="AJ841" s="336"/>
      <c r="AK841" s="337"/>
      <c r="AL841" s="335" t="s">
        <v>656</v>
      </c>
      <c r="AM841" s="336"/>
      <c r="AN841" s="336"/>
      <c r="AO841" s="337"/>
      <c r="AP841" s="326" t="s">
        <v>565</v>
      </c>
      <c r="AQ841" s="326"/>
      <c r="AR841" s="326"/>
      <c r="AS841" s="326"/>
      <c r="AT841" s="326"/>
      <c r="AU841" s="326"/>
      <c r="AV841" s="326"/>
      <c r="AW841" s="326"/>
      <c r="AX841" s="326"/>
    </row>
    <row r="842" spans="1:50" ht="30" customHeight="1" x14ac:dyDescent="0.15">
      <c r="A842" s="413">
        <v>5</v>
      </c>
      <c r="B842" s="413">
        <v>1</v>
      </c>
      <c r="C842" s="432" t="s">
        <v>654</v>
      </c>
      <c r="D842" s="427"/>
      <c r="E842" s="427"/>
      <c r="F842" s="427"/>
      <c r="G842" s="427"/>
      <c r="H842" s="427"/>
      <c r="I842" s="427"/>
      <c r="J842" s="428">
        <v>1000020470007</v>
      </c>
      <c r="K842" s="429"/>
      <c r="L842" s="429"/>
      <c r="M842" s="429"/>
      <c r="N842" s="429"/>
      <c r="O842" s="429"/>
      <c r="P842" s="321" t="s">
        <v>658</v>
      </c>
      <c r="Q842" s="322"/>
      <c r="R842" s="322"/>
      <c r="S842" s="322"/>
      <c r="T842" s="322"/>
      <c r="U842" s="322"/>
      <c r="V842" s="322"/>
      <c r="W842" s="322"/>
      <c r="X842" s="322"/>
      <c r="Y842" s="323">
        <v>2</v>
      </c>
      <c r="Z842" s="324"/>
      <c r="AA842" s="324"/>
      <c r="AB842" s="325"/>
      <c r="AC842" s="333" t="s">
        <v>647</v>
      </c>
      <c r="AD842" s="334"/>
      <c r="AE842" s="334"/>
      <c r="AF842" s="334"/>
      <c r="AG842" s="334"/>
      <c r="AH842" s="335" t="s">
        <v>649</v>
      </c>
      <c r="AI842" s="336"/>
      <c r="AJ842" s="336"/>
      <c r="AK842" s="337"/>
      <c r="AL842" s="335" t="s">
        <v>656</v>
      </c>
      <c r="AM842" s="336"/>
      <c r="AN842" s="336"/>
      <c r="AO842" s="337"/>
      <c r="AP842" s="326" t="s">
        <v>565</v>
      </c>
      <c r="AQ842" s="326"/>
      <c r="AR842" s="326"/>
      <c r="AS842" s="326"/>
      <c r="AT842" s="326"/>
      <c r="AU842" s="326"/>
      <c r="AV842" s="326"/>
      <c r="AW842" s="326"/>
      <c r="AX842" s="326"/>
    </row>
    <row r="843" spans="1:50" ht="30" customHeight="1" x14ac:dyDescent="0.15">
      <c r="A843" s="413">
        <v>6</v>
      </c>
      <c r="B843" s="413">
        <v>1</v>
      </c>
      <c r="C843" s="913" t="s">
        <v>657</v>
      </c>
      <c r="D843" s="914"/>
      <c r="E843" s="914"/>
      <c r="F843" s="914"/>
      <c r="G843" s="914"/>
      <c r="H843" s="914"/>
      <c r="I843" s="915"/>
      <c r="J843" s="456">
        <v>4000020120006</v>
      </c>
      <c r="K843" s="457"/>
      <c r="L843" s="457"/>
      <c r="M843" s="457"/>
      <c r="N843" s="457"/>
      <c r="O843" s="458"/>
      <c r="P843" s="321" t="s">
        <v>658</v>
      </c>
      <c r="Q843" s="322"/>
      <c r="R843" s="322"/>
      <c r="S843" s="322"/>
      <c r="T843" s="322"/>
      <c r="U843" s="322"/>
      <c r="V843" s="322"/>
      <c r="W843" s="322"/>
      <c r="X843" s="322"/>
      <c r="Y843" s="323">
        <v>2</v>
      </c>
      <c r="Z843" s="324"/>
      <c r="AA843" s="324"/>
      <c r="AB843" s="325"/>
      <c r="AC843" s="333" t="s">
        <v>647</v>
      </c>
      <c r="AD843" s="334"/>
      <c r="AE843" s="334"/>
      <c r="AF843" s="334"/>
      <c r="AG843" s="334"/>
      <c r="AH843" s="335" t="s">
        <v>659</v>
      </c>
      <c r="AI843" s="336"/>
      <c r="AJ843" s="336"/>
      <c r="AK843" s="337"/>
      <c r="AL843" s="335" t="s">
        <v>659</v>
      </c>
      <c r="AM843" s="336"/>
      <c r="AN843" s="336"/>
      <c r="AO843" s="337"/>
      <c r="AP843" s="326" t="s">
        <v>565</v>
      </c>
      <c r="AQ843" s="326"/>
      <c r="AR843" s="326"/>
      <c r="AS843" s="326"/>
      <c r="AT843" s="326"/>
      <c r="AU843" s="326"/>
      <c r="AV843" s="326"/>
      <c r="AW843" s="326"/>
      <c r="AX843" s="326"/>
    </row>
    <row r="844" spans="1:50" ht="30" customHeight="1" x14ac:dyDescent="0.15">
      <c r="A844" s="413">
        <v>7</v>
      </c>
      <c r="B844" s="413">
        <v>1</v>
      </c>
      <c r="C844" s="432" t="s">
        <v>660</v>
      </c>
      <c r="D844" s="427"/>
      <c r="E844" s="427"/>
      <c r="F844" s="427"/>
      <c r="G844" s="427"/>
      <c r="H844" s="427"/>
      <c r="I844" s="427"/>
      <c r="J844" s="428">
        <v>5000020150002</v>
      </c>
      <c r="K844" s="429"/>
      <c r="L844" s="429"/>
      <c r="M844" s="429"/>
      <c r="N844" s="429"/>
      <c r="O844" s="429"/>
      <c r="P844" s="321" t="s">
        <v>661</v>
      </c>
      <c r="Q844" s="322"/>
      <c r="R844" s="322"/>
      <c r="S844" s="322"/>
      <c r="T844" s="322"/>
      <c r="U844" s="322"/>
      <c r="V844" s="322"/>
      <c r="W844" s="322"/>
      <c r="X844" s="322"/>
      <c r="Y844" s="323">
        <v>2</v>
      </c>
      <c r="Z844" s="324"/>
      <c r="AA844" s="324"/>
      <c r="AB844" s="325"/>
      <c r="AC844" s="333" t="s">
        <v>647</v>
      </c>
      <c r="AD844" s="334"/>
      <c r="AE844" s="334"/>
      <c r="AF844" s="334"/>
      <c r="AG844" s="334"/>
      <c r="AH844" s="335" t="s">
        <v>594</v>
      </c>
      <c r="AI844" s="336"/>
      <c r="AJ844" s="336"/>
      <c r="AK844" s="337"/>
      <c r="AL844" s="335" t="s">
        <v>649</v>
      </c>
      <c r="AM844" s="336"/>
      <c r="AN844" s="336"/>
      <c r="AO844" s="337"/>
      <c r="AP844" s="326" t="s">
        <v>565</v>
      </c>
      <c r="AQ844" s="326"/>
      <c r="AR844" s="326"/>
      <c r="AS844" s="326"/>
      <c r="AT844" s="326"/>
      <c r="AU844" s="326"/>
      <c r="AV844" s="326"/>
      <c r="AW844" s="326"/>
      <c r="AX844" s="326"/>
    </row>
    <row r="845" spans="1:50" ht="30" customHeight="1" x14ac:dyDescent="0.15">
      <c r="A845" s="413">
        <v>8</v>
      </c>
      <c r="B845" s="413">
        <v>1</v>
      </c>
      <c r="C845" s="432" t="s">
        <v>696</v>
      </c>
      <c r="D845" s="427"/>
      <c r="E845" s="427"/>
      <c r="F845" s="427"/>
      <c r="G845" s="427"/>
      <c r="H845" s="427"/>
      <c r="I845" s="427"/>
      <c r="J845" s="428">
        <v>5000020390003</v>
      </c>
      <c r="K845" s="429"/>
      <c r="L845" s="429"/>
      <c r="M845" s="429"/>
      <c r="N845" s="429"/>
      <c r="O845" s="429"/>
      <c r="P845" s="321" t="s">
        <v>658</v>
      </c>
      <c r="Q845" s="322"/>
      <c r="R845" s="322"/>
      <c r="S845" s="322"/>
      <c r="T845" s="322"/>
      <c r="U845" s="322"/>
      <c r="V845" s="322"/>
      <c r="W845" s="322"/>
      <c r="X845" s="322"/>
      <c r="Y845" s="323">
        <v>1</v>
      </c>
      <c r="Z845" s="324"/>
      <c r="AA845" s="324"/>
      <c r="AB845" s="325"/>
      <c r="AC845" s="333" t="s">
        <v>647</v>
      </c>
      <c r="AD845" s="334"/>
      <c r="AE845" s="334"/>
      <c r="AF845" s="334"/>
      <c r="AG845" s="334"/>
      <c r="AH845" s="335" t="s">
        <v>656</v>
      </c>
      <c r="AI845" s="336"/>
      <c r="AJ845" s="336"/>
      <c r="AK845" s="337"/>
      <c r="AL845" s="335" t="s">
        <v>662</v>
      </c>
      <c r="AM845" s="336"/>
      <c r="AN845" s="336"/>
      <c r="AO845" s="337"/>
      <c r="AP845" s="326" t="s">
        <v>565</v>
      </c>
      <c r="AQ845" s="326"/>
      <c r="AR845" s="326"/>
      <c r="AS845" s="326"/>
      <c r="AT845" s="326"/>
      <c r="AU845" s="326"/>
      <c r="AV845" s="326"/>
      <c r="AW845" s="326"/>
      <c r="AX845" s="326"/>
    </row>
    <row r="846" spans="1:50" ht="30" customHeight="1" x14ac:dyDescent="0.15">
      <c r="A846" s="413">
        <v>9</v>
      </c>
      <c r="B846" s="413">
        <v>1</v>
      </c>
      <c r="C846" s="432" t="s">
        <v>697</v>
      </c>
      <c r="D846" s="427"/>
      <c r="E846" s="427"/>
      <c r="F846" s="427"/>
      <c r="G846" s="427"/>
      <c r="H846" s="427"/>
      <c r="I846" s="427"/>
      <c r="J846" s="428">
        <v>5000020240001</v>
      </c>
      <c r="K846" s="429"/>
      <c r="L846" s="429"/>
      <c r="M846" s="429"/>
      <c r="N846" s="429"/>
      <c r="O846" s="429"/>
      <c r="P846" s="321" t="s">
        <v>663</v>
      </c>
      <c r="Q846" s="322"/>
      <c r="R846" s="322"/>
      <c r="S846" s="322"/>
      <c r="T846" s="322"/>
      <c r="U846" s="322"/>
      <c r="V846" s="322"/>
      <c r="W846" s="322"/>
      <c r="X846" s="322"/>
      <c r="Y846" s="323">
        <v>0</v>
      </c>
      <c r="Z846" s="324"/>
      <c r="AA846" s="324"/>
      <c r="AB846" s="325"/>
      <c r="AC846" s="333" t="s">
        <v>647</v>
      </c>
      <c r="AD846" s="334"/>
      <c r="AE846" s="334"/>
      <c r="AF846" s="334"/>
      <c r="AG846" s="334"/>
      <c r="AH846" s="335" t="s">
        <v>662</v>
      </c>
      <c r="AI846" s="336"/>
      <c r="AJ846" s="336"/>
      <c r="AK846" s="337"/>
      <c r="AL846" s="335" t="s">
        <v>664</v>
      </c>
      <c r="AM846" s="336"/>
      <c r="AN846" s="336"/>
      <c r="AO846" s="337"/>
      <c r="AP846" s="326" t="s">
        <v>565</v>
      </c>
      <c r="AQ846" s="326"/>
      <c r="AR846" s="326"/>
      <c r="AS846" s="326"/>
      <c r="AT846" s="326"/>
      <c r="AU846" s="326"/>
      <c r="AV846" s="326"/>
      <c r="AW846" s="326"/>
      <c r="AX846" s="326"/>
    </row>
    <row r="847" spans="1:50" ht="30" customHeight="1" x14ac:dyDescent="0.15">
      <c r="A847" s="413">
        <v>10</v>
      </c>
      <c r="B847" s="413">
        <v>1</v>
      </c>
      <c r="C847" s="432" t="s">
        <v>698</v>
      </c>
      <c r="D847" s="427"/>
      <c r="E847" s="427"/>
      <c r="F847" s="427"/>
      <c r="G847" s="427"/>
      <c r="H847" s="427"/>
      <c r="I847" s="427"/>
      <c r="J847" s="428">
        <v>1000020050008</v>
      </c>
      <c r="K847" s="429"/>
      <c r="L847" s="429"/>
      <c r="M847" s="429"/>
      <c r="N847" s="429"/>
      <c r="O847" s="429"/>
      <c r="P847" s="321" t="s">
        <v>663</v>
      </c>
      <c r="Q847" s="322"/>
      <c r="R847" s="322"/>
      <c r="S847" s="322"/>
      <c r="T847" s="322"/>
      <c r="U847" s="322"/>
      <c r="V847" s="322"/>
      <c r="W847" s="322"/>
      <c r="X847" s="322"/>
      <c r="Y847" s="323">
        <v>0</v>
      </c>
      <c r="Z847" s="324"/>
      <c r="AA847" s="324"/>
      <c r="AB847" s="325"/>
      <c r="AC847" s="333" t="s">
        <v>647</v>
      </c>
      <c r="AD847" s="334"/>
      <c r="AE847" s="334"/>
      <c r="AF847" s="334"/>
      <c r="AG847" s="334"/>
      <c r="AH847" s="335" t="s">
        <v>594</v>
      </c>
      <c r="AI847" s="336"/>
      <c r="AJ847" s="336"/>
      <c r="AK847" s="337"/>
      <c r="AL847" s="335" t="s">
        <v>656</v>
      </c>
      <c r="AM847" s="336"/>
      <c r="AN847" s="336"/>
      <c r="AO847" s="337"/>
      <c r="AP847" s="326" t="s">
        <v>565</v>
      </c>
      <c r="AQ847" s="326"/>
      <c r="AR847" s="326"/>
      <c r="AS847" s="326"/>
      <c r="AT847" s="326"/>
      <c r="AU847" s="326"/>
      <c r="AV847" s="326"/>
      <c r="AW847" s="326"/>
      <c r="AX847" s="326"/>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1" t="s">
        <v>300</v>
      </c>
      <c r="K870" s="109"/>
      <c r="L870" s="109"/>
      <c r="M870" s="109"/>
      <c r="N870" s="109"/>
      <c r="O870" s="109"/>
      <c r="P870" s="356" t="s">
        <v>247</v>
      </c>
      <c r="Q870" s="356"/>
      <c r="R870" s="356"/>
      <c r="S870" s="356"/>
      <c r="T870" s="356"/>
      <c r="U870" s="356"/>
      <c r="V870" s="356"/>
      <c r="W870" s="356"/>
      <c r="X870" s="356"/>
      <c r="Y870" s="353" t="s">
        <v>298</v>
      </c>
      <c r="Z870" s="354"/>
      <c r="AA870" s="354"/>
      <c r="AB870" s="354"/>
      <c r="AC870" s="281" t="s">
        <v>338</v>
      </c>
      <c r="AD870" s="281"/>
      <c r="AE870" s="281"/>
      <c r="AF870" s="281"/>
      <c r="AG870" s="281"/>
      <c r="AH870" s="353" t="s">
        <v>368</v>
      </c>
      <c r="AI870" s="355"/>
      <c r="AJ870" s="355"/>
      <c r="AK870" s="355"/>
      <c r="AL870" s="355" t="s">
        <v>21</v>
      </c>
      <c r="AM870" s="355"/>
      <c r="AN870" s="355"/>
      <c r="AO870" s="433"/>
      <c r="AP870" s="434" t="s">
        <v>301</v>
      </c>
      <c r="AQ870" s="434"/>
      <c r="AR870" s="434"/>
      <c r="AS870" s="434"/>
      <c r="AT870" s="434"/>
      <c r="AU870" s="434"/>
      <c r="AV870" s="434"/>
      <c r="AW870" s="434"/>
      <c r="AX870" s="434"/>
    </row>
    <row r="871" spans="1:50" ht="30" customHeight="1" x14ac:dyDescent="0.15">
      <c r="A871" s="413">
        <v>1</v>
      </c>
      <c r="B871" s="413">
        <v>1</v>
      </c>
      <c r="C871" s="432" t="s">
        <v>665</v>
      </c>
      <c r="D871" s="427"/>
      <c r="E871" s="427"/>
      <c r="F871" s="427"/>
      <c r="G871" s="427"/>
      <c r="H871" s="427"/>
      <c r="I871" s="427"/>
      <c r="J871" s="428">
        <v>5010005004635</v>
      </c>
      <c r="K871" s="429"/>
      <c r="L871" s="429"/>
      <c r="M871" s="429"/>
      <c r="N871" s="429"/>
      <c r="O871" s="429"/>
      <c r="P871" s="321" t="s">
        <v>666</v>
      </c>
      <c r="Q871" s="322"/>
      <c r="R871" s="322"/>
      <c r="S871" s="322"/>
      <c r="T871" s="322"/>
      <c r="U871" s="322"/>
      <c r="V871" s="322"/>
      <c r="W871" s="322"/>
      <c r="X871" s="322"/>
      <c r="Y871" s="323">
        <v>6</v>
      </c>
      <c r="Z871" s="324"/>
      <c r="AA871" s="324"/>
      <c r="AB871" s="325"/>
      <c r="AC871" s="333" t="s">
        <v>647</v>
      </c>
      <c r="AD871" s="334"/>
      <c r="AE871" s="334"/>
      <c r="AF871" s="334"/>
      <c r="AG871" s="334"/>
      <c r="AH871" s="430" t="s">
        <v>409</v>
      </c>
      <c r="AI871" s="431"/>
      <c r="AJ871" s="431"/>
      <c r="AK871" s="431"/>
      <c r="AL871" s="330" t="s">
        <v>409</v>
      </c>
      <c r="AM871" s="331"/>
      <c r="AN871" s="331"/>
      <c r="AO871" s="332"/>
      <c r="AP871" s="326" t="s">
        <v>409</v>
      </c>
      <c r="AQ871" s="326"/>
      <c r="AR871" s="326"/>
      <c r="AS871" s="326"/>
      <c r="AT871" s="326"/>
      <c r="AU871" s="326"/>
      <c r="AV871" s="326"/>
      <c r="AW871" s="326"/>
      <c r="AX871" s="326"/>
    </row>
    <row r="872" spans="1:50" ht="30" hidden="1" customHeight="1" x14ac:dyDescent="0.15">
      <c r="A872" s="413">
        <v>2</v>
      </c>
      <c r="B872" s="413">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33"/>
      <c r="AD872" s="333"/>
      <c r="AE872" s="333"/>
      <c r="AF872" s="333"/>
      <c r="AG872" s="333"/>
      <c r="AH872" s="430"/>
      <c r="AI872" s="431"/>
      <c r="AJ872" s="431"/>
      <c r="AK872" s="431"/>
      <c r="AL872" s="330"/>
      <c r="AM872" s="331"/>
      <c r="AN872" s="331"/>
      <c r="AO872" s="332"/>
      <c r="AP872" s="326"/>
      <c r="AQ872" s="326"/>
      <c r="AR872" s="326"/>
      <c r="AS872" s="326"/>
      <c r="AT872" s="326"/>
      <c r="AU872" s="326"/>
      <c r="AV872" s="326"/>
      <c r="AW872" s="326"/>
      <c r="AX872" s="326"/>
    </row>
    <row r="873" spans="1:50" ht="30" hidden="1" customHeight="1" x14ac:dyDescent="0.15">
      <c r="A873" s="413">
        <v>3</v>
      </c>
      <c r="B873" s="413">
        <v>1</v>
      </c>
      <c r="C873" s="432"/>
      <c r="D873" s="427"/>
      <c r="E873" s="427"/>
      <c r="F873" s="427"/>
      <c r="G873" s="427"/>
      <c r="H873" s="427"/>
      <c r="I873" s="427"/>
      <c r="J873" s="428"/>
      <c r="K873" s="429"/>
      <c r="L873" s="429"/>
      <c r="M873" s="429"/>
      <c r="N873" s="429"/>
      <c r="O873" s="429"/>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3">
        <v>4</v>
      </c>
      <c r="B874" s="413">
        <v>1</v>
      </c>
      <c r="C874" s="432"/>
      <c r="D874" s="427"/>
      <c r="E874" s="427"/>
      <c r="F874" s="427"/>
      <c r="G874" s="427"/>
      <c r="H874" s="427"/>
      <c r="I874" s="427"/>
      <c r="J874" s="428"/>
      <c r="K874" s="429"/>
      <c r="L874" s="429"/>
      <c r="M874" s="429"/>
      <c r="N874" s="429"/>
      <c r="O874" s="429"/>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3">
        <v>5</v>
      </c>
      <c r="B875" s="413">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3">
        <v>6</v>
      </c>
      <c r="B876" s="413">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3">
        <v>7</v>
      </c>
      <c r="B877" s="413">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3">
        <v>8</v>
      </c>
      <c r="B878" s="413">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3">
        <v>9</v>
      </c>
      <c r="B879" s="413">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3">
        <v>10</v>
      </c>
      <c r="B880" s="413">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1" t="s">
        <v>300</v>
      </c>
      <c r="K903" s="109"/>
      <c r="L903" s="109"/>
      <c r="M903" s="109"/>
      <c r="N903" s="109"/>
      <c r="O903" s="109"/>
      <c r="P903" s="356" t="s">
        <v>247</v>
      </c>
      <c r="Q903" s="356"/>
      <c r="R903" s="356"/>
      <c r="S903" s="356"/>
      <c r="T903" s="356"/>
      <c r="U903" s="356"/>
      <c r="V903" s="356"/>
      <c r="W903" s="356"/>
      <c r="X903" s="356"/>
      <c r="Y903" s="353" t="s">
        <v>298</v>
      </c>
      <c r="Z903" s="354"/>
      <c r="AA903" s="354"/>
      <c r="AB903" s="354"/>
      <c r="AC903" s="281" t="s">
        <v>338</v>
      </c>
      <c r="AD903" s="281"/>
      <c r="AE903" s="281"/>
      <c r="AF903" s="281"/>
      <c r="AG903" s="281"/>
      <c r="AH903" s="353" t="s">
        <v>368</v>
      </c>
      <c r="AI903" s="355"/>
      <c r="AJ903" s="355"/>
      <c r="AK903" s="355"/>
      <c r="AL903" s="355" t="s">
        <v>21</v>
      </c>
      <c r="AM903" s="355"/>
      <c r="AN903" s="355"/>
      <c r="AO903" s="433"/>
      <c r="AP903" s="434" t="s">
        <v>301</v>
      </c>
      <c r="AQ903" s="434"/>
      <c r="AR903" s="434"/>
      <c r="AS903" s="434"/>
      <c r="AT903" s="434"/>
      <c r="AU903" s="434"/>
      <c r="AV903" s="434"/>
      <c r="AW903" s="434"/>
      <c r="AX903" s="434"/>
    </row>
    <row r="904" spans="1:50" ht="30" customHeight="1" x14ac:dyDescent="0.15">
      <c r="A904" s="413">
        <v>1</v>
      </c>
      <c r="B904" s="413">
        <v>1</v>
      </c>
      <c r="C904" s="432" t="s">
        <v>667</v>
      </c>
      <c r="D904" s="427"/>
      <c r="E904" s="427"/>
      <c r="F904" s="427"/>
      <c r="G904" s="427"/>
      <c r="H904" s="427"/>
      <c r="I904" s="427"/>
      <c r="J904" s="428">
        <v>3010401131679</v>
      </c>
      <c r="K904" s="429"/>
      <c r="L904" s="429"/>
      <c r="M904" s="429"/>
      <c r="N904" s="429"/>
      <c r="O904" s="429"/>
      <c r="P904" s="321" t="s">
        <v>668</v>
      </c>
      <c r="Q904" s="322"/>
      <c r="R904" s="322"/>
      <c r="S904" s="322"/>
      <c r="T904" s="322"/>
      <c r="U904" s="322"/>
      <c r="V904" s="322"/>
      <c r="W904" s="322"/>
      <c r="X904" s="322"/>
      <c r="Y904" s="323">
        <v>18</v>
      </c>
      <c r="Z904" s="324"/>
      <c r="AA904" s="324"/>
      <c r="AB904" s="325"/>
      <c r="AC904" s="333" t="s">
        <v>647</v>
      </c>
      <c r="AD904" s="334"/>
      <c r="AE904" s="334"/>
      <c r="AF904" s="334"/>
      <c r="AG904" s="334"/>
      <c r="AH904" s="430" t="s">
        <v>669</v>
      </c>
      <c r="AI904" s="431"/>
      <c r="AJ904" s="431"/>
      <c r="AK904" s="431"/>
      <c r="AL904" s="330" t="s">
        <v>409</v>
      </c>
      <c r="AM904" s="331"/>
      <c r="AN904" s="331"/>
      <c r="AO904" s="332"/>
      <c r="AP904" s="326" t="s">
        <v>409</v>
      </c>
      <c r="AQ904" s="326"/>
      <c r="AR904" s="326"/>
      <c r="AS904" s="326"/>
      <c r="AT904" s="326"/>
      <c r="AU904" s="326"/>
      <c r="AV904" s="326"/>
      <c r="AW904" s="326"/>
      <c r="AX904" s="326"/>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33"/>
      <c r="AD905" s="333"/>
      <c r="AE905" s="333"/>
      <c r="AF905" s="333"/>
      <c r="AG905" s="333"/>
      <c r="AH905" s="430"/>
      <c r="AI905" s="431"/>
      <c r="AJ905" s="431"/>
      <c r="AK905" s="431"/>
      <c r="AL905" s="330"/>
      <c r="AM905" s="331"/>
      <c r="AN905" s="331"/>
      <c r="AO905" s="332"/>
      <c r="AP905" s="326"/>
      <c r="AQ905" s="326"/>
      <c r="AR905" s="326"/>
      <c r="AS905" s="326"/>
      <c r="AT905" s="326"/>
      <c r="AU905" s="326"/>
      <c r="AV905" s="326"/>
      <c r="AW905" s="326"/>
      <c r="AX905" s="326"/>
    </row>
    <row r="906" spans="1:50" ht="30" hidden="1" customHeight="1" x14ac:dyDescent="0.15">
      <c r="A906" s="413">
        <v>3</v>
      </c>
      <c r="B906" s="413">
        <v>1</v>
      </c>
      <c r="C906" s="432"/>
      <c r="D906" s="427"/>
      <c r="E906" s="427"/>
      <c r="F906" s="427"/>
      <c r="G906" s="427"/>
      <c r="H906" s="427"/>
      <c r="I906" s="427"/>
      <c r="J906" s="428"/>
      <c r="K906" s="429"/>
      <c r="L906" s="429"/>
      <c r="M906" s="429"/>
      <c r="N906" s="429"/>
      <c r="O906" s="429"/>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3">
        <v>4</v>
      </c>
      <c r="B907" s="413">
        <v>1</v>
      </c>
      <c r="C907" s="432"/>
      <c r="D907" s="427"/>
      <c r="E907" s="427"/>
      <c r="F907" s="427"/>
      <c r="G907" s="427"/>
      <c r="H907" s="427"/>
      <c r="I907" s="427"/>
      <c r="J907" s="428"/>
      <c r="K907" s="429"/>
      <c r="L907" s="429"/>
      <c r="M907" s="429"/>
      <c r="N907" s="429"/>
      <c r="O907" s="429"/>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5"/>
      <c r="B936" s="355"/>
      <c r="C936" s="355" t="s">
        <v>26</v>
      </c>
      <c r="D936" s="355"/>
      <c r="E936" s="355"/>
      <c r="F936" s="355"/>
      <c r="G936" s="355"/>
      <c r="H936" s="355"/>
      <c r="I936" s="355"/>
      <c r="J936" s="281" t="s">
        <v>300</v>
      </c>
      <c r="K936" s="109"/>
      <c r="L936" s="109"/>
      <c r="M936" s="109"/>
      <c r="N936" s="109"/>
      <c r="O936" s="109"/>
      <c r="P936" s="356" t="s">
        <v>247</v>
      </c>
      <c r="Q936" s="356"/>
      <c r="R936" s="356"/>
      <c r="S936" s="356"/>
      <c r="T936" s="356"/>
      <c r="U936" s="356"/>
      <c r="V936" s="356"/>
      <c r="W936" s="356"/>
      <c r="X936" s="356"/>
      <c r="Y936" s="353" t="s">
        <v>298</v>
      </c>
      <c r="Z936" s="354"/>
      <c r="AA936" s="354"/>
      <c r="AB936" s="354"/>
      <c r="AC936" s="281" t="s">
        <v>338</v>
      </c>
      <c r="AD936" s="281"/>
      <c r="AE936" s="281"/>
      <c r="AF936" s="281"/>
      <c r="AG936" s="281"/>
      <c r="AH936" s="353" t="s">
        <v>368</v>
      </c>
      <c r="AI936" s="355"/>
      <c r="AJ936" s="355"/>
      <c r="AK936" s="355"/>
      <c r="AL936" s="355" t="s">
        <v>21</v>
      </c>
      <c r="AM936" s="355"/>
      <c r="AN936" s="355"/>
      <c r="AO936" s="433"/>
      <c r="AP936" s="434" t="s">
        <v>301</v>
      </c>
      <c r="AQ936" s="434"/>
      <c r="AR936" s="434"/>
      <c r="AS936" s="434"/>
      <c r="AT936" s="434"/>
      <c r="AU936" s="434"/>
      <c r="AV936" s="434"/>
      <c r="AW936" s="434"/>
      <c r="AX936" s="434"/>
    </row>
    <row r="937" spans="1:50" ht="30" customHeight="1" x14ac:dyDescent="0.15">
      <c r="A937" s="413">
        <v>1</v>
      </c>
      <c r="B937" s="413">
        <v>1</v>
      </c>
      <c r="C937" s="432" t="s">
        <v>670</v>
      </c>
      <c r="D937" s="427"/>
      <c r="E937" s="427"/>
      <c r="F937" s="427"/>
      <c r="G937" s="427"/>
      <c r="H937" s="427"/>
      <c r="I937" s="427"/>
      <c r="J937" s="428">
        <v>9010405001658</v>
      </c>
      <c r="K937" s="429"/>
      <c r="L937" s="429"/>
      <c r="M937" s="429"/>
      <c r="N937" s="429"/>
      <c r="O937" s="429"/>
      <c r="P937" s="321" t="s">
        <v>671</v>
      </c>
      <c r="Q937" s="322"/>
      <c r="R937" s="322"/>
      <c r="S937" s="322"/>
      <c r="T937" s="322"/>
      <c r="U937" s="322"/>
      <c r="V937" s="322"/>
      <c r="W937" s="322"/>
      <c r="X937" s="322"/>
      <c r="Y937" s="323">
        <v>22</v>
      </c>
      <c r="Z937" s="324"/>
      <c r="AA937" s="324"/>
      <c r="AB937" s="325"/>
      <c r="AC937" s="333" t="s">
        <v>380</v>
      </c>
      <c r="AD937" s="334"/>
      <c r="AE937" s="334"/>
      <c r="AF937" s="334"/>
      <c r="AG937" s="334"/>
      <c r="AH937" s="430">
        <v>1</v>
      </c>
      <c r="AI937" s="431"/>
      <c r="AJ937" s="431"/>
      <c r="AK937" s="431"/>
      <c r="AL937" s="330">
        <v>100</v>
      </c>
      <c r="AM937" s="331"/>
      <c r="AN937" s="331"/>
      <c r="AO937" s="332"/>
      <c r="AP937" s="326" t="s">
        <v>672</v>
      </c>
      <c r="AQ937" s="326"/>
      <c r="AR937" s="326"/>
      <c r="AS937" s="326"/>
      <c r="AT937" s="326"/>
      <c r="AU937" s="326"/>
      <c r="AV937" s="326"/>
      <c r="AW937" s="326"/>
      <c r="AX937" s="326"/>
    </row>
    <row r="938" spans="1:50" ht="30" customHeight="1" x14ac:dyDescent="0.15">
      <c r="A938" s="413">
        <v>2</v>
      </c>
      <c r="B938" s="413">
        <v>1</v>
      </c>
      <c r="C938" s="432" t="s">
        <v>673</v>
      </c>
      <c r="D938" s="427"/>
      <c r="E938" s="427"/>
      <c r="F938" s="427"/>
      <c r="G938" s="427"/>
      <c r="H938" s="427"/>
      <c r="I938" s="427"/>
      <c r="J938" s="428">
        <v>5012405001567</v>
      </c>
      <c r="K938" s="429"/>
      <c r="L938" s="429"/>
      <c r="M938" s="429"/>
      <c r="N938" s="429"/>
      <c r="O938" s="429"/>
      <c r="P938" s="321" t="s">
        <v>671</v>
      </c>
      <c r="Q938" s="322"/>
      <c r="R938" s="322"/>
      <c r="S938" s="322"/>
      <c r="T938" s="322"/>
      <c r="U938" s="322"/>
      <c r="V938" s="322"/>
      <c r="W938" s="322"/>
      <c r="X938" s="322"/>
      <c r="Y938" s="323">
        <v>8</v>
      </c>
      <c r="Z938" s="324"/>
      <c r="AA938" s="324"/>
      <c r="AB938" s="325"/>
      <c r="AC938" s="333" t="s">
        <v>380</v>
      </c>
      <c r="AD938" s="333"/>
      <c r="AE938" s="333"/>
      <c r="AF938" s="333"/>
      <c r="AG938" s="333"/>
      <c r="AH938" s="430">
        <v>1</v>
      </c>
      <c r="AI938" s="431"/>
      <c r="AJ938" s="431"/>
      <c r="AK938" s="431"/>
      <c r="AL938" s="330">
        <v>100</v>
      </c>
      <c r="AM938" s="331"/>
      <c r="AN938" s="331"/>
      <c r="AO938" s="332"/>
      <c r="AP938" s="326" t="s">
        <v>674</v>
      </c>
      <c r="AQ938" s="326"/>
      <c r="AR938" s="326"/>
      <c r="AS938" s="326"/>
      <c r="AT938" s="326"/>
      <c r="AU938" s="326"/>
      <c r="AV938" s="326"/>
      <c r="AW938" s="326"/>
      <c r="AX938" s="326"/>
    </row>
    <row r="939" spans="1:50" ht="30" hidden="1" customHeight="1" x14ac:dyDescent="0.15">
      <c r="A939" s="413">
        <v>3</v>
      </c>
      <c r="B939" s="413">
        <v>1</v>
      </c>
      <c r="C939" s="432"/>
      <c r="D939" s="427"/>
      <c r="E939" s="427"/>
      <c r="F939" s="427"/>
      <c r="G939" s="427"/>
      <c r="H939" s="427"/>
      <c r="I939" s="427"/>
      <c r="J939" s="428"/>
      <c r="K939" s="429"/>
      <c r="L939" s="429"/>
      <c r="M939" s="429"/>
      <c r="N939" s="429"/>
      <c r="O939" s="429"/>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3">
        <v>4</v>
      </c>
      <c r="B940" s="413">
        <v>1</v>
      </c>
      <c r="C940" s="432"/>
      <c r="D940" s="427"/>
      <c r="E940" s="427"/>
      <c r="F940" s="427"/>
      <c r="G940" s="427"/>
      <c r="H940" s="427"/>
      <c r="I940" s="427"/>
      <c r="J940" s="428"/>
      <c r="K940" s="429"/>
      <c r="L940" s="429"/>
      <c r="M940" s="429"/>
      <c r="N940" s="429"/>
      <c r="O940" s="429"/>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5"/>
      <c r="B969" s="355"/>
      <c r="C969" s="355" t="s">
        <v>26</v>
      </c>
      <c r="D969" s="355"/>
      <c r="E969" s="355"/>
      <c r="F969" s="355"/>
      <c r="G969" s="355"/>
      <c r="H969" s="355"/>
      <c r="I969" s="355"/>
      <c r="J969" s="281" t="s">
        <v>300</v>
      </c>
      <c r="K969" s="109"/>
      <c r="L969" s="109"/>
      <c r="M969" s="109"/>
      <c r="N969" s="109"/>
      <c r="O969" s="109"/>
      <c r="P969" s="356" t="s">
        <v>247</v>
      </c>
      <c r="Q969" s="356"/>
      <c r="R969" s="356"/>
      <c r="S969" s="356"/>
      <c r="T969" s="356"/>
      <c r="U969" s="356"/>
      <c r="V969" s="356"/>
      <c r="W969" s="356"/>
      <c r="X969" s="356"/>
      <c r="Y969" s="353" t="s">
        <v>298</v>
      </c>
      <c r="Z969" s="354"/>
      <c r="AA969" s="354"/>
      <c r="AB969" s="354"/>
      <c r="AC969" s="281" t="s">
        <v>338</v>
      </c>
      <c r="AD969" s="281"/>
      <c r="AE969" s="281"/>
      <c r="AF969" s="281"/>
      <c r="AG969" s="281"/>
      <c r="AH969" s="353" t="s">
        <v>368</v>
      </c>
      <c r="AI969" s="355"/>
      <c r="AJ969" s="355"/>
      <c r="AK969" s="355"/>
      <c r="AL969" s="355" t="s">
        <v>21</v>
      </c>
      <c r="AM969" s="355"/>
      <c r="AN969" s="355"/>
      <c r="AO969" s="433"/>
      <c r="AP969" s="434" t="s">
        <v>301</v>
      </c>
      <c r="AQ969" s="434"/>
      <c r="AR969" s="434"/>
      <c r="AS969" s="434"/>
      <c r="AT969" s="434"/>
      <c r="AU969" s="434"/>
      <c r="AV969" s="434"/>
      <c r="AW969" s="434"/>
      <c r="AX969" s="434"/>
    </row>
    <row r="970" spans="1:50" ht="30" customHeight="1" x14ac:dyDescent="0.15">
      <c r="A970" s="413">
        <v>1</v>
      </c>
      <c r="B970" s="413">
        <v>1</v>
      </c>
      <c r="C970" s="432" t="s">
        <v>675</v>
      </c>
      <c r="D970" s="427"/>
      <c r="E970" s="427"/>
      <c r="F970" s="427"/>
      <c r="G970" s="427"/>
      <c r="H970" s="427"/>
      <c r="I970" s="427"/>
      <c r="J970" s="428">
        <v>3010005015361</v>
      </c>
      <c r="K970" s="429"/>
      <c r="L970" s="429"/>
      <c r="M970" s="429"/>
      <c r="N970" s="429"/>
      <c r="O970" s="429"/>
      <c r="P970" s="321" t="s">
        <v>676</v>
      </c>
      <c r="Q970" s="322"/>
      <c r="R970" s="322"/>
      <c r="S970" s="322"/>
      <c r="T970" s="322"/>
      <c r="U970" s="322"/>
      <c r="V970" s="322"/>
      <c r="W970" s="322"/>
      <c r="X970" s="322"/>
      <c r="Y970" s="323">
        <v>2.8</v>
      </c>
      <c r="Z970" s="324"/>
      <c r="AA970" s="324"/>
      <c r="AB970" s="325"/>
      <c r="AC970" s="333" t="s">
        <v>380</v>
      </c>
      <c r="AD970" s="334"/>
      <c r="AE970" s="334"/>
      <c r="AF970" s="334"/>
      <c r="AG970" s="334"/>
      <c r="AH970" s="430">
        <v>1</v>
      </c>
      <c r="AI970" s="431"/>
      <c r="AJ970" s="431"/>
      <c r="AK970" s="431"/>
      <c r="AL970" s="330">
        <v>100</v>
      </c>
      <c r="AM970" s="331"/>
      <c r="AN970" s="331"/>
      <c r="AO970" s="332"/>
      <c r="AP970" s="326" t="s">
        <v>409</v>
      </c>
      <c r="AQ970" s="326"/>
      <c r="AR970" s="326"/>
      <c r="AS970" s="326"/>
      <c r="AT970" s="326"/>
      <c r="AU970" s="326"/>
      <c r="AV970" s="326"/>
      <c r="AW970" s="326"/>
      <c r="AX970" s="326"/>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33"/>
      <c r="AD971" s="333"/>
      <c r="AE971" s="333"/>
      <c r="AF971" s="333"/>
      <c r="AG971" s="333"/>
      <c r="AH971" s="430"/>
      <c r="AI971" s="431"/>
      <c r="AJ971" s="431"/>
      <c r="AK971" s="431"/>
      <c r="AL971" s="330"/>
      <c r="AM971" s="331"/>
      <c r="AN971" s="331"/>
      <c r="AO971" s="332"/>
      <c r="AP971" s="326"/>
      <c r="AQ971" s="326"/>
      <c r="AR971" s="326"/>
      <c r="AS971" s="326"/>
      <c r="AT971" s="326"/>
      <c r="AU971" s="326"/>
      <c r="AV971" s="326"/>
      <c r="AW971" s="326"/>
      <c r="AX971" s="326"/>
    </row>
    <row r="972" spans="1:50" ht="30" hidden="1" customHeight="1" x14ac:dyDescent="0.15">
      <c r="A972" s="413">
        <v>3</v>
      </c>
      <c r="B972" s="413">
        <v>1</v>
      </c>
      <c r="C972" s="432"/>
      <c r="D972" s="427"/>
      <c r="E972" s="427"/>
      <c r="F972" s="427"/>
      <c r="G972" s="427"/>
      <c r="H972" s="427"/>
      <c r="I972" s="427"/>
      <c r="J972" s="428"/>
      <c r="K972" s="429"/>
      <c r="L972" s="429"/>
      <c r="M972" s="429"/>
      <c r="N972" s="429"/>
      <c r="O972" s="429"/>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3">
        <v>4</v>
      </c>
      <c r="B973" s="413">
        <v>1</v>
      </c>
      <c r="C973" s="432"/>
      <c r="D973" s="427"/>
      <c r="E973" s="427"/>
      <c r="F973" s="427"/>
      <c r="G973" s="427"/>
      <c r="H973" s="427"/>
      <c r="I973" s="427"/>
      <c r="J973" s="428"/>
      <c r="K973" s="429"/>
      <c r="L973" s="429"/>
      <c r="M973" s="429"/>
      <c r="N973" s="429"/>
      <c r="O973" s="429"/>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5"/>
      <c r="B1002" s="355"/>
      <c r="C1002" s="355" t="s">
        <v>26</v>
      </c>
      <c r="D1002" s="355"/>
      <c r="E1002" s="355"/>
      <c r="F1002" s="355"/>
      <c r="G1002" s="355"/>
      <c r="H1002" s="355"/>
      <c r="I1002" s="355"/>
      <c r="J1002" s="281" t="s">
        <v>300</v>
      </c>
      <c r="K1002" s="109"/>
      <c r="L1002" s="109"/>
      <c r="M1002" s="109"/>
      <c r="N1002" s="109"/>
      <c r="O1002" s="109"/>
      <c r="P1002" s="356" t="s">
        <v>247</v>
      </c>
      <c r="Q1002" s="356"/>
      <c r="R1002" s="356"/>
      <c r="S1002" s="356"/>
      <c r="T1002" s="356"/>
      <c r="U1002" s="356"/>
      <c r="V1002" s="356"/>
      <c r="W1002" s="356"/>
      <c r="X1002" s="356"/>
      <c r="Y1002" s="353" t="s">
        <v>298</v>
      </c>
      <c r="Z1002" s="354"/>
      <c r="AA1002" s="354"/>
      <c r="AB1002" s="354"/>
      <c r="AC1002" s="281" t="s">
        <v>338</v>
      </c>
      <c r="AD1002" s="281"/>
      <c r="AE1002" s="281"/>
      <c r="AF1002" s="281"/>
      <c r="AG1002" s="281"/>
      <c r="AH1002" s="353" t="s">
        <v>368</v>
      </c>
      <c r="AI1002" s="355"/>
      <c r="AJ1002" s="355"/>
      <c r="AK1002" s="355"/>
      <c r="AL1002" s="355" t="s">
        <v>21</v>
      </c>
      <c r="AM1002" s="355"/>
      <c r="AN1002" s="355"/>
      <c r="AO1002" s="433"/>
      <c r="AP1002" s="434" t="s">
        <v>301</v>
      </c>
      <c r="AQ1002" s="434"/>
      <c r="AR1002" s="434"/>
      <c r="AS1002" s="434"/>
      <c r="AT1002" s="434"/>
      <c r="AU1002" s="434"/>
      <c r="AV1002" s="434"/>
      <c r="AW1002" s="434"/>
      <c r="AX1002" s="434"/>
    </row>
    <row r="1003" spans="1:50" ht="50.25" customHeight="1" x14ac:dyDescent="0.15">
      <c r="A1003" s="413">
        <v>1</v>
      </c>
      <c r="B1003" s="413">
        <v>1</v>
      </c>
      <c r="C1003" s="432" t="s">
        <v>690</v>
      </c>
      <c r="D1003" s="427"/>
      <c r="E1003" s="427"/>
      <c r="F1003" s="427"/>
      <c r="G1003" s="427"/>
      <c r="H1003" s="427"/>
      <c r="I1003" s="427"/>
      <c r="J1003" s="428">
        <v>7010005015424</v>
      </c>
      <c r="K1003" s="429"/>
      <c r="L1003" s="429"/>
      <c r="M1003" s="429"/>
      <c r="N1003" s="429"/>
      <c r="O1003" s="429"/>
      <c r="P1003" s="321" t="s">
        <v>692</v>
      </c>
      <c r="Q1003" s="322"/>
      <c r="R1003" s="322"/>
      <c r="S1003" s="322"/>
      <c r="T1003" s="322"/>
      <c r="U1003" s="322"/>
      <c r="V1003" s="322"/>
      <c r="W1003" s="322"/>
      <c r="X1003" s="322"/>
      <c r="Y1003" s="323">
        <v>8</v>
      </c>
      <c r="Z1003" s="324"/>
      <c r="AA1003" s="324"/>
      <c r="AB1003" s="325"/>
      <c r="AC1003" s="333" t="s">
        <v>378</v>
      </c>
      <c r="AD1003" s="334"/>
      <c r="AE1003" s="334"/>
      <c r="AF1003" s="334"/>
      <c r="AG1003" s="334"/>
      <c r="AH1003" s="430">
        <v>1</v>
      </c>
      <c r="AI1003" s="431"/>
      <c r="AJ1003" s="431"/>
      <c r="AK1003" s="431"/>
      <c r="AL1003" s="330" t="s">
        <v>694</v>
      </c>
      <c r="AM1003" s="331"/>
      <c r="AN1003" s="331"/>
      <c r="AO1003" s="332"/>
      <c r="AP1003" s="326" t="s">
        <v>693</v>
      </c>
      <c r="AQ1003" s="326"/>
      <c r="AR1003" s="326"/>
      <c r="AS1003" s="326"/>
      <c r="AT1003" s="326"/>
      <c r="AU1003" s="326"/>
      <c r="AV1003" s="326"/>
      <c r="AW1003" s="326"/>
      <c r="AX1003" s="326"/>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33"/>
      <c r="AD1004" s="333"/>
      <c r="AE1004" s="333"/>
      <c r="AF1004" s="333"/>
      <c r="AG1004" s="333"/>
      <c r="AH1004" s="430"/>
      <c r="AI1004" s="431"/>
      <c r="AJ1004" s="431"/>
      <c r="AK1004" s="431"/>
      <c r="AL1004" s="330"/>
      <c r="AM1004" s="331"/>
      <c r="AN1004" s="331"/>
      <c r="AO1004" s="332"/>
      <c r="AP1004" s="326"/>
      <c r="AQ1004" s="326"/>
      <c r="AR1004" s="326"/>
      <c r="AS1004" s="326"/>
      <c r="AT1004" s="326"/>
      <c r="AU1004" s="326"/>
      <c r="AV1004" s="326"/>
      <c r="AW1004" s="326"/>
      <c r="AX1004" s="326"/>
    </row>
    <row r="1005" spans="1:50" ht="30" hidden="1" customHeight="1" x14ac:dyDescent="0.15">
      <c r="A1005" s="413">
        <v>3</v>
      </c>
      <c r="B1005" s="413">
        <v>1</v>
      </c>
      <c r="C1005" s="432"/>
      <c r="D1005" s="427"/>
      <c r="E1005" s="427"/>
      <c r="F1005" s="427"/>
      <c r="G1005" s="427"/>
      <c r="H1005" s="427"/>
      <c r="I1005" s="427"/>
      <c r="J1005" s="428"/>
      <c r="K1005" s="429"/>
      <c r="L1005" s="429"/>
      <c r="M1005" s="429"/>
      <c r="N1005" s="429"/>
      <c r="O1005" s="429"/>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3">
        <v>4</v>
      </c>
      <c r="B1006" s="413">
        <v>1</v>
      </c>
      <c r="C1006" s="432"/>
      <c r="D1006" s="427"/>
      <c r="E1006" s="427"/>
      <c r="F1006" s="427"/>
      <c r="G1006" s="427"/>
      <c r="H1006" s="427"/>
      <c r="I1006" s="427"/>
      <c r="J1006" s="428"/>
      <c r="K1006" s="429"/>
      <c r="L1006" s="429"/>
      <c r="M1006" s="429"/>
      <c r="N1006" s="429"/>
      <c r="O1006" s="429"/>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1" t="s">
        <v>300</v>
      </c>
      <c r="K1035" s="109"/>
      <c r="L1035" s="109"/>
      <c r="M1035" s="109"/>
      <c r="N1035" s="109"/>
      <c r="O1035" s="109"/>
      <c r="P1035" s="356" t="s">
        <v>247</v>
      </c>
      <c r="Q1035" s="356"/>
      <c r="R1035" s="356"/>
      <c r="S1035" s="356"/>
      <c r="T1035" s="356"/>
      <c r="U1035" s="356"/>
      <c r="V1035" s="356"/>
      <c r="W1035" s="356"/>
      <c r="X1035" s="356"/>
      <c r="Y1035" s="353" t="s">
        <v>298</v>
      </c>
      <c r="Z1035" s="354"/>
      <c r="AA1035" s="354"/>
      <c r="AB1035" s="354"/>
      <c r="AC1035" s="281" t="s">
        <v>338</v>
      </c>
      <c r="AD1035" s="281"/>
      <c r="AE1035" s="281"/>
      <c r="AF1035" s="281"/>
      <c r="AG1035" s="281"/>
      <c r="AH1035" s="353" t="s">
        <v>368</v>
      </c>
      <c r="AI1035" s="355"/>
      <c r="AJ1035" s="355"/>
      <c r="AK1035" s="355"/>
      <c r="AL1035" s="355" t="s">
        <v>21</v>
      </c>
      <c r="AM1035" s="355"/>
      <c r="AN1035" s="355"/>
      <c r="AO1035" s="433"/>
      <c r="AP1035" s="434" t="s">
        <v>301</v>
      </c>
      <c r="AQ1035" s="434"/>
      <c r="AR1035" s="434"/>
      <c r="AS1035" s="434"/>
      <c r="AT1035" s="434"/>
      <c r="AU1035" s="434"/>
      <c r="AV1035" s="434"/>
      <c r="AW1035" s="434"/>
      <c r="AX1035" s="434"/>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33"/>
      <c r="AD1036" s="334"/>
      <c r="AE1036" s="334"/>
      <c r="AF1036" s="334"/>
      <c r="AG1036" s="334"/>
      <c r="AH1036" s="430"/>
      <c r="AI1036" s="431"/>
      <c r="AJ1036" s="431"/>
      <c r="AK1036" s="431"/>
      <c r="AL1036" s="330"/>
      <c r="AM1036" s="331"/>
      <c r="AN1036" s="331"/>
      <c r="AO1036" s="332"/>
      <c r="AP1036" s="326"/>
      <c r="AQ1036" s="326"/>
      <c r="AR1036" s="326"/>
      <c r="AS1036" s="326"/>
      <c r="AT1036" s="326"/>
      <c r="AU1036" s="326"/>
      <c r="AV1036" s="326"/>
      <c r="AW1036" s="326"/>
      <c r="AX1036" s="326"/>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33"/>
      <c r="AD1037" s="333"/>
      <c r="AE1037" s="333"/>
      <c r="AF1037" s="333"/>
      <c r="AG1037" s="333"/>
      <c r="AH1037" s="430"/>
      <c r="AI1037" s="431"/>
      <c r="AJ1037" s="431"/>
      <c r="AK1037" s="431"/>
      <c r="AL1037" s="330"/>
      <c r="AM1037" s="331"/>
      <c r="AN1037" s="331"/>
      <c r="AO1037" s="332"/>
      <c r="AP1037" s="326"/>
      <c r="AQ1037" s="326"/>
      <c r="AR1037" s="326"/>
      <c r="AS1037" s="326"/>
      <c r="AT1037" s="326"/>
      <c r="AU1037" s="326"/>
      <c r="AV1037" s="326"/>
      <c r="AW1037" s="326"/>
      <c r="AX1037" s="326"/>
    </row>
    <row r="1038" spans="1:50" ht="30" hidden="1" customHeight="1" x14ac:dyDescent="0.15">
      <c r="A1038" s="413">
        <v>3</v>
      </c>
      <c r="B1038" s="413">
        <v>1</v>
      </c>
      <c r="C1038" s="432"/>
      <c r="D1038" s="427"/>
      <c r="E1038" s="427"/>
      <c r="F1038" s="427"/>
      <c r="G1038" s="427"/>
      <c r="H1038" s="427"/>
      <c r="I1038" s="427"/>
      <c r="J1038" s="428"/>
      <c r="K1038" s="429"/>
      <c r="L1038" s="429"/>
      <c r="M1038" s="429"/>
      <c r="N1038" s="429"/>
      <c r="O1038" s="429"/>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3">
        <v>4</v>
      </c>
      <c r="B1039" s="413">
        <v>1</v>
      </c>
      <c r="C1039" s="432"/>
      <c r="D1039" s="427"/>
      <c r="E1039" s="427"/>
      <c r="F1039" s="427"/>
      <c r="G1039" s="427"/>
      <c r="H1039" s="427"/>
      <c r="I1039" s="427"/>
      <c r="J1039" s="428"/>
      <c r="K1039" s="429"/>
      <c r="L1039" s="429"/>
      <c r="M1039" s="429"/>
      <c r="N1039" s="429"/>
      <c r="O1039" s="429"/>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1" t="s">
        <v>300</v>
      </c>
      <c r="K1068" s="109"/>
      <c r="L1068" s="109"/>
      <c r="M1068" s="109"/>
      <c r="N1068" s="109"/>
      <c r="O1068" s="109"/>
      <c r="P1068" s="356" t="s">
        <v>247</v>
      </c>
      <c r="Q1068" s="356"/>
      <c r="R1068" s="356"/>
      <c r="S1068" s="356"/>
      <c r="T1068" s="356"/>
      <c r="U1068" s="356"/>
      <c r="V1068" s="356"/>
      <c r="W1068" s="356"/>
      <c r="X1068" s="356"/>
      <c r="Y1068" s="353" t="s">
        <v>298</v>
      </c>
      <c r="Z1068" s="354"/>
      <c r="AA1068" s="354"/>
      <c r="AB1068" s="354"/>
      <c r="AC1068" s="281" t="s">
        <v>338</v>
      </c>
      <c r="AD1068" s="281"/>
      <c r="AE1068" s="281"/>
      <c r="AF1068" s="281"/>
      <c r="AG1068" s="281"/>
      <c r="AH1068" s="353" t="s">
        <v>368</v>
      </c>
      <c r="AI1068" s="355"/>
      <c r="AJ1068" s="355"/>
      <c r="AK1068" s="355"/>
      <c r="AL1068" s="355" t="s">
        <v>21</v>
      </c>
      <c r="AM1068" s="355"/>
      <c r="AN1068" s="355"/>
      <c r="AO1068" s="433"/>
      <c r="AP1068" s="434" t="s">
        <v>301</v>
      </c>
      <c r="AQ1068" s="434"/>
      <c r="AR1068" s="434"/>
      <c r="AS1068" s="434"/>
      <c r="AT1068" s="434"/>
      <c r="AU1068" s="434"/>
      <c r="AV1068" s="434"/>
      <c r="AW1068" s="434"/>
      <c r="AX1068" s="434"/>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33"/>
      <c r="AD1069" s="334"/>
      <c r="AE1069" s="334"/>
      <c r="AF1069" s="334"/>
      <c r="AG1069" s="334"/>
      <c r="AH1069" s="430"/>
      <c r="AI1069" s="431"/>
      <c r="AJ1069" s="431"/>
      <c r="AK1069" s="431"/>
      <c r="AL1069" s="330"/>
      <c r="AM1069" s="331"/>
      <c r="AN1069" s="331"/>
      <c r="AO1069" s="332"/>
      <c r="AP1069" s="326"/>
      <c r="AQ1069" s="326"/>
      <c r="AR1069" s="326"/>
      <c r="AS1069" s="326"/>
      <c r="AT1069" s="326"/>
      <c r="AU1069" s="326"/>
      <c r="AV1069" s="326"/>
      <c r="AW1069" s="326"/>
      <c r="AX1069" s="326"/>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33"/>
      <c r="AD1070" s="333"/>
      <c r="AE1070" s="333"/>
      <c r="AF1070" s="333"/>
      <c r="AG1070" s="333"/>
      <c r="AH1070" s="430"/>
      <c r="AI1070" s="431"/>
      <c r="AJ1070" s="431"/>
      <c r="AK1070" s="431"/>
      <c r="AL1070" s="330"/>
      <c r="AM1070" s="331"/>
      <c r="AN1070" s="331"/>
      <c r="AO1070" s="332"/>
      <c r="AP1070" s="326"/>
      <c r="AQ1070" s="326"/>
      <c r="AR1070" s="326"/>
      <c r="AS1070" s="326"/>
      <c r="AT1070" s="326"/>
      <c r="AU1070" s="326"/>
      <c r="AV1070" s="326"/>
      <c r="AW1070" s="326"/>
      <c r="AX1070" s="326"/>
    </row>
    <row r="1071" spans="1:50" ht="30" hidden="1" customHeight="1" x14ac:dyDescent="0.15">
      <c r="A1071" s="413">
        <v>3</v>
      </c>
      <c r="B1071" s="413">
        <v>1</v>
      </c>
      <c r="C1071" s="432"/>
      <c r="D1071" s="427"/>
      <c r="E1071" s="427"/>
      <c r="F1071" s="427"/>
      <c r="G1071" s="427"/>
      <c r="H1071" s="427"/>
      <c r="I1071" s="427"/>
      <c r="J1071" s="428"/>
      <c r="K1071" s="429"/>
      <c r="L1071" s="429"/>
      <c r="M1071" s="429"/>
      <c r="N1071" s="429"/>
      <c r="O1071" s="429"/>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3">
        <v>4</v>
      </c>
      <c r="B1072" s="413">
        <v>1</v>
      </c>
      <c r="C1072" s="432"/>
      <c r="D1072" s="427"/>
      <c r="E1072" s="427"/>
      <c r="F1072" s="427"/>
      <c r="G1072" s="427"/>
      <c r="H1072" s="427"/>
      <c r="I1072" s="427"/>
      <c r="J1072" s="428"/>
      <c r="K1072" s="429"/>
      <c r="L1072" s="429"/>
      <c r="M1072" s="429"/>
      <c r="N1072" s="429"/>
      <c r="O1072" s="429"/>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6" t="s">
        <v>329</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9" t="s">
        <v>344</v>
      </c>
      <c r="AM1099" s="980"/>
      <c r="AN1099" s="98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1" t="s">
        <v>266</v>
      </c>
      <c r="D1102" s="909"/>
      <c r="E1102" s="281" t="s">
        <v>265</v>
      </c>
      <c r="F1102" s="909"/>
      <c r="G1102" s="909"/>
      <c r="H1102" s="909"/>
      <c r="I1102" s="909"/>
      <c r="J1102" s="281" t="s">
        <v>300</v>
      </c>
      <c r="K1102" s="281"/>
      <c r="L1102" s="281"/>
      <c r="M1102" s="281"/>
      <c r="N1102" s="281"/>
      <c r="O1102" s="281"/>
      <c r="P1102" s="353" t="s">
        <v>27</v>
      </c>
      <c r="Q1102" s="353"/>
      <c r="R1102" s="353"/>
      <c r="S1102" s="353"/>
      <c r="T1102" s="353"/>
      <c r="U1102" s="353"/>
      <c r="V1102" s="353"/>
      <c r="W1102" s="353"/>
      <c r="X1102" s="353"/>
      <c r="Y1102" s="281" t="s">
        <v>302</v>
      </c>
      <c r="Z1102" s="909"/>
      <c r="AA1102" s="909"/>
      <c r="AB1102" s="909"/>
      <c r="AC1102" s="281" t="s">
        <v>248</v>
      </c>
      <c r="AD1102" s="281"/>
      <c r="AE1102" s="281"/>
      <c r="AF1102" s="281"/>
      <c r="AG1102" s="281"/>
      <c r="AH1102" s="353" t="s">
        <v>261</v>
      </c>
      <c r="AI1102" s="354"/>
      <c r="AJ1102" s="354"/>
      <c r="AK1102" s="354"/>
      <c r="AL1102" s="354" t="s">
        <v>21</v>
      </c>
      <c r="AM1102" s="354"/>
      <c r="AN1102" s="354"/>
      <c r="AO1102" s="912"/>
      <c r="AP1102" s="434" t="s">
        <v>330</v>
      </c>
      <c r="AQ1102" s="434"/>
      <c r="AR1102" s="434"/>
      <c r="AS1102" s="434"/>
      <c r="AT1102" s="434"/>
      <c r="AU1102" s="434"/>
      <c r="AV1102" s="434"/>
      <c r="AW1102" s="434"/>
      <c r="AX1102" s="434"/>
    </row>
    <row r="1103" spans="1:50" ht="30" customHeight="1" x14ac:dyDescent="0.15">
      <c r="A1103" s="413">
        <v>1</v>
      </c>
      <c r="B1103" s="413">
        <v>1</v>
      </c>
      <c r="C1103" s="911"/>
      <c r="D1103" s="911"/>
      <c r="E1103" s="265" t="s">
        <v>562</v>
      </c>
      <c r="F1103" s="910"/>
      <c r="G1103" s="910"/>
      <c r="H1103" s="910"/>
      <c r="I1103" s="910"/>
      <c r="J1103" s="428" t="s">
        <v>563</v>
      </c>
      <c r="K1103" s="429"/>
      <c r="L1103" s="429"/>
      <c r="M1103" s="429"/>
      <c r="N1103" s="429"/>
      <c r="O1103" s="429"/>
      <c r="P1103" s="321" t="s">
        <v>563</v>
      </c>
      <c r="Q1103" s="322"/>
      <c r="R1103" s="322"/>
      <c r="S1103" s="322"/>
      <c r="T1103" s="322"/>
      <c r="U1103" s="322"/>
      <c r="V1103" s="322"/>
      <c r="W1103" s="322"/>
      <c r="X1103" s="322"/>
      <c r="Y1103" s="323" t="s">
        <v>562</v>
      </c>
      <c r="Z1103" s="324"/>
      <c r="AA1103" s="324"/>
      <c r="AB1103" s="325"/>
      <c r="AC1103" s="327"/>
      <c r="AD1103" s="327"/>
      <c r="AE1103" s="327"/>
      <c r="AF1103" s="327"/>
      <c r="AG1103" s="327"/>
      <c r="AH1103" s="328" t="s">
        <v>564</v>
      </c>
      <c r="AI1103" s="329"/>
      <c r="AJ1103" s="329"/>
      <c r="AK1103" s="329"/>
      <c r="AL1103" s="330" t="s">
        <v>564</v>
      </c>
      <c r="AM1103" s="331"/>
      <c r="AN1103" s="331"/>
      <c r="AO1103" s="332"/>
      <c r="AP1103" s="326" t="s">
        <v>562</v>
      </c>
      <c r="AQ1103" s="326"/>
      <c r="AR1103" s="326"/>
      <c r="AS1103" s="326"/>
      <c r="AT1103" s="326"/>
      <c r="AU1103" s="326"/>
      <c r="AV1103" s="326"/>
      <c r="AW1103" s="326"/>
      <c r="AX1103" s="326"/>
    </row>
    <row r="1104" spans="1:50" ht="30" hidden="1" customHeight="1" x14ac:dyDescent="0.15">
      <c r="A1104" s="413">
        <v>2</v>
      </c>
      <c r="B1104" s="413">
        <v>1</v>
      </c>
      <c r="C1104" s="911"/>
      <c r="D1104" s="911"/>
      <c r="E1104" s="910"/>
      <c r="F1104" s="910"/>
      <c r="G1104" s="910"/>
      <c r="H1104" s="910"/>
      <c r="I1104" s="910"/>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3">
        <v>3</v>
      </c>
      <c r="B1105" s="413">
        <v>1</v>
      </c>
      <c r="C1105" s="911"/>
      <c r="D1105" s="911"/>
      <c r="E1105" s="910"/>
      <c r="F1105" s="910"/>
      <c r="G1105" s="910"/>
      <c r="H1105" s="910"/>
      <c r="I1105" s="910"/>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3">
        <v>4</v>
      </c>
      <c r="B1106" s="413">
        <v>1</v>
      </c>
      <c r="C1106" s="911"/>
      <c r="D1106" s="911"/>
      <c r="E1106" s="910"/>
      <c r="F1106" s="910"/>
      <c r="G1106" s="910"/>
      <c r="H1106" s="910"/>
      <c r="I1106" s="910"/>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3">
        <v>5</v>
      </c>
      <c r="B1107" s="413">
        <v>1</v>
      </c>
      <c r="C1107" s="911"/>
      <c r="D1107" s="911"/>
      <c r="E1107" s="910"/>
      <c r="F1107" s="910"/>
      <c r="G1107" s="910"/>
      <c r="H1107" s="910"/>
      <c r="I1107" s="910"/>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3">
        <v>6</v>
      </c>
      <c r="B1108" s="413">
        <v>1</v>
      </c>
      <c r="C1108" s="911"/>
      <c r="D1108" s="911"/>
      <c r="E1108" s="910"/>
      <c r="F1108" s="910"/>
      <c r="G1108" s="910"/>
      <c r="H1108" s="910"/>
      <c r="I1108" s="910"/>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3">
        <v>7</v>
      </c>
      <c r="B1109" s="413">
        <v>1</v>
      </c>
      <c r="C1109" s="911"/>
      <c r="D1109" s="911"/>
      <c r="E1109" s="910"/>
      <c r="F1109" s="910"/>
      <c r="G1109" s="910"/>
      <c r="H1109" s="910"/>
      <c r="I1109" s="910"/>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3">
        <v>8</v>
      </c>
      <c r="B1110" s="413">
        <v>1</v>
      </c>
      <c r="C1110" s="911"/>
      <c r="D1110" s="911"/>
      <c r="E1110" s="910"/>
      <c r="F1110" s="910"/>
      <c r="G1110" s="910"/>
      <c r="H1110" s="910"/>
      <c r="I1110" s="910"/>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3">
        <v>9</v>
      </c>
      <c r="B1111" s="413">
        <v>1</v>
      </c>
      <c r="C1111" s="911"/>
      <c r="D1111" s="911"/>
      <c r="E1111" s="910"/>
      <c r="F1111" s="910"/>
      <c r="G1111" s="910"/>
      <c r="H1111" s="910"/>
      <c r="I1111" s="910"/>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3">
        <v>10</v>
      </c>
      <c r="B1112" s="413">
        <v>1</v>
      </c>
      <c r="C1112" s="911"/>
      <c r="D1112" s="911"/>
      <c r="E1112" s="910"/>
      <c r="F1112" s="910"/>
      <c r="G1112" s="910"/>
      <c r="H1112" s="910"/>
      <c r="I1112" s="910"/>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3">
        <v>11</v>
      </c>
      <c r="B1113" s="413">
        <v>1</v>
      </c>
      <c r="C1113" s="911"/>
      <c r="D1113" s="911"/>
      <c r="E1113" s="910"/>
      <c r="F1113" s="910"/>
      <c r="G1113" s="910"/>
      <c r="H1113" s="910"/>
      <c r="I1113" s="910"/>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3">
        <v>12</v>
      </c>
      <c r="B1114" s="413">
        <v>1</v>
      </c>
      <c r="C1114" s="911"/>
      <c r="D1114" s="911"/>
      <c r="E1114" s="910"/>
      <c r="F1114" s="910"/>
      <c r="G1114" s="910"/>
      <c r="H1114" s="910"/>
      <c r="I1114" s="910"/>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3">
        <v>13</v>
      </c>
      <c r="B1115" s="413">
        <v>1</v>
      </c>
      <c r="C1115" s="911"/>
      <c r="D1115" s="911"/>
      <c r="E1115" s="910"/>
      <c r="F1115" s="910"/>
      <c r="G1115" s="910"/>
      <c r="H1115" s="910"/>
      <c r="I1115" s="910"/>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3">
        <v>14</v>
      </c>
      <c r="B1116" s="413">
        <v>1</v>
      </c>
      <c r="C1116" s="911"/>
      <c r="D1116" s="911"/>
      <c r="E1116" s="910"/>
      <c r="F1116" s="910"/>
      <c r="G1116" s="910"/>
      <c r="H1116" s="910"/>
      <c r="I1116" s="910"/>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3">
        <v>15</v>
      </c>
      <c r="B1117" s="413">
        <v>1</v>
      </c>
      <c r="C1117" s="911"/>
      <c r="D1117" s="911"/>
      <c r="E1117" s="910"/>
      <c r="F1117" s="910"/>
      <c r="G1117" s="910"/>
      <c r="H1117" s="910"/>
      <c r="I1117" s="910"/>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3">
        <v>16</v>
      </c>
      <c r="B1118" s="413">
        <v>1</v>
      </c>
      <c r="C1118" s="911"/>
      <c r="D1118" s="911"/>
      <c r="E1118" s="910"/>
      <c r="F1118" s="910"/>
      <c r="G1118" s="910"/>
      <c r="H1118" s="910"/>
      <c r="I1118" s="910"/>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3">
        <v>17</v>
      </c>
      <c r="B1119" s="413">
        <v>1</v>
      </c>
      <c r="C1119" s="911"/>
      <c r="D1119" s="911"/>
      <c r="E1119" s="910"/>
      <c r="F1119" s="910"/>
      <c r="G1119" s="910"/>
      <c r="H1119" s="910"/>
      <c r="I1119" s="910"/>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3">
        <v>18</v>
      </c>
      <c r="B1120" s="413">
        <v>1</v>
      </c>
      <c r="C1120" s="911"/>
      <c r="D1120" s="911"/>
      <c r="E1120" s="265"/>
      <c r="F1120" s="910"/>
      <c r="G1120" s="910"/>
      <c r="H1120" s="910"/>
      <c r="I1120" s="910"/>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3">
        <v>19</v>
      </c>
      <c r="B1121" s="413">
        <v>1</v>
      </c>
      <c r="C1121" s="911"/>
      <c r="D1121" s="911"/>
      <c r="E1121" s="910"/>
      <c r="F1121" s="910"/>
      <c r="G1121" s="910"/>
      <c r="H1121" s="910"/>
      <c r="I1121" s="910"/>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3">
        <v>20</v>
      </c>
      <c r="B1122" s="413">
        <v>1</v>
      </c>
      <c r="C1122" s="911"/>
      <c r="D1122" s="911"/>
      <c r="E1122" s="910"/>
      <c r="F1122" s="910"/>
      <c r="G1122" s="910"/>
      <c r="H1122" s="910"/>
      <c r="I1122" s="910"/>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3">
        <v>21</v>
      </c>
      <c r="B1123" s="413">
        <v>1</v>
      </c>
      <c r="C1123" s="911"/>
      <c r="D1123" s="911"/>
      <c r="E1123" s="910"/>
      <c r="F1123" s="910"/>
      <c r="G1123" s="910"/>
      <c r="H1123" s="910"/>
      <c r="I1123" s="910"/>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3">
        <v>22</v>
      </c>
      <c r="B1124" s="413">
        <v>1</v>
      </c>
      <c r="C1124" s="911"/>
      <c r="D1124" s="911"/>
      <c r="E1124" s="910"/>
      <c r="F1124" s="910"/>
      <c r="G1124" s="910"/>
      <c r="H1124" s="910"/>
      <c r="I1124" s="910"/>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3">
        <v>23</v>
      </c>
      <c r="B1125" s="413">
        <v>1</v>
      </c>
      <c r="C1125" s="911"/>
      <c r="D1125" s="911"/>
      <c r="E1125" s="910"/>
      <c r="F1125" s="910"/>
      <c r="G1125" s="910"/>
      <c r="H1125" s="910"/>
      <c r="I1125" s="910"/>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3">
        <v>24</v>
      </c>
      <c r="B1126" s="413">
        <v>1</v>
      </c>
      <c r="C1126" s="911"/>
      <c r="D1126" s="911"/>
      <c r="E1126" s="910"/>
      <c r="F1126" s="910"/>
      <c r="G1126" s="910"/>
      <c r="H1126" s="910"/>
      <c r="I1126" s="910"/>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3">
        <v>25</v>
      </c>
      <c r="B1127" s="413">
        <v>1</v>
      </c>
      <c r="C1127" s="911"/>
      <c r="D1127" s="911"/>
      <c r="E1127" s="910"/>
      <c r="F1127" s="910"/>
      <c r="G1127" s="910"/>
      <c r="H1127" s="910"/>
      <c r="I1127" s="910"/>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3">
        <v>26</v>
      </c>
      <c r="B1128" s="413">
        <v>1</v>
      </c>
      <c r="C1128" s="911"/>
      <c r="D1128" s="911"/>
      <c r="E1128" s="910"/>
      <c r="F1128" s="910"/>
      <c r="G1128" s="910"/>
      <c r="H1128" s="910"/>
      <c r="I1128" s="910"/>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3">
        <v>27</v>
      </c>
      <c r="B1129" s="413">
        <v>1</v>
      </c>
      <c r="C1129" s="911"/>
      <c r="D1129" s="911"/>
      <c r="E1129" s="910"/>
      <c r="F1129" s="910"/>
      <c r="G1129" s="910"/>
      <c r="H1129" s="910"/>
      <c r="I1129" s="910"/>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3">
        <v>28</v>
      </c>
      <c r="B1130" s="413">
        <v>1</v>
      </c>
      <c r="C1130" s="911"/>
      <c r="D1130" s="911"/>
      <c r="E1130" s="910"/>
      <c r="F1130" s="910"/>
      <c r="G1130" s="910"/>
      <c r="H1130" s="910"/>
      <c r="I1130" s="910"/>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3">
        <v>29</v>
      </c>
      <c r="B1131" s="413">
        <v>1</v>
      </c>
      <c r="C1131" s="911"/>
      <c r="D1131" s="911"/>
      <c r="E1131" s="910"/>
      <c r="F1131" s="910"/>
      <c r="G1131" s="910"/>
      <c r="H1131" s="910"/>
      <c r="I1131" s="910"/>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3">
        <v>30</v>
      </c>
      <c r="B1132" s="413">
        <v>1</v>
      </c>
      <c r="C1132" s="911"/>
      <c r="D1132" s="911"/>
      <c r="E1132" s="910"/>
      <c r="F1132" s="910"/>
      <c r="G1132" s="910"/>
      <c r="H1132" s="910"/>
      <c r="I1132" s="910"/>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3" priority="14077">
      <formula>IF(RIGHT(TEXT(P14,"0.#"),1)=".",FALSE,TRUE)</formula>
    </cfRule>
    <cfRule type="expression" dxfId="2842" priority="14078">
      <formula>IF(RIGHT(TEXT(P14,"0.#"),1)=".",TRUE,FALSE)</formula>
    </cfRule>
  </conditionalFormatting>
  <conditionalFormatting sqref="AE32">
    <cfRule type="expression" dxfId="2841" priority="14067">
      <formula>IF(RIGHT(TEXT(AE32,"0.#"),1)=".",FALSE,TRUE)</formula>
    </cfRule>
    <cfRule type="expression" dxfId="2840" priority="14068">
      <formula>IF(RIGHT(TEXT(AE32,"0.#"),1)=".",TRUE,FALSE)</formula>
    </cfRule>
  </conditionalFormatting>
  <conditionalFormatting sqref="P18:AX18">
    <cfRule type="expression" dxfId="2839" priority="13953">
      <formula>IF(RIGHT(TEXT(P18,"0.#"),1)=".",FALSE,TRUE)</formula>
    </cfRule>
    <cfRule type="expression" dxfId="2838" priority="13954">
      <formula>IF(RIGHT(TEXT(P18,"0.#"),1)=".",TRUE,FALSE)</formula>
    </cfRule>
  </conditionalFormatting>
  <conditionalFormatting sqref="Y792">
    <cfRule type="expression" dxfId="2837" priority="13945">
      <formula>IF(RIGHT(TEXT(Y792,"0.#"),1)=".",FALSE,TRUE)</formula>
    </cfRule>
    <cfRule type="expression" dxfId="2836" priority="13946">
      <formula>IF(RIGHT(TEXT(Y792,"0.#"),1)=".",TRUE,FALSE)</formula>
    </cfRule>
  </conditionalFormatting>
  <conditionalFormatting sqref="Y823:Y830 Y821 Y810:Y817 Y800:Y804">
    <cfRule type="expression" dxfId="2835" priority="13727">
      <formula>IF(RIGHT(TEXT(Y800,"0.#"),1)=".",FALSE,TRUE)</formula>
    </cfRule>
    <cfRule type="expression" dxfId="2834" priority="13728">
      <formula>IF(RIGHT(TEXT(Y800,"0.#"),1)=".",TRUE,FALSE)</formula>
    </cfRule>
  </conditionalFormatting>
  <conditionalFormatting sqref="P16:AQ17 P15:AX15 P13:AX13">
    <cfRule type="expression" dxfId="2833" priority="13775">
      <formula>IF(RIGHT(TEXT(P13,"0.#"),1)=".",FALSE,TRUE)</formula>
    </cfRule>
    <cfRule type="expression" dxfId="2832" priority="13776">
      <formula>IF(RIGHT(TEXT(P13,"0.#"),1)=".",TRUE,FALSE)</formula>
    </cfRule>
  </conditionalFormatting>
  <conditionalFormatting sqref="P19:AJ19">
    <cfRule type="expression" dxfId="2831" priority="13773">
      <formula>IF(RIGHT(TEXT(P19,"0.#"),1)=".",FALSE,TRUE)</formula>
    </cfRule>
    <cfRule type="expression" dxfId="2830" priority="13774">
      <formula>IF(RIGHT(TEXT(P19,"0.#"),1)=".",TRUE,FALSE)</formula>
    </cfRule>
  </conditionalFormatting>
  <conditionalFormatting sqref="AQ101">
    <cfRule type="expression" dxfId="2829" priority="13765">
      <formula>IF(RIGHT(TEXT(AQ101,"0.#"),1)=".",FALSE,TRUE)</formula>
    </cfRule>
    <cfRule type="expression" dxfId="2828" priority="13766">
      <formula>IF(RIGHT(TEXT(AQ101,"0.#"),1)=".",TRUE,FALSE)</formula>
    </cfRule>
  </conditionalFormatting>
  <conditionalFormatting sqref="Y784:Y791">
    <cfRule type="expression" dxfId="2827" priority="13751">
      <formula>IF(RIGHT(TEXT(Y784,"0.#"),1)=".",FALSE,TRUE)</formula>
    </cfRule>
    <cfRule type="expression" dxfId="2826" priority="13752">
      <formula>IF(RIGHT(TEXT(Y784,"0.#"),1)=".",TRUE,FALSE)</formula>
    </cfRule>
  </conditionalFormatting>
  <conditionalFormatting sqref="AU792">
    <cfRule type="expression" dxfId="2825" priority="13747">
      <formula>IF(RIGHT(TEXT(AU792,"0.#"),1)=".",FALSE,TRUE)</formula>
    </cfRule>
    <cfRule type="expression" dxfId="2824" priority="13748">
      <formula>IF(RIGHT(TEXT(AU792,"0.#"),1)=".",TRUE,FALSE)</formula>
    </cfRule>
  </conditionalFormatting>
  <conditionalFormatting sqref="AU788:AU791">
    <cfRule type="expression" dxfId="2823" priority="13745">
      <formula>IF(RIGHT(TEXT(AU788,"0.#"),1)=".",FALSE,TRUE)</formula>
    </cfRule>
    <cfRule type="expression" dxfId="2822" priority="13746">
      <formula>IF(RIGHT(TEXT(AU788,"0.#"),1)=".",TRUE,FALSE)</formula>
    </cfRule>
  </conditionalFormatting>
  <conditionalFormatting sqref="Y822 Y809">
    <cfRule type="expression" dxfId="2821" priority="13731">
      <formula>IF(RIGHT(TEXT(Y809,"0.#"),1)=".",FALSE,TRUE)</formula>
    </cfRule>
    <cfRule type="expression" dxfId="2820" priority="13732">
      <formula>IF(RIGHT(TEXT(Y809,"0.#"),1)=".",TRUE,FALSE)</formula>
    </cfRule>
  </conditionalFormatting>
  <conditionalFormatting sqref="Y831 Y818 Y805">
    <cfRule type="expression" dxfId="2819" priority="13729">
      <formula>IF(RIGHT(TEXT(Y805,"0.#"),1)=".",FALSE,TRUE)</formula>
    </cfRule>
    <cfRule type="expression" dxfId="2818" priority="13730">
      <formula>IF(RIGHT(TEXT(Y805,"0.#"),1)=".",TRUE,FALSE)</formula>
    </cfRule>
  </conditionalFormatting>
  <conditionalFormatting sqref="AU822 AU809">
    <cfRule type="expression" dxfId="2817" priority="13725">
      <formula>IF(RIGHT(TEXT(AU809,"0.#"),1)=".",FALSE,TRUE)</formula>
    </cfRule>
    <cfRule type="expression" dxfId="2816" priority="13726">
      <formula>IF(RIGHT(TEXT(AU809,"0.#"),1)=".",TRUE,FALSE)</formula>
    </cfRule>
  </conditionalFormatting>
  <conditionalFormatting sqref="AU831 AU818 AU805">
    <cfRule type="expression" dxfId="2815" priority="13723">
      <formula>IF(RIGHT(TEXT(AU805,"0.#"),1)=".",FALSE,TRUE)</formula>
    </cfRule>
    <cfRule type="expression" dxfId="2814" priority="13724">
      <formula>IF(RIGHT(TEXT(AU805,"0.#"),1)=".",TRUE,FALSE)</formula>
    </cfRule>
  </conditionalFormatting>
  <conditionalFormatting sqref="AU823:AU830 AU821 AU810:AU817 AU808 AU800:AU804">
    <cfRule type="expression" dxfId="2813" priority="13721">
      <formula>IF(RIGHT(TEXT(AU800,"0.#"),1)=".",FALSE,TRUE)</formula>
    </cfRule>
    <cfRule type="expression" dxfId="2812" priority="13722">
      <formula>IF(RIGHT(TEXT(AU800,"0.#"),1)=".",TRUE,FALSE)</formula>
    </cfRule>
  </conditionalFormatting>
  <conditionalFormatting sqref="AM87">
    <cfRule type="expression" dxfId="2811" priority="13375">
      <formula>IF(RIGHT(TEXT(AM87,"0.#"),1)=".",FALSE,TRUE)</formula>
    </cfRule>
    <cfRule type="expression" dxfId="2810" priority="13376">
      <formula>IF(RIGHT(TEXT(AM87,"0.#"),1)=".",TRUE,FALSE)</formula>
    </cfRule>
  </conditionalFormatting>
  <conditionalFormatting sqref="AE55">
    <cfRule type="expression" dxfId="2809" priority="13443">
      <formula>IF(RIGHT(TEXT(AE55,"0.#"),1)=".",FALSE,TRUE)</formula>
    </cfRule>
    <cfRule type="expression" dxfId="2808" priority="13444">
      <formula>IF(RIGHT(TEXT(AE55,"0.#"),1)=".",TRUE,FALSE)</formula>
    </cfRule>
  </conditionalFormatting>
  <conditionalFormatting sqref="AI55">
    <cfRule type="expression" dxfId="2807" priority="13441">
      <formula>IF(RIGHT(TEXT(AI55,"0.#"),1)=".",FALSE,TRUE)</formula>
    </cfRule>
    <cfRule type="expression" dxfId="2806" priority="13442">
      <formula>IF(RIGHT(TEXT(AI55,"0.#"),1)=".",TRUE,FALSE)</formula>
    </cfRule>
  </conditionalFormatting>
  <conditionalFormatting sqref="AM34">
    <cfRule type="expression" dxfId="2805" priority="13521">
      <formula>IF(RIGHT(TEXT(AM34,"0.#"),1)=".",FALSE,TRUE)</formula>
    </cfRule>
    <cfRule type="expression" dxfId="2804" priority="13522">
      <formula>IF(RIGHT(TEXT(AM34,"0.#"),1)=".",TRUE,FALSE)</formula>
    </cfRule>
  </conditionalFormatting>
  <conditionalFormatting sqref="AE33">
    <cfRule type="expression" dxfId="2803" priority="13535">
      <formula>IF(RIGHT(TEXT(AE33,"0.#"),1)=".",FALSE,TRUE)</formula>
    </cfRule>
    <cfRule type="expression" dxfId="2802" priority="13536">
      <formula>IF(RIGHT(TEXT(AE33,"0.#"),1)=".",TRUE,FALSE)</formula>
    </cfRule>
  </conditionalFormatting>
  <conditionalFormatting sqref="AE34">
    <cfRule type="expression" dxfId="2801" priority="13533">
      <formula>IF(RIGHT(TEXT(AE34,"0.#"),1)=".",FALSE,TRUE)</formula>
    </cfRule>
    <cfRule type="expression" dxfId="2800" priority="13534">
      <formula>IF(RIGHT(TEXT(AE34,"0.#"),1)=".",TRUE,FALSE)</formula>
    </cfRule>
  </conditionalFormatting>
  <conditionalFormatting sqref="AI34">
    <cfRule type="expression" dxfId="2799" priority="13531">
      <formula>IF(RIGHT(TEXT(AI34,"0.#"),1)=".",FALSE,TRUE)</formula>
    </cfRule>
    <cfRule type="expression" dxfId="2798" priority="13532">
      <formula>IF(RIGHT(TEXT(AI34,"0.#"),1)=".",TRUE,FALSE)</formula>
    </cfRule>
  </conditionalFormatting>
  <conditionalFormatting sqref="AI33">
    <cfRule type="expression" dxfId="2797" priority="13529">
      <formula>IF(RIGHT(TEXT(AI33,"0.#"),1)=".",FALSE,TRUE)</formula>
    </cfRule>
    <cfRule type="expression" dxfId="2796" priority="13530">
      <formula>IF(RIGHT(TEXT(AI33,"0.#"),1)=".",TRUE,FALSE)</formula>
    </cfRule>
  </conditionalFormatting>
  <conditionalFormatting sqref="AI32">
    <cfRule type="expression" dxfId="2795" priority="13527">
      <formula>IF(RIGHT(TEXT(AI32,"0.#"),1)=".",FALSE,TRUE)</formula>
    </cfRule>
    <cfRule type="expression" dxfId="2794" priority="13528">
      <formula>IF(RIGHT(TEXT(AI32,"0.#"),1)=".",TRUE,FALSE)</formula>
    </cfRule>
  </conditionalFormatting>
  <conditionalFormatting sqref="AM32">
    <cfRule type="expression" dxfId="2793" priority="13525">
      <formula>IF(RIGHT(TEXT(AM32,"0.#"),1)=".",FALSE,TRUE)</formula>
    </cfRule>
    <cfRule type="expression" dxfId="2792" priority="13526">
      <formula>IF(RIGHT(TEXT(AM32,"0.#"),1)=".",TRUE,FALSE)</formula>
    </cfRule>
  </conditionalFormatting>
  <conditionalFormatting sqref="AM33">
    <cfRule type="expression" dxfId="2791" priority="13523">
      <formula>IF(RIGHT(TEXT(AM33,"0.#"),1)=".",FALSE,TRUE)</formula>
    </cfRule>
    <cfRule type="expression" dxfId="2790" priority="13524">
      <formula>IF(RIGHT(TEXT(AM33,"0.#"),1)=".",TRUE,FALSE)</formula>
    </cfRule>
  </conditionalFormatting>
  <conditionalFormatting sqref="AQ32:AQ34">
    <cfRule type="expression" dxfId="2789" priority="13515">
      <formula>IF(RIGHT(TEXT(AQ32,"0.#"),1)=".",FALSE,TRUE)</formula>
    </cfRule>
    <cfRule type="expression" dxfId="2788" priority="13516">
      <formula>IF(RIGHT(TEXT(AQ32,"0.#"),1)=".",TRUE,FALSE)</formula>
    </cfRule>
  </conditionalFormatting>
  <conditionalFormatting sqref="AU32:AU34">
    <cfRule type="expression" dxfId="2787" priority="13513">
      <formula>IF(RIGHT(TEXT(AU32,"0.#"),1)=".",FALSE,TRUE)</formula>
    </cfRule>
    <cfRule type="expression" dxfId="2786" priority="13514">
      <formula>IF(RIGHT(TEXT(AU32,"0.#"),1)=".",TRUE,FALSE)</formula>
    </cfRule>
  </conditionalFormatting>
  <conditionalFormatting sqref="AE53">
    <cfRule type="expression" dxfId="2785" priority="13447">
      <formula>IF(RIGHT(TEXT(AE53,"0.#"),1)=".",FALSE,TRUE)</formula>
    </cfRule>
    <cfRule type="expression" dxfId="2784" priority="13448">
      <formula>IF(RIGHT(TEXT(AE53,"0.#"),1)=".",TRUE,FALSE)</formula>
    </cfRule>
  </conditionalFormatting>
  <conditionalFormatting sqref="AE54">
    <cfRule type="expression" dxfId="2783" priority="13445">
      <formula>IF(RIGHT(TEXT(AE54,"0.#"),1)=".",FALSE,TRUE)</formula>
    </cfRule>
    <cfRule type="expression" dxfId="2782" priority="13446">
      <formula>IF(RIGHT(TEXT(AE54,"0.#"),1)=".",TRUE,FALSE)</formula>
    </cfRule>
  </conditionalFormatting>
  <conditionalFormatting sqref="AI54">
    <cfRule type="expression" dxfId="2781" priority="13439">
      <formula>IF(RIGHT(TEXT(AI54,"0.#"),1)=".",FALSE,TRUE)</formula>
    </cfRule>
    <cfRule type="expression" dxfId="2780" priority="13440">
      <formula>IF(RIGHT(TEXT(AI54,"0.#"),1)=".",TRUE,FALSE)</formula>
    </cfRule>
  </conditionalFormatting>
  <conditionalFormatting sqref="AI53">
    <cfRule type="expression" dxfId="2779" priority="13437">
      <formula>IF(RIGHT(TEXT(AI53,"0.#"),1)=".",FALSE,TRUE)</formula>
    </cfRule>
    <cfRule type="expression" dxfId="2778" priority="13438">
      <formula>IF(RIGHT(TEXT(AI53,"0.#"),1)=".",TRUE,FALSE)</formula>
    </cfRule>
  </conditionalFormatting>
  <conditionalFormatting sqref="AM53">
    <cfRule type="expression" dxfId="2777" priority="13435">
      <formula>IF(RIGHT(TEXT(AM53,"0.#"),1)=".",FALSE,TRUE)</formula>
    </cfRule>
    <cfRule type="expression" dxfId="2776" priority="13436">
      <formula>IF(RIGHT(TEXT(AM53,"0.#"),1)=".",TRUE,FALSE)</formula>
    </cfRule>
  </conditionalFormatting>
  <conditionalFormatting sqref="AM54">
    <cfRule type="expression" dxfId="2775" priority="13433">
      <formula>IF(RIGHT(TEXT(AM54,"0.#"),1)=".",FALSE,TRUE)</formula>
    </cfRule>
    <cfRule type="expression" dxfId="2774" priority="13434">
      <formula>IF(RIGHT(TEXT(AM54,"0.#"),1)=".",TRUE,FALSE)</formula>
    </cfRule>
  </conditionalFormatting>
  <conditionalFormatting sqref="AM55">
    <cfRule type="expression" dxfId="2773" priority="13431">
      <formula>IF(RIGHT(TEXT(AM55,"0.#"),1)=".",FALSE,TRUE)</formula>
    </cfRule>
    <cfRule type="expression" dxfId="2772" priority="13432">
      <formula>IF(RIGHT(TEXT(AM55,"0.#"),1)=".",TRUE,FALSE)</formula>
    </cfRule>
  </conditionalFormatting>
  <conditionalFormatting sqref="AE60">
    <cfRule type="expression" dxfId="2771" priority="13417">
      <formula>IF(RIGHT(TEXT(AE60,"0.#"),1)=".",FALSE,TRUE)</formula>
    </cfRule>
    <cfRule type="expression" dxfId="2770" priority="13418">
      <formula>IF(RIGHT(TEXT(AE60,"0.#"),1)=".",TRUE,FALSE)</formula>
    </cfRule>
  </conditionalFormatting>
  <conditionalFormatting sqref="AE61">
    <cfRule type="expression" dxfId="2769" priority="13415">
      <formula>IF(RIGHT(TEXT(AE61,"0.#"),1)=".",FALSE,TRUE)</formula>
    </cfRule>
    <cfRule type="expression" dxfId="2768" priority="13416">
      <formula>IF(RIGHT(TEXT(AE61,"0.#"),1)=".",TRUE,FALSE)</formula>
    </cfRule>
  </conditionalFormatting>
  <conditionalFormatting sqref="AE62">
    <cfRule type="expression" dxfId="2767" priority="13413">
      <formula>IF(RIGHT(TEXT(AE62,"0.#"),1)=".",FALSE,TRUE)</formula>
    </cfRule>
    <cfRule type="expression" dxfId="2766" priority="13414">
      <formula>IF(RIGHT(TEXT(AE62,"0.#"),1)=".",TRUE,FALSE)</formula>
    </cfRule>
  </conditionalFormatting>
  <conditionalFormatting sqref="AI62">
    <cfRule type="expression" dxfId="2765" priority="13411">
      <formula>IF(RIGHT(TEXT(AI62,"0.#"),1)=".",FALSE,TRUE)</formula>
    </cfRule>
    <cfRule type="expression" dxfId="2764" priority="13412">
      <formula>IF(RIGHT(TEXT(AI62,"0.#"),1)=".",TRUE,FALSE)</formula>
    </cfRule>
  </conditionalFormatting>
  <conditionalFormatting sqref="AI61">
    <cfRule type="expression" dxfId="2763" priority="13409">
      <formula>IF(RIGHT(TEXT(AI61,"0.#"),1)=".",FALSE,TRUE)</formula>
    </cfRule>
    <cfRule type="expression" dxfId="2762" priority="13410">
      <formula>IF(RIGHT(TEXT(AI61,"0.#"),1)=".",TRUE,FALSE)</formula>
    </cfRule>
  </conditionalFormatting>
  <conditionalFormatting sqref="AI60">
    <cfRule type="expression" dxfId="2761" priority="13407">
      <formula>IF(RIGHT(TEXT(AI60,"0.#"),1)=".",FALSE,TRUE)</formula>
    </cfRule>
    <cfRule type="expression" dxfId="2760" priority="13408">
      <formula>IF(RIGHT(TEXT(AI60,"0.#"),1)=".",TRUE,FALSE)</formula>
    </cfRule>
  </conditionalFormatting>
  <conditionalFormatting sqref="AM60">
    <cfRule type="expression" dxfId="2759" priority="13405">
      <formula>IF(RIGHT(TEXT(AM60,"0.#"),1)=".",FALSE,TRUE)</formula>
    </cfRule>
    <cfRule type="expression" dxfId="2758" priority="13406">
      <formula>IF(RIGHT(TEXT(AM60,"0.#"),1)=".",TRUE,FALSE)</formula>
    </cfRule>
  </conditionalFormatting>
  <conditionalFormatting sqref="AM61">
    <cfRule type="expression" dxfId="2757" priority="13403">
      <formula>IF(RIGHT(TEXT(AM61,"0.#"),1)=".",FALSE,TRUE)</formula>
    </cfRule>
    <cfRule type="expression" dxfId="2756" priority="13404">
      <formula>IF(RIGHT(TEXT(AM61,"0.#"),1)=".",TRUE,FALSE)</formula>
    </cfRule>
  </conditionalFormatting>
  <conditionalFormatting sqref="AM62">
    <cfRule type="expression" dxfId="2755" priority="13401">
      <formula>IF(RIGHT(TEXT(AM62,"0.#"),1)=".",FALSE,TRUE)</formula>
    </cfRule>
    <cfRule type="expression" dxfId="2754" priority="13402">
      <formula>IF(RIGHT(TEXT(AM62,"0.#"),1)=".",TRUE,FALSE)</formula>
    </cfRule>
  </conditionalFormatting>
  <conditionalFormatting sqref="AE87">
    <cfRule type="expression" dxfId="2753" priority="13387">
      <formula>IF(RIGHT(TEXT(AE87,"0.#"),1)=".",FALSE,TRUE)</formula>
    </cfRule>
    <cfRule type="expression" dxfId="2752" priority="13388">
      <formula>IF(RIGHT(TEXT(AE87,"0.#"),1)=".",TRUE,FALSE)</formula>
    </cfRule>
  </conditionalFormatting>
  <conditionalFormatting sqref="AE88">
    <cfRule type="expression" dxfId="2751" priority="13385">
      <formula>IF(RIGHT(TEXT(AE88,"0.#"),1)=".",FALSE,TRUE)</formula>
    </cfRule>
    <cfRule type="expression" dxfId="2750" priority="13386">
      <formula>IF(RIGHT(TEXT(AE88,"0.#"),1)=".",TRUE,FALSE)</formula>
    </cfRule>
  </conditionalFormatting>
  <conditionalFormatting sqref="AE89">
    <cfRule type="expression" dxfId="2749" priority="13383">
      <formula>IF(RIGHT(TEXT(AE89,"0.#"),1)=".",FALSE,TRUE)</formula>
    </cfRule>
    <cfRule type="expression" dxfId="2748" priority="13384">
      <formula>IF(RIGHT(TEXT(AE89,"0.#"),1)=".",TRUE,FALSE)</formula>
    </cfRule>
  </conditionalFormatting>
  <conditionalFormatting sqref="AI89">
    <cfRule type="expression" dxfId="2747" priority="13381">
      <formula>IF(RIGHT(TEXT(AI89,"0.#"),1)=".",FALSE,TRUE)</formula>
    </cfRule>
    <cfRule type="expression" dxfId="2746" priority="13382">
      <formula>IF(RIGHT(TEXT(AI89,"0.#"),1)=".",TRUE,FALSE)</formula>
    </cfRule>
  </conditionalFormatting>
  <conditionalFormatting sqref="AI88">
    <cfRule type="expression" dxfId="2745" priority="13379">
      <formula>IF(RIGHT(TEXT(AI88,"0.#"),1)=".",FALSE,TRUE)</formula>
    </cfRule>
    <cfRule type="expression" dxfId="2744" priority="13380">
      <formula>IF(RIGHT(TEXT(AI88,"0.#"),1)=".",TRUE,FALSE)</formula>
    </cfRule>
  </conditionalFormatting>
  <conditionalFormatting sqref="AI87">
    <cfRule type="expression" dxfId="2743" priority="13377">
      <formula>IF(RIGHT(TEXT(AI87,"0.#"),1)=".",FALSE,TRUE)</formula>
    </cfRule>
    <cfRule type="expression" dxfId="2742" priority="13378">
      <formula>IF(RIGHT(TEXT(AI87,"0.#"),1)=".",TRUE,FALSE)</formula>
    </cfRule>
  </conditionalFormatting>
  <conditionalFormatting sqref="AM88">
    <cfRule type="expression" dxfId="2741" priority="13373">
      <formula>IF(RIGHT(TEXT(AM88,"0.#"),1)=".",FALSE,TRUE)</formula>
    </cfRule>
    <cfRule type="expression" dxfId="2740" priority="13374">
      <formula>IF(RIGHT(TEXT(AM88,"0.#"),1)=".",TRUE,FALSE)</formula>
    </cfRule>
  </conditionalFormatting>
  <conditionalFormatting sqref="AM89">
    <cfRule type="expression" dxfId="2739" priority="13371">
      <formula>IF(RIGHT(TEXT(AM89,"0.#"),1)=".",FALSE,TRUE)</formula>
    </cfRule>
    <cfRule type="expression" dxfId="2738" priority="13372">
      <formula>IF(RIGHT(TEXT(AM89,"0.#"),1)=".",TRUE,FALSE)</formula>
    </cfRule>
  </conditionalFormatting>
  <conditionalFormatting sqref="AE92">
    <cfRule type="expression" dxfId="2737" priority="13357">
      <formula>IF(RIGHT(TEXT(AE92,"0.#"),1)=".",FALSE,TRUE)</formula>
    </cfRule>
    <cfRule type="expression" dxfId="2736" priority="13358">
      <formula>IF(RIGHT(TEXT(AE92,"0.#"),1)=".",TRUE,FALSE)</formula>
    </cfRule>
  </conditionalFormatting>
  <conditionalFormatting sqref="AE93">
    <cfRule type="expression" dxfId="2735" priority="13355">
      <formula>IF(RIGHT(TEXT(AE93,"0.#"),1)=".",FALSE,TRUE)</formula>
    </cfRule>
    <cfRule type="expression" dxfId="2734" priority="13356">
      <formula>IF(RIGHT(TEXT(AE93,"0.#"),1)=".",TRUE,FALSE)</formula>
    </cfRule>
  </conditionalFormatting>
  <conditionalFormatting sqref="AE94">
    <cfRule type="expression" dxfId="2733" priority="13353">
      <formula>IF(RIGHT(TEXT(AE94,"0.#"),1)=".",FALSE,TRUE)</formula>
    </cfRule>
    <cfRule type="expression" dxfId="2732" priority="13354">
      <formula>IF(RIGHT(TEXT(AE94,"0.#"),1)=".",TRUE,FALSE)</formula>
    </cfRule>
  </conditionalFormatting>
  <conditionalFormatting sqref="AI94">
    <cfRule type="expression" dxfId="2731" priority="13351">
      <formula>IF(RIGHT(TEXT(AI94,"0.#"),1)=".",FALSE,TRUE)</formula>
    </cfRule>
    <cfRule type="expression" dxfId="2730" priority="13352">
      <formula>IF(RIGHT(TEXT(AI94,"0.#"),1)=".",TRUE,FALSE)</formula>
    </cfRule>
  </conditionalFormatting>
  <conditionalFormatting sqref="AI93">
    <cfRule type="expression" dxfId="2729" priority="13349">
      <formula>IF(RIGHT(TEXT(AI93,"0.#"),1)=".",FALSE,TRUE)</formula>
    </cfRule>
    <cfRule type="expression" dxfId="2728" priority="13350">
      <formula>IF(RIGHT(TEXT(AI93,"0.#"),1)=".",TRUE,FALSE)</formula>
    </cfRule>
  </conditionalFormatting>
  <conditionalFormatting sqref="AI92">
    <cfRule type="expression" dxfId="2727" priority="13347">
      <formula>IF(RIGHT(TEXT(AI92,"0.#"),1)=".",FALSE,TRUE)</formula>
    </cfRule>
    <cfRule type="expression" dxfId="2726" priority="13348">
      <formula>IF(RIGHT(TEXT(AI92,"0.#"),1)=".",TRUE,FALSE)</formula>
    </cfRule>
  </conditionalFormatting>
  <conditionalFormatting sqref="AM92">
    <cfRule type="expression" dxfId="2725" priority="13345">
      <formula>IF(RIGHT(TEXT(AM92,"0.#"),1)=".",FALSE,TRUE)</formula>
    </cfRule>
    <cfRule type="expression" dxfId="2724" priority="13346">
      <formula>IF(RIGHT(TEXT(AM92,"0.#"),1)=".",TRUE,FALSE)</formula>
    </cfRule>
  </conditionalFormatting>
  <conditionalFormatting sqref="AM93">
    <cfRule type="expression" dxfId="2723" priority="13343">
      <formula>IF(RIGHT(TEXT(AM93,"0.#"),1)=".",FALSE,TRUE)</formula>
    </cfRule>
    <cfRule type="expression" dxfId="2722" priority="13344">
      <formula>IF(RIGHT(TEXT(AM93,"0.#"),1)=".",TRUE,FALSE)</formula>
    </cfRule>
  </conditionalFormatting>
  <conditionalFormatting sqref="AM94">
    <cfRule type="expression" dxfId="2721" priority="13341">
      <formula>IF(RIGHT(TEXT(AM94,"0.#"),1)=".",FALSE,TRUE)</formula>
    </cfRule>
    <cfRule type="expression" dxfId="2720" priority="13342">
      <formula>IF(RIGHT(TEXT(AM94,"0.#"),1)=".",TRUE,FALSE)</formula>
    </cfRule>
  </conditionalFormatting>
  <conditionalFormatting sqref="AE97">
    <cfRule type="expression" dxfId="2719" priority="13327">
      <formula>IF(RIGHT(TEXT(AE97,"0.#"),1)=".",FALSE,TRUE)</formula>
    </cfRule>
    <cfRule type="expression" dxfId="2718" priority="13328">
      <formula>IF(RIGHT(TEXT(AE97,"0.#"),1)=".",TRUE,FALSE)</formula>
    </cfRule>
  </conditionalFormatting>
  <conditionalFormatting sqref="AE98">
    <cfRule type="expression" dxfId="2717" priority="13325">
      <formula>IF(RIGHT(TEXT(AE98,"0.#"),1)=".",FALSE,TRUE)</formula>
    </cfRule>
    <cfRule type="expression" dxfId="2716" priority="13326">
      <formula>IF(RIGHT(TEXT(AE98,"0.#"),1)=".",TRUE,FALSE)</formula>
    </cfRule>
  </conditionalFormatting>
  <conditionalFormatting sqref="AE99">
    <cfRule type="expression" dxfId="2715" priority="13323">
      <formula>IF(RIGHT(TEXT(AE99,"0.#"),1)=".",FALSE,TRUE)</formula>
    </cfRule>
    <cfRule type="expression" dxfId="2714" priority="13324">
      <formula>IF(RIGHT(TEXT(AE99,"0.#"),1)=".",TRUE,FALSE)</formula>
    </cfRule>
  </conditionalFormatting>
  <conditionalFormatting sqref="AI99">
    <cfRule type="expression" dxfId="2713" priority="13321">
      <formula>IF(RIGHT(TEXT(AI99,"0.#"),1)=".",FALSE,TRUE)</formula>
    </cfRule>
    <cfRule type="expression" dxfId="2712" priority="13322">
      <formula>IF(RIGHT(TEXT(AI99,"0.#"),1)=".",TRUE,FALSE)</formula>
    </cfRule>
  </conditionalFormatting>
  <conditionalFormatting sqref="AI98">
    <cfRule type="expression" dxfId="2711" priority="13319">
      <formula>IF(RIGHT(TEXT(AI98,"0.#"),1)=".",FALSE,TRUE)</formula>
    </cfRule>
    <cfRule type="expression" dxfId="2710" priority="13320">
      <formula>IF(RIGHT(TEXT(AI98,"0.#"),1)=".",TRUE,FALSE)</formula>
    </cfRule>
  </conditionalFormatting>
  <conditionalFormatting sqref="AI97">
    <cfRule type="expression" dxfId="2709" priority="13317">
      <formula>IF(RIGHT(TEXT(AI97,"0.#"),1)=".",FALSE,TRUE)</formula>
    </cfRule>
    <cfRule type="expression" dxfId="2708" priority="13318">
      <formula>IF(RIGHT(TEXT(AI97,"0.#"),1)=".",TRUE,FALSE)</formula>
    </cfRule>
  </conditionalFormatting>
  <conditionalFormatting sqref="AM97">
    <cfRule type="expression" dxfId="2707" priority="13315">
      <formula>IF(RIGHT(TEXT(AM97,"0.#"),1)=".",FALSE,TRUE)</formula>
    </cfRule>
    <cfRule type="expression" dxfId="2706" priority="13316">
      <formula>IF(RIGHT(TEXT(AM97,"0.#"),1)=".",TRUE,FALSE)</formula>
    </cfRule>
  </conditionalFormatting>
  <conditionalFormatting sqref="AM98">
    <cfRule type="expression" dxfId="2705" priority="13313">
      <formula>IF(RIGHT(TEXT(AM98,"0.#"),1)=".",FALSE,TRUE)</formula>
    </cfRule>
    <cfRule type="expression" dxfId="2704" priority="13314">
      <formula>IF(RIGHT(TEXT(AM98,"0.#"),1)=".",TRUE,FALSE)</formula>
    </cfRule>
  </conditionalFormatting>
  <conditionalFormatting sqref="AM99">
    <cfRule type="expression" dxfId="2703" priority="13311">
      <formula>IF(RIGHT(TEXT(AM99,"0.#"),1)=".",FALSE,TRUE)</formula>
    </cfRule>
    <cfRule type="expression" dxfId="2702" priority="13312">
      <formula>IF(RIGHT(TEXT(AM99,"0.#"),1)=".",TRUE,FALSE)</formula>
    </cfRule>
  </conditionalFormatting>
  <conditionalFormatting sqref="AM101">
    <cfRule type="expression" dxfId="2701" priority="13295">
      <formula>IF(RIGHT(TEXT(AM101,"0.#"),1)=".",FALSE,TRUE)</formula>
    </cfRule>
    <cfRule type="expression" dxfId="2700" priority="13296">
      <formula>IF(RIGHT(TEXT(AM101,"0.#"),1)=".",TRUE,FALSE)</formula>
    </cfRule>
  </conditionalFormatting>
  <conditionalFormatting sqref="AM102">
    <cfRule type="expression" dxfId="2699" priority="13289">
      <formula>IF(RIGHT(TEXT(AM102,"0.#"),1)=".",FALSE,TRUE)</formula>
    </cfRule>
    <cfRule type="expression" dxfId="2698" priority="13290">
      <formula>IF(RIGHT(TEXT(AM102,"0.#"),1)=".",TRUE,FALSE)</formula>
    </cfRule>
  </conditionalFormatting>
  <conditionalFormatting sqref="AQ102">
    <cfRule type="expression" dxfId="2697" priority="13287">
      <formula>IF(RIGHT(TEXT(AQ102,"0.#"),1)=".",FALSE,TRUE)</formula>
    </cfRule>
    <cfRule type="expression" dxfId="2696" priority="13288">
      <formula>IF(RIGHT(TEXT(AQ102,"0.#"),1)=".",TRUE,FALSE)</formula>
    </cfRule>
  </conditionalFormatting>
  <conditionalFormatting sqref="AE104">
    <cfRule type="expression" dxfId="2695" priority="13285">
      <formula>IF(RIGHT(TEXT(AE104,"0.#"),1)=".",FALSE,TRUE)</formula>
    </cfRule>
    <cfRule type="expression" dxfId="2694" priority="13286">
      <formula>IF(RIGHT(TEXT(AE104,"0.#"),1)=".",TRUE,FALSE)</formula>
    </cfRule>
  </conditionalFormatting>
  <conditionalFormatting sqref="AI104">
    <cfRule type="expression" dxfId="2693" priority="13283">
      <formula>IF(RIGHT(TEXT(AI104,"0.#"),1)=".",FALSE,TRUE)</formula>
    </cfRule>
    <cfRule type="expression" dxfId="2692" priority="13284">
      <formula>IF(RIGHT(TEXT(AI104,"0.#"),1)=".",TRUE,FALSE)</formula>
    </cfRule>
  </conditionalFormatting>
  <conditionalFormatting sqref="AM104">
    <cfRule type="expression" dxfId="2691" priority="13281">
      <formula>IF(RIGHT(TEXT(AM104,"0.#"),1)=".",FALSE,TRUE)</formula>
    </cfRule>
    <cfRule type="expression" dxfId="2690" priority="13282">
      <formula>IF(RIGHT(TEXT(AM104,"0.#"),1)=".",TRUE,FALSE)</formula>
    </cfRule>
  </conditionalFormatting>
  <conditionalFormatting sqref="AE105">
    <cfRule type="expression" dxfId="2689" priority="13279">
      <formula>IF(RIGHT(TEXT(AE105,"0.#"),1)=".",FALSE,TRUE)</formula>
    </cfRule>
    <cfRule type="expression" dxfId="2688" priority="13280">
      <formula>IF(RIGHT(TEXT(AE105,"0.#"),1)=".",TRUE,FALSE)</formula>
    </cfRule>
  </conditionalFormatting>
  <conditionalFormatting sqref="AI105">
    <cfRule type="expression" dxfId="2687" priority="13277">
      <formula>IF(RIGHT(TEXT(AI105,"0.#"),1)=".",FALSE,TRUE)</formula>
    </cfRule>
    <cfRule type="expression" dxfId="2686" priority="13278">
      <formula>IF(RIGHT(TEXT(AI105,"0.#"),1)=".",TRUE,FALSE)</formula>
    </cfRule>
  </conditionalFormatting>
  <conditionalFormatting sqref="AM105">
    <cfRule type="expression" dxfId="2685" priority="13275">
      <formula>IF(RIGHT(TEXT(AM105,"0.#"),1)=".",FALSE,TRUE)</formula>
    </cfRule>
    <cfRule type="expression" dxfId="2684" priority="13276">
      <formula>IF(RIGHT(TEXT(AM105,"0.#"),1)=".",TRUE,FALSE)</formula>
    </cfRule>
  </conditionalFormatting>
  <conditionalFormatting sqref="AE107">
    <cfRule type="expression" dxfId="2683" priority="13271">
      <formula>IF(RIGHT(TEXT(AE107,"0.#"),1)=".",FALSE,TRUE)</formula>
    </cfRule>
    <cfRule type="expression" dxfId="2682" priority="13272">
      <formula>IF(RIGHT(TEXT(AE107,"0.#"),1)=".",TRUE,FALSE)</formula>
    </cfRule>
  </conditionalFormatting>
  <conditionalFormatting sqref="AI107">
    <cfRule type="expression" dxfId="2681" priority="13269">
      <formula>IF(RIGHT(TEXT(AI107,"0.#"),1)=".",FALSE,TRUE)</formula>
    </cfRule>
    <cfRule type="expression" dxfId="2680" priority="13270">
      <formula>IF(RIGHT(TEXT(AI107,"0.#"),1)=".",TRUE,FALSE)</formula>
    </cfRule>
  </conditionalFormatting>
  <conditionalFormatting sqref="AM107">
    <cfRule type="expression" dxfId="2679" priority="13267">
      <formula>IF(RIGHT(TEXT(AM107,"0.#"),1)=".",FALSE,TRUE)</formula>
    </cfRule>
    <cfRule type="expression" dxfId="2678" priority="13268">
      <formula>IF(RIGHT(TEXT(AM107,"0.#"),1)=".",TRUE,FALSE)</formula>
    </cfRule>
  </conditionalFormatting>
  <conditionalFormatting sqref="AE108">
    <cfRule type="expression" dxfId="2677" priority="13265">
      <formula>IF(RIGHT(TEXT(AE108,"0.#"),1)=".",FALSE,TRUE)</formula>
    </cfRule>
    <cfRule type="expression" dxfId="2676" priority="13266">
      <formula>IF(RIGHT(TEXT(AE108,"0.#"),1)=".",TRUE,FALSE)</formula>
    </cfRule>
  </conditionalFormatting>
  <conditionalFormatting sqref="AI108">
    <cfRule type="expression" dxfId="2675" priority="13263">
      <formula>IF(RIGHT(TEXT(AI108,"0.#"),1)=".",FALSE,TRUE)</formula>
    </cfRule>
    <cfRule type="expression" dxfId="2674" priority="13264">
      <formula>IF(RIGHT(TEXT(AI108,"0.#"),1)=".",TRUE,FALSE)</formula>
    </cfRule>
  </conditionalFormatting>
  <conditionalFormatting sqref="AM108">
    <cfRule type="expression" dxfId="2673" priority="13261">
      <formula>IF(RIGHT(TEXT(AM108,"0.#"),1)=".",FALSE,TRUE)</formula>
    </cfRule>
    <cfRule type="expression" dxfId="2672" priority="13262">
      <formula>IF(RIGHT(TEXT(AM108,"0.#"),1)=".",TRUE,FALSE)</formula>
    </cfRule>
  </conditionalFormatting>
  <conditionalFormatting sqref="AE110">
    <cfRule type="expression" dxfId="2671" priority="13257">
      <formula>IF(RIGHT(TEXT(AE110,"0.#"),1)=".",FALSE,TRUE)</formula>
    </cfRule>
    <cfRule type="expression" dxfId="2670" priority="13258">
      <formula>IF(RIGHT(TEXT(AE110,"0.#"),1)=".",TRUE,FALSE)</formula>
    </cfRule>
  </conditionalFormatting>
  <conditionalFormatting sqref="AI110">
    <cfRule type="expression" dxfId="2669" priority="13255">
      <formula>IF(RIGHT(TEXT(AI110,"0.#"),1)=".",FALSE,TRUE)</formula>
    </cfRule>
    <cfRule type="expression" dxfId="2668" priority="13256">
      <formula>IF(RIGHT(TEXT(AI110,"0.#"),1)=".",TRUE,FALSE)</formula>
    </cfRule>
  </conditionalFormatting>
  <conditionalFormatting sqref="AM110">
    <cfRule type="expression" dxfId="2667" priority="13253">
      <formula>IF(RIGHT(TEXT(AM110,"0.#"),1)=".",FALSE,TRUE)</formula>
    </cfRule>
    <cfRule type="expression" dxfId="2666" priority="13254">
      <formula>IF(RIGHT(TEXT(AM110,"0.#"),1)=".",TRUE,FALSE)</formula>
    </cfRule>
  </conditionalFormatting>
  <conditionalFormatting sqref="AE111">
    <cfRule type="expression" dxfId="2665" priority="13251">
      <formula>IF(RIGHT(TEXT(AE111,"0.#"),1)=".",FALSE,TRUE)</formula>
    </cfRule>
    <cfRule type="expression" dxfId="2664" priority="13252">
      <formula>IF(RIGHT(TEXT(AE111,"0.#"),1)=".",TRUE,FALSE)</formula>
    </cfRule>
  </conditionalFormatting>
  <conditionalFormatting sqref="AI111">
    <cfRule type="expression" dxfId="2663" priority="13249">
      <formula>IF(RIGHT(TEXT(AI111,"0.#"),1)=".",FALSE,TRUE)</formula>
    </cfRule>
    <cfRule type="expression" dxfId="2662" priority="13250">
      <formula>IF(RIGHT(TEXT(AI111,"0.#"),1)=".",TRUE,FALSE)</formula>
    </cfRule>
  </conditionalFormatting>
  <conditionalFormatting sqref="AM111">
    <cfRule type="expression" dxfId="2661" priority="13247">
      <formula>IF(RIGHT(TEXT(AM111,"0.#"),1)=".",FALSE,TRUE)</formula>
    </cfRule>
    <cfRule type="expression" dxfId="2660" priority="13248">
      <formula>IF(RIGHT(TEXT(AM111,"0.#"),1)=".",TRUE,FALSE)</formula>
    </cfRule>
  </conditionalFormatting>
  <conditionalFormatting sqref="AE113">
    <cfRule type="expression" dxfId="2659" priority="13243">
      <formula>IF(RIGHT(TEXT(AE113,"0.#"),1)=".",FALSE,TRUE)</formula>
    </cfRule>
    <cfRule type="expression" dxfId="2658" priority="13244">
      <formula>IF(RIGHT(TEXT(AE113,"0.#"),1)=".",TRUE,FALSE)</formula>
    </cfRule>
  </conditionalFormatting>
  <conditionalFormatting sqref="AI113">
    <cfRule type="expression" dxfId="2657" priority="13241">
      <formula>IF(RIGHT(TEXT(AI113,"0.#"),1)=".",FALSE,TRUE)</formula>
    </cfRule>
    <cfRule type="expression" dxfId="2656" priority="13242">
      <formula>IF(RIGHT(TEXT(AI113,"0.#"),1)=".",TRUE,FALSE)</formula>
    </cfRule>
  </conditionalFormatting>
  <conditionalFormatting sqref="AM113">
    <cfRule type="expression" dxfId="2655" priority="13239">
      <formula>IF(RIGHT(TEXT(AM113,"0.#"),1)=".",FALSE,TRUE)</formula>
    </cfRule>
    <cfRule type="expression" dxfId="2654" priority="13240">
      <formula>IF(RIGHT(TEXT(AM113,"0.#"),1)=".",TRUE,FALSE)</formula>
    </cfRule>
  </conditionalFormatting>
  <conditionalFormatting sqref="AE114">
    <cfRule type="expression" dxfId="2653" priority="13237">
      <formula>IF(RIGHT(TEXT(AE114,"0.#"),1)=".",FALSE,TRUE)</formula>
    </cfRule>
    <cfRule type="expression" dxfId="2652" priority="13238">
      <formula>IF(RIGHT(TEXT(AE114,"0.#"),1)=".",TRUE,FALSE)</formula>
    </cfRule>
  </conditionalFormatting>
  <conditionalFormatting sqref="AI114">
    <cfRule type="expression" dxfId="2651" priority="13235">
      <formula>IF(RIGHT(TEXT(AI114,"0.#"),1)=".",FALSE,TRUE)</formula>
    </cfRule>
    <cfRule type="expression" dxfId="2650" priority="13236">
      <formula>IF(RIGHT(TEXT(AI114,"0.#"),1)=".",TRUE,FALSE)</formula>
    </cfRule>
  </conditionalFormatting>
  <conditionalFormatting sqref="AM114">
    <cfRule type="expression" dxfId="2649" priority="13233">
      <formula>IF(RIGHT(TEXT(AM114,"0.#"),1)=".",FALSE,TRUE)</formula>
    </cfRule>
    <cfRule type="expression" dxfId="2648" priority="13234">
      <formula>IF(RIGHT(TEXT(AM114,"0.#"),1)=".",TRUE,FALSE)</formula>
    </cfRule>
  </conditionalFormatting>
  <conditionalFormatting sqref="AQ116">
    <cfRule type="expression" dxfId="2647" priority="13229">
      <formula>IF(RIGHT(TEXT(AQ116,"0.#"),1)=".",FALSE,TRUE)</formula>
    </cfRule>
    <cfRule type="expression" dxfId="2646" priority="13230">
      <formula>IF(RIGHT(TEXT(AQ116,"0.#"),1)=".",TRUE,FALSE)</formula>
    </cfRule>
  </conditionalFormatting>
  <conditionalFormatting sqref="AM116">
    <cfRule type="expression" dxfId="2645" priority="13225">
      <formula>IF(RIGHT(TEXT(AM116,"0.#"),1)=".",FALSE,TRUE)</formula>
    </cfRule>
    <cfRule type="expression" dxfId="2644" priority="13226">
      <formula>IF(RIGHT(TEXT(AM116,"0.#"),1)=".",TRUE,FALSE)</formula>
    </cfRule>
  </conditionalFormatting>
  <conditionalFormatting sqref="AM117">
    <cfRule type="expression" dxfId="2643" priority="13223">
      <formula>IF(RIGHT(TEXT(AM117,"0.#"),1)=".",FALSE,TRUE)</formula>
    </cfRule>
    <cfRule type="expression" dxfId="2642" priority="13224">
      <formula>IF(RIGHT(TEXT(AM117,"0.#"),1)=".",TRUE,FALSE)</formula>
    </cfRule>
  </conditionalFormatting>
  <conditionalFormatting sqref="AQ117">
    <cfRule type="expression" dxfId="2641" priority="13217">
      <formula>IF(RIGHT(TEXT(AQ117,"0.#"),1)=".",FALSE,TRUE)</formula>
    </cfRule>
    <cfRule type="expression" dxfId="2640" priority="13218">
      <formula>IF(RIGHT(TEXT(AQ117,"0.#"),1)=".",TRUE,FALSE)</formula>
    </cfRule>
  </conditionalFormatting>
  <conditionalFormatting sqref="AE119 AQ119">
    <cfRule type="expression" dxfId="2639" priority="13215">
      <formula>IF(RIGHT(TEXT(AE119,"0.#"),1)=".",FALSE,TRUE)</formula>
    </cfRule>
    <cfRule type="expression" dxfId="2638" priority="13216">
      <formula>IF(RIGHT(TEXT(AE119,"0.#"),1)=".",TRUE,FALSE)</formula>
    </cfRule>
  </conditionalFormatting>
  <conditionalFormatting sqref="AI119">
    <cfRule type="expression" dxfId="2637" priority="13213">
      <formula>IF(RIGHT(TEXT(AI119,"0.#"),1)=".",FALSE,TRUE)</formula>
    </cfRule>
    <cfRule type="expression" dxfId="2636" priority="13214">
      <formula>IF(RIGHT(TEXT(AI119,"0.#"),1)=".",TRUE,FALSE)</formula>
    </cfRule>
  </conditionalFormatting>
  <conditionalFormatting sqref="AM119">
    <cfRule type="expression" dxfId="2635" priority="13211">
      <formula>IF(RIGHT(TEXT(AM119,"0.#"),1)=".",FALSE,TRUE)</formula>
    </cfRule>
    <cfRule type="expression" dxfId="2634" priority="13212">
      <formula>IF(RIGHT(TEXT(AM119,"0.#"),1)=".",TRUE,FALSE)</formula>
    </cfRule>
  </conditionalFormatting>
  <conditionalFormatting sqref="AQ120">
    <cfRule type="expression" dxfId="2633" priority="13203">
      <formula>IF(RIGHT(TEXT(AQ120,"0.#"),1)=".",FALSE,TRUE)</formula>
    </cfRule>
    <cfRule type="expression" dxfId="2632" priority="13204">
      <formula>IF(RIGHT(TEXT(AQ120,"0.#"),1)=".",TRUE,FALSE)</formula>
    </cfRule>
  </conditionalFormatting>
  <conditionalFormatting sqref="AE122 AQ122">
    <cfRule type="expression" dxfId="2631" priority="13201">
      <formula>IF(RIGHT(TEXT(AE122,"0.#"),1)=".",FALSE,TRUE)</formula>
    </cfRule>
    <cfRule type="expression" dxfId="2630" priority="13202">
      <formula>IF(RIGHT(TEXT(AE122,"0.#"),1)=".",TRUE,FALSE)</formula>
    </cfRule>
  </conditionalFormatting>
  <conditionalFormatting sqref="AI122">
    <cfRule type="expression" dxfId="2629" priority="13199">
      <formula>IF(RIGHT(TEXT(AI122,"0.#"),1)=".",FALSE,TRUE)</formula>
    </cfRule>
    <cfRule type="expression" dxfId="2628" priority="13200">
      <formula>IF(RIGHT(TEXT(AI122,"0.#"),1)=".",TRUE,FALSE)</formula>
    </cfRule>
  </conditionalFormatting>
  <conditionalFormatting sqref="AM122">
    <cfRule type="expression" dxfId="2627" priority="13197">
      <formula>IF(RIGHT(TEXT(AM122,"0.#"),1)=".",FALSE,TRUE)</formula>
    </cfRule>
    <cfRule type="expression" dxfId="2626" priority="13198">
      <formula>IF(RIGHT(TEXT(AM122,"0.#"),1)=".",TRUE,FALSE)</formula>
    </cfRule>
  </conditionalFormatting>
  <conditionalFormatting sqref="AQ123">
    <cfRule type="expression" dxfId="2625" priority="13189">
      <formula>IF(RIGHT(TEXT(AQ123,"0.#"),1)=".",FALSE,TRUE)</formula>
    </cfRule>
    <cfRule type="expression" dxfId="2624" priority="13190">
      <formula>IF(RIGHT(TEXT(AQ123,"0.#"),1)=".",TRUE,FALSE)</formula>
    </cfRule>
  </conditionalFormatting>
  <conditionalFormatting sqref="AE125 AQ125">
    <cfRule type="expression" dxfId="2623" priority="13187">
      <formula>IF(RIGHT(TEXT(AE125,"0.#"),1)=".",FALSE,TRUE)</formula>
    </cfRule>
    <cfRule type="expression" dxfId="2622" priority="13188">
      <formula>IF(RIGHT(TEXT(AE125,"0.#"),1)=".",TRUE,FALSE)</formula>
    </cfRule>
  </conditionalFormatting>
  <conditionalFormatting sqref="AI125">
    <cfRule type="expression" dxfId="2621" priority="13185">
      <formula>IF(RIGHT(TEXT(AI125,"0.#"),1)=".",FALSE,TRUE)</formula>
    </cfRule>
    <cfRule type="expression" dxfId="2620" priority="13186">
      <formula>IF(RIGHT(TEXT(AI125,"0.#"),1)=".",TRUE,FALSE)</formula>
    </cfRule>
  </conditionalFormatting>
  <conditionalFormatting sqref="AM125">
    <cfRule type="expression" dxfId="2619" priority="13183">
      <formula>IF(RIGHT(TEXT(AM125,"0.#"),1)=".",FALSE,TRUE)</formula>
    </cfRule>
    <cfRule type="expression" dxfId="2618" priority="13184">
      <formula>IF(RIGHT(TEXT(AM125,"0.#"),1)=".",TRUE,FALSE)</formula>
    </cfRule>
  </conditionalFormatting>
  <conditionalFormatting sqref="AQ126">
    <cfRule type="expression" dxfId="2617" priority="13175">
      <formula>IF(RIGHT(TEXT(AQ126,"0.#"),1)=".",FALSE,TRUE)</formula>
    </cfRule>
    <cfRule type="expression" dxfId="2616" priority="13176">
      <formula>IF(RIGHT(TEXT(AQ126,"0.#"),1)=".",TRUE,FALSE)</formula>
    </cfRule>
  </conditionalFormatting>
  <conditionalFormatting sqref="AE128 AQ128">
    <cfRule type="expression" dxfId="2615" priority="13173">
      <formula>IF(RIGHT(TEXT(AE128,"0.#"),1)=".",FALSE,TRUE)</formula>
    </cfRule>
    <cfRule type="expression" dxfId="2614" priority="13174">
      <formula>IF(RIGHT(TEXT(AE128,"0.#"),1)=".",TRUE,FALSE)</formula>
    </cfRule>
  </conditionalFormatting>
  <conditionalFormatting sqref="AI128">
    <cfRule type="expression" dxfId="2613" priority="13171">
      <formula>IF(RIGHT(TEXT(AI128,"0.#"),1)=".",FALSE,TRUE)</formula>
    </cfRule>
    <cfRule type="expression" dxfId="2612" priority="13172">
      <formula>IF(RIGHT(TEXT(AI128,"0.#"),1)=".",TRUE,FALSE)</formula>
    </cfRule>
  </conditionalFormatting>
  <conditionalFormatting sqref="AM128">
    <cfRule type="expression" dxfId="2611" priority="13169">
      <formula>IF(RIGHT(TEXT(AM128,"0.#"),1)=".",FALSE,TRUE)</formula>
    </cfRule>
    <cfRule type="expression" dxfId="2610" priority="13170">
      <formula>IF(RIGHT(TEXT(AM128,"0.#"),1)=".",TRUE,FALSE)</formula>
    </cfRule>
  </conditionalFormatting>
  <conditionalFormatting sqref="AQ129">
    <cfRule type="expression" dxfId="2609" priority="13161">
      <formula>IF(RIGHT(TEXT(AQ129,"0.#"),1)=".",FALSE,TRUE)</formula>
    </cfRule>
    <cfRule type="expression" dxfId="2608" priority="13162">
      <formula>IF(RIGHT(TEXT(AQ129,"0.#"),1)=".",TRUE,FALSE)</formula>
    </cfRule>
  </conditionalFormatting>
  <conditionalFormatting sqref="AE75">
    <cfRule type="expression" dxfId="2607" priority="13159">
      <formula>IF(RIGHT(TEXT(AE75,"0.#"),1)=".",FALSE,TRUE)</formula>
    </cfRule>
    <cfRule type="expression" dxfId="2606" priority="13160">
      <formula>IF(RIGHT(TEXT(AE75,"0.#"),1)=".",TRUE,FALSE)</formula>
    </cfRule>
  </conditionalFormatting>
  <conditionalFormatting sqref="AE76">
    <cfRule type="expression" dxfId="2605" priority="13157">
      <formula>IF(RIGHT(TEXT(AE76,"0.#"),1)=".",FALSE,TRUE)</formula>
    </cfRule>
    <cfRule type="expression" dxfId="2604" priority="13158">
      <formula>IF(RIGHT(TEXT(AE76,"0.#"),1)=".",TRUE,FALSE)</formula>
    </cfRule>
  </conditionalFormatting>
  <conditionalFormatting sqref="AE77">
    <cfRule type="expression" dxfId="2603" priority="13155">
      <formula>IF(RIGHT(TEXT(AE77,"0.#"),1)=".",FALSE,TRUE)</formula>
    </cfRule>
    <cfRule type="expression" dxfId="2602" priority="13156">
      <formula>IF(RIGHT(TEXT(AE77,"0.#"),1)=".",TRUE,FALSE)</formula>
    </cfRule>
  </conditionalFormatting>
  <conditionalFormatting sqref="AI77">
    <cfRule type="expression" dxfId="2601" priority="13153">
      <formula>IF(RIGHT(TEXT(AI77,"0.#"),1)=".",FALSE,TRUE)</formula>
    </cfRule>
    <cfRule type="expression" dxfId="2600" priority="13154">
      <formula>IF(RIGHT(TEXT(AI77,"0.#"),1)=".",TRUE,FALSE)</formula>
    </cfRule>
  </conditionalFormatting>
  <conditionalFormatting sqref="AI76">
    <cfRule type="expression" dxfId="2599" priority="13151">
      <formula>IF(RIGHT(TEXT(AI76,"0.#"),1)=".",FALSE,TRUE)</formula>
    </cfRule>
    <cfRule type="expression" dxfId="2598" priority="13152">
      <formula>IF(RIGHT(TEXT(AI76,"0.#"),1)=".",TRUE,FALSE)</formula>
    </cfRule>
  </conditionalFormatting>
  <conditionalFormatting sqref="AI75">
    <cfRule type="expression" dxfId="2597" priority="13149">
      <formula>IF(RIGHT(TEXT(AI75,"0.#"),1)=".",FALSE,TRUE)</formula>
    </cfRule>
    <cfRule type="expression" dxfId="2596" priority="13150">
      <formula>IF(RIGHT(TEXT(AI75,"0.#"),1)=".",TRUE,FALSE)</formula>
    </cfRule>
  </conditionalFormatting>
  <conditionalFormatting sqref="AM75">
    <cfRule type="expression" dxfId="2595" priority="13147">
      <formula>IF(RIGHT(TEXT(AM75,"0.#"),1)=".",FALSE,TRUE)</formula>
    </cfRule>
    <cfRule type="expression" dxfId="2594" priority="13148">
      <formula>IF(RIGHT(TEXT(AM75,"0.#"),1)=".",TRUE,FALSE)</formula>
    </cfRule>
  </conditionalFormatting>
  <conditionalFormatting sqref="AM76">
    <cfRule type="expression" dxfId="2593" priority="13145">
      <formula>IF(RIGHT(TEXT(AM76,"0.#"),1)=".",FALSE,TRUE)</formula>
    </cfRule>
    <cfRule type="expression" dxfId="2592" priority="13146">
      <formula>IF(RIGHT(TEXT(AM76,"0.#"),1)=".",TRUE,FALSE)</formula>
    </cfRule>
  </conditionalFormatting>
  <conditionalFormatting sqref="AM77">
    <cfRule type="expression" dxfId="2591" priority="13143">
      <formula>IF(RIGHT(TEXT(AM77,"0.#"),1)=".",FALSE,TRUE)</formula>
    </cfRule>
    <cfRule type="expression" dxfId="2590" priority="13144">
      <formula>IF(RIGHT(TEXT(AM77,"0.#"),1)=".",TRUE,FALSE)</formula>
    </cfRule>
  </conditionalFormatting>
  <conditionalFormatting sqref="AE433">
    <cfRule type="expression" dxfId="2589" priority="13099">
      <formula>IF(RIGHT(TEXT(AE433,"0.#"),1)=".",FALSE,TRUE)</formula>
    </cfRule>
    <cfRule type="expression" dxfId="2588" priority="13100">
      <formula>IF(RIGHT(TEXT(AE433,"0.#"),1)=".",TRUE,FALSE)</formula>
    </cfRule>
  </conditionalFormatting>
  <conditionalFormatting sqref="AM435">
    <cfRule type="expression" dxfId="2587" priority="13083">
      <formula>IF(RIGHT(TEXT(AM435,"0.#"),1)=".",FALSE,TRUE)</formula>
    </cfRule>
    <cfRule type="expression" dxfId="2586" priority="13084">
      <formula>IF(RIGHT(TEXT(AM435,"0.#"),1)=".",TRUE,FALSE)</formula>
    </cfRule>
  </conditionalFormatting>
  <conditionalFormatting sqref="AE434">
    <cfRule type="expression" dxfId="2585" priority="13097">
      <formula>IF(RIGHT(TEXT(AE434,"0.#"),1)=".",FALSE,TRUE)</formula>
    </cfRule>
    <cfRule type="expression" dxfId="2584" priority="13098">
      <formula>IF(RIGHT(TEXT(AE434,"0.#"),1)=".",TRUE,FALSE)</formula>
    </cfRule>
  </conditionalFormatting>
  <conditionalFormatting sqref="AE435">
    <cfRule type="expression" dxfId="2583" priority="13095">
      <formula>IF(RIGHT(TEXT(AE435,"0.#"),1)=".",FALSE,TRUE)</formula>
    </cfRule>
    <cfRule type="expression" dxfId="2582" priority="13096">
      <formula>IF(RIGHT(TEXT(AE435,"0.#"),1)=".",TRUE,FALSE)</formula>
    </cfRule>
  </conditionalFormatting>
  <conditionalFormatting sqref="AM433">
    <cfRule type="expression" dxfId="2581" priority="13087">
      <formula>IF(RIGHT(TEXT(AM433,"0.#"),1)=".",FALSE,TRUE)</formula>
    </cfRule>
    <cfRule type="expression" dxfId="2580" priority="13088">
      <formula>IF(RIGHT(TEXT(AM433,"0.#"),1)=".",TRUE,FALSE)</formula>
    </cfRule>
  </conditionalFormatting>
  <conditionalFormatting sqref="AM434">
    <cfRule type="expression" dxfId="2579" priority="13085">
      <formula>IF(RIGHT(TEXT(AM434,"0.#"),1)=".",FALSE,TRUE)</formula>
    </cfRule>
    <cfRule type="expression" dxfId="2578" priority="13086">
      <formula>IF(RIGHT(TEXT(AM434,"0.#"),1)=".",TRUE,FALSE)</formula>
    </cfRule>
  </conditionalFormatting>
  <conditionalFormatting sqref="AU433">
    <cfRule type="expression" dxfId="2577" priority="13075">
      <formula>IF(RIGHT(TEXT(AU433,"0.#"),1)=".",FALSE,TRUE)</formula>
    </cfRule>
    <cfRule type="expression" dxfId="2576" priority="13076">
      <formula>IF(RIGHT(TEXT(AU433,"0.#"),1)=".",TRUE,FALSE)</formula>
    </cfRule>
  </conditionalFormatting>
  <conditionalFormatting sqref="AU434">
    <cfRule type="expression" dxfId="2575" priority="13073">
      <formula>IF(RIGHT(TEXT(AU434,"0.#"),1)=".",FALSE,TRUE)</formula>
    </cfRule>
    <cfRule type="expression" dxfId="2574" priority="13074">
      <formula>IF(RIGHT(TEXT(AU434,"0.#"),1)=".",TRUE,FALSE)</formula>
    </cfRule>
  </conditionalFormatting>
  <conditionalFormatting sqref="AU435">
    <cfRule type="expression" dxfId="2573" priority="13071">
      <formula>IF(RIGHT(TEXT(AU435,"0.#"),1)=".",FALSE,TRUE)</formula>
    </cfRule>
    <cfRule type="expression" dxfId="2572" priority="13072">
      <formula>IF(RIGHT(TEXT(AU435,"0.#"),1)=".",TRUE,FALSE)</formula>
    </cfRule>
  </conditionalFormatting>
  <conditionalFormatting sqref="AI435">
    <cfRule type="expression" dxfId="2571" priority="13005">
      <formula>IF(RIGHT(TEXT(AI435,"0.#"),1)=".",FALSE,TRUE)</formula>
    </cfRule>
    <cfRule type="expression" dxfId="2570" priority="13006">
      <formula>IF(RIGHT(TEXT(AI435,"0.#"),1)=".",TRUE,FALSE)</formula>
    </cfRule>
  </conditionalFormatting>
  <conditionalFormatting sqref="AI433">
    <cfRule type="expression" dxfId="2569" priority="13009">
      <formula>IF(RIGHT(TEXT(AI433,"0.#"),1)=".",FALSE,TRUE)</formula>
    </cfRule>
    <cfRule type="expression" dxfId="2568" priority="13010">
      <formula>IF(RIGHT(TEXT(AI433,"0.#"),1)=".",TRUE,FALSE)</formula>
    </cfRule>
  </conditionalFormatting>
  <conditionalFormatting sqref="AI434">
    <cfRule type="expression" dxfId="2567" priority="13007">
      <formula>IF(RIGHT(TEXT(AI434,"0.#"),1)=".",FALSE,TRUE)</formula>
    </cfRule>
    <cfRule type="expression" dxfId="2566" priority="13008">
      <formula>IF(RIGHT(TEXT(AI434,"0.#"),1)=".",TRUE,FALSE)</formula>
    </cfRule>
  </conditionalFormatting>
  <conditionalFormatting sqref="AQ434">
    <cfRule type="expression" dxfId="2565" priority="12991">
      <formula>IF(RIGHT(TEXT(AQ434,"0.#"),1)=".",FALSE,TRUE)</formula>
    </cfRule>
    <cfRule type="expression" dxfId="2564" priority="12992">
      <formula>IF(RIGHT(TEXT(AQ434,"0.#"),1)=".",TRUE,FALSE)</formula>
    </cfRule>
  </conditionalFormatting>
  <conditionalFormatting sqref="AQ435">
    <cfRule type="expression" dxfId="2563" priority="12977">
      <formula>IF(RIGHT(TEXT(AQ435,"0.#"),1)=".",FALSE,TRUE)</formula>
    </cfRule>
    <cfRule type="expression" dxfId="2562" priority="12978">
      <formula>IF(RIGHT(TEXT(AQ435,"0.#"),1)=".",TRUE,FALSE)</formula>
    </cfRule>
  </conditionalFormatting>
  <conditionalFormatting sqref="AQ433">
    <cfRule type="expression" dxfId="2561" priority="12975">
      <formula>IF(RIGHT(TEXT(AQ433,"0.#"),1)=".",FALSE,TRUE)</formula>
    </cfRule>
    <cfRule type="expression" dxfId="2560" priority="12976">
      <formula>IF(RIGHT(TEXT(AQ433,"0.#"),1)=".",TRUE,FALSE)</formula>
    </cfRule>
  </conditionalFormatting>
  <conditionalFormatting sqref="AL848:AO867">
    <cfRule type="expression" dxfId="2559" priority="6699">
      <formula>IF(AND(AL848&gt;=0, RIGHT(TEXT(AL848,"0.#"),1)&lt;&gt;"."),TRUE,FALSE)</formula>
    </cfRule>
    <cfRule type="expression" dxfId="2558" priority="6700">
      <formula>IF(AND(AL848&gt;=0, RIGHT(TEXT(AL848,"0.#"),1)="."),TRUE,FALSE)</formula>
    </cfRule>
    <cfRule type="expression" dxfId="2557" priority="6701">
      <formula>IF(AND(AL848&lt;0, RIGHT(TEXT(AL848,"0.#"),1)&lt;&gt;"."),TRUE,FALSE)</formula>
    </cfRule>
    <cfRule type="expression" dxfId="2556" priority="6702">
      <formula>IF(AND(AL848&lt;0, RIGHT(TEXT(AL848,"0.#"),1)="."),TRUE,FALSE)</formula>
    </cfRule>
  </conditionalFormatting>
  <conditionalFormatting sqref="AQ53:AQ55">
    <cfRule type="expression" dxfId="2555" priority="4721">
      <formula>IF(RIGHT(TEXT(AQ53,"0.#"),1)=".",FALSE,TRUE)</formula>
    </cfRule>
    <cfRule type="expression" dxfId="2554" priority="4722">
      <formula>IF(RIGHT(TEXT(AQ53,"0.#"),1)=".",TRUE,FALSE)</formula>
    </cfRule>
  </conditionalFormatting>
  <conditionalFormatting sqref="AU53:AU55">
    <cfRule type="expression" dxfId="2553" priority="4719">
      <formula>IF(RIGHT(TEXT(AU53,"0.#"),1)=".",FALSE,TRUE)</formula>
    </cfRule>
    <cfRule type="expression" dxfId="2552" priority="4720">
      <formula>IF(RIGHT(TEXT(AU53,"0.#"),1)=".",TRUE,FALSE)</formula>
    </cfRule>
  </conditionalFormatting>
  <conditionalFormatting sqref="AQ60:AQ62">
    <cfRule type="expression" dxfId="2551" priority="4717">
      <formula>IF(RIGHT(TEXT(AQ60,"0.#"),1)=".",FALSE,TRUE)</formula>
    </cfRule>
    <cfRule type="expression" dxfId="2550" priority="4718">
      <formula>IF(RIGHT(TEXT(AQ60,"0.#"),1)=".",TRUE,FALSE)</formula>
    </cfRule>
  </conditionalFormatting>
  <conditionalFormatting sqref="AU60:AU62">
    <cfRule type="expression" dxfId="2549" priority="4715">
      <formula>IF(RIGHT(TEXT(AU60,"0.#"),1)=".",FALSE,TRUE)</formula>
    </cfRule>
    <cfRule type="expression" dxfId="2548" priority="4716">
      <formula>IF(RIGHT(TEXT(AU60,"0.#"),1)=".",TRUE,FALSE)</formula>
    </cfRule>
  </conditionalFormatting>
  <conditionalFormatting sqref="AQ75:AQ77">
    <cfRule type="expression" dxfId="2547" priority="4713">
      <formula>IF(RIGHT(TEXT(AQ75,"0.#"),1)=".",FALSE,TRUE)</formula>
    </cfRule>
    <cfRule type="expression" dxfId="2546" priority="4714">
      <formula>IF(RIGHT(TEXT(AQ75,"0.#"),1)=".",TRUE,FALSE)</formula>
    </cfRule>
  </conditionalFormatting>
  <conditionalFormatting sqref="AU75:AU77">
    <cfRule type="expression" dxfId="2545" priority="4711">
      <formula>IF(RIGHT(TEXT(AU75,"0.#"),1)=".",FALSE,TRUE)</formula>
    </cfRule>
    <cfRule type="expression" dxfId="2544" priority="4712">
      <formula>IF(RIGHT(TEXT(AU75,"0.#"),1)=".",TRUE,FALSE)</formula>
    </cfRule>
  </conditionalFormatting>
  <conditionalFormatting sqref="AQ87:AQ89">
    <cfRule type="expression" dxfId="2543" priority="4709">
      <formula>IF(RIGHT(TEXT(AQ87,"0.#"),1)=".",FALSE,TRUE)</formula>
    </cfRule>
    <cfRule type="expression" dxfId="2542" priority="4710">
      <formula>IF(RIGHT(TEXT(AQ87,"0.#"),1)=".",TRUE,FALSE)</formula>
    </cfRule>
  </conditionalFormatting>
  <conditionalFormatting sqref="AU87:AU89">
    <cfRule type="expression" dxfId="2541" priority="4707">
      <formula>IF(RIGHT(TEXT(AU87,"0.#"),1)=".",FALSE,TRUE)</formula>
    </cfRule>
    <cfRule type="expression" dxfId="2540" priority="4708">
      <formula>IF(RIGHT(TEXT(AU87,"0.#"),1)=".",TRUE,FALSE)</formula>
    </cfRule>
  </conditionalFormatting>
  <conditionalFormatting sqref="AQ92:AQ94">
    <cfRule type="expression" dxfId="2539" priority="4705">
      <formula>IF(RIGHT(TEXT(AQ92,"0.#"),1)=".",FALSE,TRUE)</formula>
    </cfRule>
    <cfRule type="expression" dxfId="2538" priority="4706">
      <formula>IF(RIGHT(TEXT(AQ92,"0.#"),1)=".",TRUE,FALSE)</formula>
    </cfRule>
  </conditionalFormatting>
  <conditionalFormatting sqref="AU92:AU94">
    <cfRule type="expression" dxfId="2537" priority="4703">
      <formula>IF(RIGHT(TEXT(AU92,"0.#"),1)=".",FALSE,TRUE)</formula>
    </cfRule>
    <cfRule type="expression" dxfId="2536" priority="4704">
      <formula>IF(RIGHT(TEXT(AU92,"0.#"),1)=".",TRUE,FALSE)</formula>
    </cfRule>
  </conditionalFormatting>
  <conditionalFormatting sqref="AQ97:AQ99">
    <cfRule type="expression" dxfId="2535" priority="4701">
      <formula>IF(RIGHT(TEXT(AQ97,"0.#"),1)=".",FALSE,TRUE)</formula>
    </cfRule>
    <cfRule type="expression" dxfId="2534" priority="4702">
      <formula>IF(RIGHT(TEXT(AQ97,"0.#"),1)=".",TRUE,FALSE)</formula>
    </cfRule>
  </conditionalFormatting>
  <conditionalFormatting sqref="AU97:AU99">
    <cfRule type="expression" dxfId="2533" priority="4699">
      <formula>IF(RIGHT(TEXT(AU97,"0.#"),1)=".",FALSE,TRUE)</formula>
    </cfRule>
    <cfRule type="expression" dxfId="2532" priority="4700">
      <formula>IF(RIGHT(TEXT(AU97,"0.#"),1)=".",TRUE,FALSE)</formula>
    </cfRule>
  </conditionalFormatting>
  <conditionalFormatting sqref="AE458">
    <cfRule type="expression" dxfId="2531" priority="4393">
      <formula>IF(RIGHT(TEXT(AE458,"0.#"),1)=".",FALSE,TRUE)</formula>
    </cfRule>
    <cfRule type="expression" dxfId="2530" priority="4394">
      <formula>IF(RIGHT(TEXT(AE458,"0.#"),1)=".",TRUE,FALSE)</formula>
    </cfRule>
  </conditionalFormatting>
  <conditionalFormatting sqref="AM460">
    <cfRule type="expression" dxfId="2529" priority="4383">
      <formula>IF(RIGHT(TEXT(AM460,"0.#"),1)=".",FALSE,TRUE)</formula>
    </cfRule>
    <cfRule type="expression" dxfId="2528" priority="4384">
      <formula>IF(RIGHT(TEXT(AM460,"0.#"),1)=".",TRUE,FALSE)</formula>
    </cfRule>
  </conditionalFormatting>
  <conditionalFormatting sqref="AE459">
    <cfRule type="expression" dxfId="2527" priority="4391">
      <formula>IF(RIGHT(TEXT(AE459,"0.#"),1)=".",FALSE,TRUE)</formula>
    </cfRule>
    <cfRule type="expression" dxfId="2526" priority="4392">
      <formula>IF(RIGHT(TEXT(AE459,"0.#"),1)=".",TRUE,FALSE)</formula>
    </cfRule>
  </conditionalFormatting>
  <conditionalFormatting sqref="AE460">
    <cfRule type="expression" dxfId="2525" priority="4389">
      <formula>IF(RIGHT(TEXT(AE460,"0.#"),1)=".",FALSE,TRUE)</formula>
    </cfRule>
    <cfRule type="expression" dxfId="2524" priority="4390">
      <formula>IF(RIGHT(TEXT(AE460,"0.#"),1)=".",TRUE,FALSE)</formula>
    </cfRule>
  </conditionalFormatting>
  <conditionalFormatting sqref="AM458">
    <cfRule type="expression" dxfId="2523" priority="4387">
      <formula>IF(RIGHT(TEXT(AM458,"0.#"),1)=".",FALSE,TRUE)</formula>
    </cfRule>
    <cfRule type="expression" dxfId="2522" priority="4388">
      <formula>IF(RIGHT(TEXT(AM458,"0.#"),1)=".",TRUE,FALSE)</formula>
    </cfRule>
  </conditionalFormatting>
  <conditionalFormatting sqref="AM459">
    <cfRule type="expression" dxfId="2521" priority="4385">
      <formula>IF(RIGHT(TEXT(AM459,"0.#"),1)=".",FALSE,TRUE)</formula>
    </cfRule>
    <cfRule type="expression" dxfId="2520" priority="4386">
      <formula>IF(RIGHT(TEXT(AM459,"0.#"),1)=".",TRUE,FALSE)</formula>
    </cfRule>
  </conditionalFormatting>
  <conditionalFormatting sqref="AU458">
    <cfRule type="expression" dxfId="2519" priority="4381">
      <formula>IF(RIGHT(TEXT(AU458,"0.#"),1)=".",FALSE,TRUE)</formula>
    </cfRule>
    <cfRule type="expression" dxfId="2518" priority="4382">
      <formula>IF(RIGHT(TEXT(AU458,"0.#"),1)=".",TRUE,FALSE)</formula>
    </cfRule>
  </conditionalFormatting>
  <conditionalFormatting sqref="AU459">
    <cfRule type="expression" dxfId="2517" priority="4379">
      <formula>IF(RIGHT(TEXT(AU459,"0.#"),1)=".",FALSE,TRUE)</formula>
    </cfRule>
    <cfRule type="expression" dxfId="2516" priority="4380">
      <formula>IF(RIGHT(TEXT(AU459,"0.#"),1)=".",TRUE,FALSE)</formula>
    </cfRule>
  </conditionalFormatting>
  <conditionalFormatting sqref="AU460">
    <cfRule type="expression" dxfId="2515" priority="4377">
      <formula>IF(RIGHT(TEXT(AU460,"0.#"),1)=".",FALSE,TRUE)</formula>
    </cfRule>
    <cfRule type="expression" dxfId="2514" priority="4378">
      <formula>IF(RIGHT(TEXT(AU460,"0.#"),1)=".",TRUE,FALSE)</formula>
    </cfRule>
  </conditionalFormatting>
  <conditionalFormatting sqref="AI460">
    <cfRule type="expression" dxfId="2513" priority="4371">
      <formula>IF(RIGHT(TEXT(AI460,"0.#"),1)=".",FALSE,TRUE)</formula>
    </cfRule>
    <cfRule type="expression" dxfId="2512" priority="4372">
      <formula>IF(RIGHT(TEXT(AI460,"0.#"),1)=".",TRUE,FALSE)</formula>
    </cfRule>
  </conditionalFormatting>
  <conditionalFormatting sqref="AI458">
    <cfRule type="expression" dxfId="2511" priority="4375">
      <formula>IF(RIGHT(TEXT(AI458,"0.#"),1)=".",FALSE,TRUE)</formula>
    </cfRule>
    <cfRule type="expression" dxfId="2510" priority="4376">
      <formula>IF(RIGHT(TEXT(AI458,"0.#"),1)=".",TRUE,FALSE)</formula>
    </cfRule>
  </conditionalFormatting>
  <conditionalFormatting sqref="AI459">
    <cfRule type="expression" dxfId="2509" priority="4373">
      <formula>IF(RIGHT(TEXT(AI459,"0.#"),1)=".",FALSE,TRUE)</formula>
    </cfRule>
    <cfRule type="expression" dxfId="2508" priority="4374">
      <formula>IF(RIGHT(TEXT(AI459,"0.#"),1)=".",TRUE,FALSE)</formula>
    </cfRule>
  </conditionalFormatting>
  <conditionalFormatting sqref="AQ459">
    <cfRule type="expression" dxfId="2507" priority="4369">
      <formula>IF(RIGHT(TEXT(AQ459,"0.#"),1)=".",FALSE,TRUE)</formula>
    </cfRule>
    <cfRule type="expression" dxfId="2506" priority="4370">
      <formula>IF(RIGHT(TEXT(AQ459,"0.#"),1)=".",TRUE,FALSE)</formula>
    </cfRule>
  </conditionalFormatting>
  <conditionalFormatting sqref="AQ460">
    <cfRule type="expression" dxfId="2505" priority="4367">
      <formula>IF(RIGHT(TEXT(AQ460,"0.#"),1)=".",FALSE,TRUE)</formula>
    </cfRule>
    <cfRule type="expression" dxfId="2504" priority="4368">
      <formula>IF(RIGHT(TEXT(AQ460,"0.#"),1)=".",TRUE,FALSE)</formula>
    </cfRule>
  </conditionalFormatting>
  <conditionalFormatting sqref="AQ458">
    <cfRule type="expression" dxfId="2503" priority="4365">
      <formula>IF(RIGHT(TEXT(AQ458,"0.#"),1)=".",FALSE,TRUE)</formula>
    </cfRule>
    <cfRule type="expression" dxfId="2502" priority="4366">
      <formula>IF(RIGHT(TEXT(AQ458,"0.#"),1)=".",TRUE,FALSE)</formula>
    </cfRule>
  </conditionalFormatting>
  <conditionalFormatting sqref="AE120 AM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48:Y867">
    <cfRule type="expression" dxfId="2485" priority="3027">
      <formula>IF(RIGHT(TEXT(Y848,"0.#"),1)=".",FALSE,TRUE)</formula>
    </cfRule>
    <cfRule type="expression" dxfId="2484" priority="3028">
      <formula>IF(RIGHT(TEXT(Y848,"0.#"),1)=".",TRUE,FALSE)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3:AO1132">
    <cfRule type="expression" dxfId="2455" priority="2933">
      <formula>IF(AND(AL1103&gt;=0, RIGHT(TEXT(AL1103,"0.#"),1)&lt;&gt;"."),TRUE,FALSE)</formula>
    </cfRule>
    <cfRule type="expression" dxfId="2454" priority="2934">
      <formula>IF(AND(AL1103&gt;=0, RIGHT(TEXT(AL1103,"0.#"),1)="."),TRUE,FALSE)</formula>
    </cfRule>
    <cfRule type="expression" dxfId="2453" priority="2935">
      <formula>IF(AND(AL1103&lt;0, RIGHT(TEXT(AL1103,"0.#"),1)&lt;&gt;"."),TRUE,FALSE)</formula>
    </cfRule>
    <cfRule type="expression" dxfId="2452" priority="2936">
      <formula>IF(AND(AL1103&lt;0, RIGHT(TEXT(AL1103,"0.#"),1)="."),TRUE,FALSE)</formula>
    </cfRule>
  </conditionalFormatting>
  <conditionalFormatting sqref="Y1103:Y1132">
    <cfRule type="expression" dxfId="2451" priority="2931">
      <formula>IF(RIGHT(TEXT(Y1103,"0.#"),1)=".",FALSE,TRUE)</formula>
    </cfRule>
    <cfRule type="expression" dxfId="2450" priority="2932">
      <formula>IF(RIGHT(TEXT(Y1103,"0.#"),1)=".",TRUE,FALSE)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73:Y900">
    <cfRule type="expression" dxfId="2125" priority="2143">
      <formula>IF(RIGHT(TEXT(Y873,"0.#"),1)=".",FALSE,TRUE)</formula>
    </cfRule>
    <cfRule type="expression" dxfId="2124" priority="2144">
      <formula>IF(RIGHT(TEXT(Y873,"0.#"),1)=".",TRUE,FALSE)</formula>
    </cfRule>
  </conditionalFormatting>
  <conditionalFormatting sqref="Y872">
    <cfRule type="expression" dxfId="2123" priority="2137">
      <formula>IF(RIGHT(TEXT(Y872,"0.#"),1)=".",FALSE,TRUE)</formula>
    </cfRule>
    <cfRule type="expression" dxfId="2122" priority="2138">
      <formula>IF(RIGHT(TEXT(Y872,"0.#"),1)=".",TRUE,FALSE)</formula>
    </cfRule>
  </conditionalFormatting>
  <conditionalFormatting sqref="Y906:Y933">
    <cfRule type="expression" dxfId="2121" priority="2131">
      <formula>IF(RIGHT(TEXT(Y906,"0.#"),1)=".",FALSE,TRUE)</formula>
    </cfRule>
    <cfRule type="expression" dxfId="2120" priority="2132">
      <formula>IF(RIGHT(TEXT(Y906,"0.#"),1)=".",TRUE,FALSE)</formula>
    </cfRule>
  </conditionalFormatting>
  <conditionalFormatting sqref="Y905">
    <cfRule type="expression" dxfId="2119" priority="2125">
      <formula>IF(RIGHT(TEXT(Y905,"0.#"),1)=".",FALSE,TRUE)</formula>
    </cfRule>
    <cfRule type="expression" dxfId="2118" priority="2126">
      <formula>IF(RIGHT(TEXT(Y905,"0.#"),1)=".",TRUE,FALSE)</formula>
    </cfRule>
  </conditionalFormatting>
  <conditionalFormatting sqref="Y939:Y966">
    <cfRule type="expression" dxfId="2117" priority="2119">
      <formula>IF(RIGHT(TEXT(Y939,"0.#"),1)=".",FALSE,TRUE)</formula>
    </cfRule>
    <cfRule type="expression" dxfId="2116" priority="2120">
      <formula>IF(RIGHT(TEXT(Y939,"0.#"),1)=".",TRUE,FALSE)</formula>
    </cfRule>
  </conditionalFormatting>
  <conditionalFormatting sqref="Y972:Y999">
    <cfRule type="expression" dxfId="2115" priority="2107">
      <formula>IF(RIGHT(TEXT(Y972,"0.#"),1)=".",FALSE,TRUE)</formula>
    </cfRule>
    <cfRule type="expression" dxfId="2114" priority="2108">
      <formula>IF(RIGHT(TEXT(Y972,"0.#"),1)=".",TRUE,FALSE)</formula>
    </cfRule>
  </conditionalFormatting>
  <conditionalFormatting sqref="Y971">
    <cfRule type="expression" dxfId="2113" priority="2101">
      <formula>IF(RIGHT(TEXT(Y971,"0.#"),1)=".",FALSE,TRUE)</formula>
    </cfRule>
    <cfRule type="expression" dxfId="2112" priority="2102">
      <formula>IF(RIGHT(TEXT(Y971,"0.#"),1)=".",TRUE,FALSE)</formula>
    </cfRule>
  </conditionalFormatting>
  <conditionalFormatting sqref="Y1005:Y1032">
    <cfRule type="expression" dxfId="2111" priority="2095">
      <formula>IF(RIGHT(TEXT(Y1005,"0.#"),1)=".",FALSE,TRUE)</formula>
    </cfRule>
    <cfRule type="expression" dxfId="2110" priority="2096">
      <formula>IF(RIGHT(TEXT(Y1005,"0.#"),1)=".",TRUE,FALSE)</formula>
    </cfRule>
  </conditionalFormatting>
  <conditionalFormatting sqref="W23">
    <cfRule type="expression" dxfId="2109" priority="2379">
      <formula>IF(RIGHT(TEXT(W23,"0.#"),1)=".",FALSE,TRUE)</formula>
    </cfRule>
    <cfRule type="expression" dxfId="2108" priority="2380">
      <formula>IF(RIGHT(TEXT(W23,"0.#"),1)=".",TRUE,FALSE)</formula>
    </cfRule>
  </conditionalFormatting>
  <conditionalFormatting sqref="W24:W27">
    <cfRule type="expression" dxfId="2107" priority="2377">
      <formula>IF(RIGHT(TEXT(W24,"0.#"),1)=".",FALSE,TRUE)</formula>
    </cfRule>
    <cfRule type="expression" dxfId="2106" priority="2378">
      <formula>IF(RIGHT(TEXT(W24,"0.#"),1)=".",TRUE,FALSE)</formula>
    </cfRule>
  </conditionalFormatting>
  <conditionalFormatting sqref="W28">
    <cfRule type="expression" dxfId="2105" priority="2369">
      <formula>IF(RIGHT(TEXT(W28,"0.#"),1)=".",FALSE,TRUE)</formula>
    </cfRule>
    <cfRule type="expression" dxfId="2104" priority="2370">
      <formula>IF(RIGHT(TEXT(W28,"0.#"),1)=".",TRUE,FALSE)</formula>
    </cfRule>
  </conditionalFormatting>
  <conditionalFormatting sqref="P23">
    <cfRule type="expression" dxfId="2103" priority="2367">
      <formula>IF(RIGHT(TEXT(P23,"0.#"),1)=".",FALSE,TRUE)</formula>
    </cfRule>
    <cfRule type="expression" dxfId="2102" priority="2368">
      <formula>IF(RIGHT(TEXT(P23,"0.#"),1)=".",TRUE,FALSE)</formula>
    </cfRule>
  </conditionalFormatting>
  <conditionalFormatting sqref="P24:P27">
    <cfRule type="expression" dxfId="2101" priority="2365">
      <formula>IF(RIGHT(TEXT(P24,"0.#"),1)=".",FALSE,TRUE)</formula>
    </cfRule>
    <cfRule type="expression" dxfId="2100" priority="2366">
      <formula>IF(RIGHT(TEXT(P24,"0.#"),1)=".",TRUE,FALSE)</formula>
    </cfRule>
  </conditionalFormatting>
  <conditionalFormatting sqref="P28">
    <cfRule type="expression" dxfId="2099" priority="2363">
      <formula>IF(RIGHT(TEXT(P28,"0.#"),1)=".",FALSE,TRUE)</formula>
    </cfRule>
    <cfRule type="expression" dxfId="2098" priority="2364">
      <formula>IF(RIGHT(TEXT(P28,"0.#"),1)=".",TRUE,FALSE)</formula>
    </cfRule>
  </conditionalFormatting>
  <conditionalFormatting sqref="AQ114">
    <cfRule type="expression" dxfId="2097" priority="2347">
      <formula>IF(RIGHT(TEXT(AQ114,"0.#"),1)=".",FALSE,TRUE)</formula>
    </cfRule>
    <cfRule type="expression" dxfId="2096" priority="2348">
      <formula>IF(RIGHT(TEXT(AQ114,"0.#"),1)=".",TRUE,FALSE)</formula>
    </cfRule>
  </conditionalFormatting>
  <conditionalFormatting sqref="AQ104">
    <cfRule type="expression" dxfId="2095" priority="2361">
      <formula>IF(RIGHT(TEXT(AQ104,"0.#"),1)=".",FALSE,TRUE)</formula>
    </cfRule>
    <cfRule type="expression" dxfId="2094" priority="2362">
      <formula>IF(RIGHT(TEXT(AQ104,"0.#"),1)=".",TRUE,FALSE)</formula>
    </cfRule>
  </conditionalFormatting>
  <conditionalFormatting sqref="AQ105">
    <cfRule type="expression" dxfId="2093" priority="2359">
      <formula>IF(RIGHT(TEXT(AQ105,"0.#"),1)=".",FALSE,TRUE)</formula>
    </cfRule>
    <cfRule type="expression" dxfId="2092" priority="2360">
      <formula>IF(RIGHT(TEXT(AQ105,"0.#"),1)=".",TRUE,FALSE)</formula>
    </cfRule>
  </conditionalFormatting>
  <conditionalFormatting sqref="AQ107">
    <cfRule type="expression" dxfId="2091" priority="2357">
      <formula>IF(RIGHT(TEXT(AQ107,"0.#"),1)=".",FALSE,TRUE)</formula>
    </cfRule>
    <cfRule type="expression" dxfId="2090" priority="2358">
      <formula>IF(RIGHT(TEXT(AQ107,"0.#"),1)=".",TRUE,FALSE)</formula>
    </cfRule>
  </conditionalFormatting>
  <conditionalFormatting sqref="AQ108">
    <cfRule type="expression" dxfId="2089" priority="2355">
      <formula>IF(RIGHT(TEXT(AQ108,"0.#"),1)=".",FALSE,TRUE)</formula>
    </cfRule>
    <cfRule type="expression" dxfId="2088" priority="2356">
      <formula>IF(RIGHT(TEXT(AQ108,"0.#"),1)=".",TRUE,FALSE)</formula>
    </cfRule>
  </conditionalFormatting>
  <conditionalFormatting sqref="AQ110">
    <cfRule type="expression" dxfId="2087" priority="2353">
      <formula>IF(RIGHT(TEXT(AQ110,"0.#"),1)=".",FALSE,TRUE)</formula>
    </cfRule>
    <cfRule type="expression" dxfId="2086" priority="2354">
      <formula>IF(RIGHT(TEXT(AQ110,"0.#"),1)=".",TRUE,FALSE)</formula>
    </cfRule>
  </conditionalFormatting>
  <conditionalFormatting sqref="AQ111">
    <cfRule type="expression" dxfId="2085" priority="2351">
      <formula>IF(RIGHT(TEXT(AQ111,"0.#"),1)=".",FALSE,TRUE)</formula>
    </cfRule>
    <cfRule type="expression" dxfId="2084" priority="2352">
      <formula>IF(RIGHT(TEXT(AQ111,"0.#"),1)=".",TRUE,FALSE)</formula>
    </cfRule>
  </conditionalFormatting>
  <conditionalFormatting sqref="AQ113">
    <cfRule type="expression" dxfId="2083" priority="2349">
      <formula>IF(RIGHT(TEXT(AQ113,"0.#"),1)=".",FALSE,TRUE)</formula>
    </cfRule>
    <cfRule type="expression" dxfId="2082" priority="2350">
      <formula>IF(RIGHT(TEXT(AQ113,"0.#"),1)=".",TRUE,FALSE)</formula>
    </cfRule>
  </conditionalFormatting>
  <conditionalFormatting sqref="AE67">
    <cfRule type="expression" dxfId="2081" priority="2279">
      <formula>IF(RIGHT(TEXT(AE67,"0.#"),1)=".",FALSE,TRUE)</formula>
    </cfRule>
    <cfRule type="expression" dxfId="2080" priority="2280">
      <formula>IF(RIGHT(TEXT(AE67,"0.#"),1)=".",TRUE,FALSE)</formula>
    </cfRule>
  </conditionalFormatting>
  <conditionalFormatting sqref="AE68">
    <cfRule type="expression" dxfId="2079" priority="2277">
      <formula>IF(RIGHT(TEXT(AE68,"0.#"),1)=".",FALSE,TRUE)</formula>
    </cfRule>
    <cfRule type="expression" dxfId="2078" priority="2278">
      <formula>IF(RIGHT(TEXT(AE68,"0.#"),1)=".",TRUE,FALSE)</formula>
    </cfRule>
  </conditionalFormatting>
  <conditionalFormatting sqref="AE69">
    <cfRule type="expression" dxfId="2077" priority="2275">
      <formula>IF(RIGHT(TEXT(AE69,"0.#"),1)=".",FALSE,TRUE)</formula>
    </cfRule>
    <cfRule type="expression" dxfId="2076" priority="2276">
      <formula>IF(RIGHT(TEXT(AE69,"0.#"),1)=".",TRUE,FALSE)</formula>
    </cfRule>
  </conditionalFormatting>
  <conditionalFormatting sqref="AI69">
    <cfRule type="expression" dxfId="2075" priority="2273">
      <formula>IF(RIGHT(TEXT(AI69,"0.#"),1)=".",FALSE,TRUE)</formula>
    </cfRule>
    <cfRule type="expression" dxfId="2074" priority="2274">
      <formula>IF(RIGHT(TEXT(AI69,"0.#"),1)=".",TRUE,FALSE)</formula>
    </cfRule>
  </conditionalFormatting>
  <conditionalFormatting sqref="AI68">
    <cfRule type="expression" dxfId="2073" priority="2271">
      <formula>IF(RIGHT(TEXT(AI68,"0.#"),1)=".",FALSE,TRUE)</formula>
    </cfRule>
    <cfRule type="expression" dxfId="2072" priority="2272">
      <formula>IF(RIGHT(TEXT(AI68,"0.#"),1)=".",TRUE,FALSE)</formula>
    </cfRule>
  </conditionalFormatting>
  <conditionalFormatting sqref="AI67">
    <cfRule type="expression" dxfId="2071" priority="2269">
      <formula>IF(RIGHT(TEXT(AI67,"0.#"),1)=".",FALSE,TRUE)</formula>
    </cfRule>
    <cfRule type="expression" dxfId="2070" priority="2270">
      <formula>IF(RIGHT(TEXT(AI67,"0.#"),1)=".",TRUE,FALSE)</formula>
    </cfRule>
  </conditionalFormatting>
  <conditionalFormatting sqref="AM67">
    <cfRule type="expression" dxfId="2069" priority="2267">
      <formula>IF(RIGHT(TEXT(AM67,"0.#"),1)=".",FALSE,TRUE)</formula>
    </cfRule>
    <cfRule type="expression" dxfId="2068" priority="2268">
      <formula>IF(RIGHT(TEXT(AM67,"0.#"),1)=".",TRUE,FALSE)</formula>
    </cfRule>
  </conditionalFormatting>
  <conditionalFormatting sqref="AM68">
    <cfRule type="expression" dxfId="2067" priority="2265">
      <formula>IF(RIGHT(TEXT(AM68,"0.#"),1)=".",FALSE,TRUE)</formula>
    </cfRule>
    <cfRule type="expression" dxfId="2066" priority="2266">
      <formula>IF(RIGHT(TEXT(AM68,"0.#"),1)=".",TRUE,FALSE)</formula>
    </cfRule>
  </conditionalFormatting>
  <conditionalFormatting sqref="AM69">
    <cfRule type="expression" dxfId="2065" priority="2263">
      <formula>IF(RIGHT(TEXT(AM69,"0.#"),1)=".",FALSE,TRUE)</formula>
    </cfRule>
    <cfRule type="expression" dxfId="2064" priority="2264">
      <formula>IF(RIGHT(TEXT(AM69,"0.#"),1)=".",TRUE,FALSE)</formula>
    </cfRule>
  </conditionalFormatting>
  <conditionalFormatting sqref="AQ67:AQ69">
    <cfRule type="expression" dxfId="2063" priority="2261">
      <formula>IF(RIGHT(TEXT(AQ67,"0.#"),1)=".",FALSE,TRUE)</formula>
    </cfRule>
    <cfRule type="expression" dxfId="2062" priority="2262">
      <formula>IF(RIGHT(TEXT(AQ67,"0.#"),1)=".",TRUE,FALSE)</formula>
    </cfRule>
  </conditionalFormatting>
  <conditionalFormatting sqref="AU67:AU69">
    <cfRule type="expression" dxfId="2061" priority="2259">
      <formula>IF(RIGHT(TEXT(AU67,"0.#"),1)=".",FALSE,TRUE)</formula>
    </cfRule>
    <cfRule type="expression" dxfId="2060" priority="2260">
      <formula>IF(RIGHT(TEXT(AU67,"0.#"),1)=".",TRUE,FALSE)</formula>
    </cfRule>
  </conditionalFormatting>
  <conditionalFormatting sqref="AE70">
    <cfRule type="expression" dxfId="2059" priority="2257">
      <formula>IF(RIGHT(TEXT(AE70,"0.#"),1)=".",FALSE,TRUE)</formula>
    </cfRule>
    <cfRule type="expression" dxfId="2058" priority="2258">
      <formula>IF(RIGHT(TEXT(AE70,"0.#"),1)=".",TRUE,FALSE)</formula>
    </cfRule>
  </conditionalFormatting>
  <conditionalFormatting sqref="AE71">
    <cfRule type="expression" dxfId="2057" priority="2255">
      <formula>IF(RIGHT(TEXT(AE71,"0.#"),1)=".",FALSE,TRUE)</formula>
    </cfRule>
    <cfRule type="expression" dxfId="2056" priority="2256">
      <formula>IF(RIGHT(TEXT(AE71,"0.#"),1)=".",TRUE,FALSE)</formula>
    </cfRule>
  </conditionalFormatting>
  <conditionalFormatting sqref="AE72">
    <cfRule type="expression" dxfId="2055" priority="2253">
      <formula>IF(RIGHT(TEXT(AE72,"0.#"),1)=".",FALSE,TRUE)</formula>
    </cfRule>
    <cfRule type="expression" dxfId="2054" priority="2254">
      <formula>IF(RIGHT(TEXT(AE72,"0.#"),1)=".",TRUE,FALSE)</formula>
    </cfRule>
  </conditionalFormatting>
  <conditionalFormatting sqref="AI72">
    <cfRule type="expression" dxfId="2053" priority="2251">
      <formula>IF(RIGHT(TEXT(AI72,"0.#"),1)=".",FALSE,TRUE)</formula>
    </cfRule>
    <cfRule type="expression" dxfId="2052" priority="2252">
      <formula>IF(RIGHT(TEXT(AI72,"0.#"),1)=".",TRUE,FALSE)</formula>
    </cfRule>
  </conditionalFormatting>
  <conditionalFormatting sqref="AI71">
    <cfRule type="expression" dxfId="2051" priority="2249">
      <formula>IF(RIGHT(TEXT(AI71,"0.#"),1)=".",FALSE,TRUE)</formula>
    </cfRule>
    <cfRule type="expression" dxfId="2050" priority="2250">
      <formula>IF(RIGHT(TEXT(AI71,"0.#"),1)=".",TRUE,FALSE)</formula>
    </cfRule>
  </conditionalFormatting>
  <conditionalFormatting sqref="AI70">
    <cfRule type="expression" dxfId="2049" priority="2247">
      <formula>IF(RIGHT(TEXT(AI70,"0.#"),1)=".",FALSE,TRUE)</formula>
    </cfRule>
    <cfRule type="expression" dxfId="2048" priority="2248">
      <formula>IF(RIGHT(TEXT(AI70,"0.#"),1)=".",TRUE,FALSE)</formula>
    </cfRule>
  </conditionalFormatting>
  <conditionalFormatting sqref="AM70">
    <cfRule type="expression" dxfId="2047" priority="2245">
      <formula>IF(RIGHT(TEXT(AM70,"0.#"),1)=".",FALSE,TRUE)</formula>
    </cfRule>
    <cfRule type="expression" dxfId="2046" priority="2246">
      <formula>IF(RIGHT(TEXT(AM70,"0.#"),1)=".",TRUE,FALSE)</formula>
    </cfRule>
  </conditionalFormatting>
  <conditionalFormatting sqref="AM71">
    <cfRule type="expression" dxfId="2045" priority="2243">
      <formula>IF(RIGHT(TEXT(AM71,"0.#"),1)=".",FALSE,TRUE)</formula>
    </cfRule>
    <cfRule type="expression" dxfId="2044" priority="2244">
      <formula>IF(RIGHT(TEXT(AM71,"0.#"),1)=".",TRUE,FALSE)</formula>
    </cfRule>
  </conditionalFormatting>
  <conditionalFormatting sqref="AM72">
    <cfRule type="expression" dxfId="2043" priority="2241">
      <formula>IF(RIGHT(TEXT(AM72,"0.#"),1)=".",FALSE,TRUE)</formula>
    </cfRule>
    <cfRule type="expression" dxfId="2042" priority="2242">
      <formula>IF(RIGHT(TEXT(AM72,"0.#"),1)=".",TRUE,FALSE)</formula>
    </cfRule>
  </conditionalFormatting>
  <conditionalFormatting sqref="AQ70:AQ72">
    <cfRule type="expression" dxfId="2041" priority="2239">
      <formula>IF(RIGHT(TEXT(AQ70,"0.#"),1)=".",FALSE,TRUE)</formula>
    </cfRule>
    <cfRule type="expression" dxfId="2040" priority="2240">
      <formula>IF(RIGHT(TEXT(AQ70,"0.#"),1)=".",TRUE,FALSE)</formula>
    </cfRule>
  </conditionalFormatting>
  <conditionalFormatting sqref="AU70:AU72">
    <cfRule type="expression" dxfId="2039" priority="2237">
      <formula>IF(RIGHT(TEXT(AU70,"0.#"),1)=".",FALSE,TRUE)</formula>
    </cfRule>
    <cfRule type="expression" dxfId="2038" priority="2238">
      <formula>IF(RIGHT(TEXT(AU70,"0.#"),1)=".",TRUE,FALSE)</formula>
    </cfRule>
  </conditionalFormatting>
  <conditionalFormatting sqref="AU656">
    <cfRule type="expression" dxfId="2037" priority="755">
      <formula>IF(RIGHT(TEXT(AU656,"0.#"),1)=".",FALSE,TRUE)</formula>
    </cfRule>
    <cfRule type="expression" dxfId="2036" priority="756">
      <formula>IF(RIGHT(TEXT(AU656,"0.#"),1)=".",TRUE,FALSE)</formula>
    </cfRule>
  </conditionalFormatting>
  <conditionalFormatting sqref="AQ655">
    <cfRule type="expression" dxfId="2035" priority="747">
      <formula>IF(RIGHT(TEXT(AQ655,"0.#"),1)=".",FALSE,TRUE)</formula>
    </cfRule>
    <cfRule type="expression" dxfId="2034" priority="748">
      <formula>IF(RIGHT(TEXT(AQ655,"0.#"),1)=".",TRUE,FALSE)</formula>
    </cfRule>
  </conditionalFormatting>
  <conditionalFormatting sqref="AI696">
    <cfRule type="expression" dxfId="2033" priority="539">
      <formula>IF(RIGHT(TEXT(AI696,"0.#"),1)=".",FALSE,TRUE)</formula>
    </cfRule>
    <cfRule type="expression" dxfId="2032" priority="540">
      <formula>IF(RIGHT(TEXT(AI696,"0.#"),1)=".",TRUE,FALSE)</formula>
    </cfRule>
  </conditionalFormatting>
  <conditionalFormatting sqref="AQ694">
    <cfRule type="expression" dxfId="2031" priority="533">
      <formula>IF(RIGHT(TEXT(AQ694,"0.#"),1)=".",FALSE,TRUE)</formula>
    </cfRule>
    <cfRule type="expression" dxfId="2030" priority="534">
      <formula>IF(RIGHT(TEXT(AQ694,"0.#"),1)=".",TRUE,FALSE)</formula>
    </cfRule>
  </conditionalFormatting>
  <conditionalFormatting sqref="AL873:AO900">
    <cfRule type="expression" dxfId="2029" priority="2145">
      <formula>IF(AND(AL873&gt;=0, RIGHT(TEXT(AL873,"0.#"),1)&lt;&gt;"."),TRUE,FALSE)</formula>
    </cfRule>
    <cfRule type="expression" dxfId="2028" priority="2146">
      <formula>IF(AND(AL873&gt;=0, RIGHT(TEXT(AL873,"0.#"),1)="."),TRUE,FALSE)</formula>
    </cfRule>
    <cfRule type="expression" dxfId="2027" priority="2147">
      <formula>IF(AND(AL873&lt;0, RIGHT(TEXT(AL873,"0.#"),1)&lt;&gt;"."),TRUE,FALSE)</formula>
    </cfRule>
    <cfRule type="expression" dxfId="2026" priority="2148">
      <formula>IF(AND(AL873&lt;0, RIGHT(TEXT(AL873,"0.#"),1)="."),TRUE,FALSE)</formula>
    </cfRule>
  </conditionalFormatting>
  <conditionalFormatting sqref="AL872:AO872">
    <cfRule type="expression" dxfId="2025" priority="2139">
      <formula>IF(AND(AL872&gt;=0, RIGHT(TEXT(AL872,"0.#"),1)&lt;&gt;"."),TRUE,FALSE)</formula>
    </cfRule>
    <cfRule type="expression" dxfId="2024" priority="2140">
      <formula>IF(AND(AL872&gt;=0, RIGHT(TEXT(AL872,"0.#"),1)="."),TRUE,FALSE)</formula>
    </cfRule>
    <cfRule type="expression" dxfId="2023" priority="2141">
      <formula>IF(AND(AL872&lt;0, RIGHT(TEXT(AL872,"0.#"),1)&lt;&gt;"."),TRUE,FALSE)</formula>
    </cfRule>
    <cfRule type="expression" dxfId="2022" priority="2142">
      <formula>IF(AND(AL872&lt;0, RIGHT(TEXT(AL872,"0.#"),1)="."),TRUE,FALSE)</formula>
    </cfRule>
  </conditionalFormatting>
  <conditionalFormatting sqref="AL906:AO933">
    <cfRule type="expression" dxfId="2021" priority="2133">
      <formula>IF(AND(AL906&gt;=0, RIGHT(TEXT(AL906,"0.#"),1)&lt;&gt;"."),TRUE,FALSE)</formula>
    </cfRule>
    <cfRule type="expression" dxfId="2020" priority="2134">
      <formula>IF(AND(AL906&gt;=0, RIGHT(TEXT(AL906,"0.#"),1)="."),TRUE,FALSE)</formula>
    </cfRule>
    <cfRule type="expression" dxfId="2019" priority="2135">
      <formula>IF(AND(AL906&lt;0, RIGHT(TEXT(AL906,"0.#"),1)&lt;&gt;"."),TRUE,FALSE)</formula>
    </cfRule>
    <cfRule type="expression" dxfId="2018" priority="2136">
      <formula>IF(AND(AL906&lt;0, RIGHT(TEXT(AL906,"0.#"),1)="."),TRUE,FALSE)</formula>
    </cfRule>
  </conditionalFormatting>
  <conditionalFormatting sqref="AL905:AO905">
    <cfRule type="expression" dxfId="2017" priority="2127">
      <formula>IF(AND(AL905&gt;=0, RIGHT(TEXT(AL905,"0.#"),1)&lt;&gt;"."),TRUE,FALSE)</formula>
    </cfRule>
    <cfRule type="expression" dxfId="2016" priority="2128">
      <formula>IF(AND(AL905&gt;=0, RIGHT(TEXT(AL905,"0.#"),1)="."),TRUE,FALSE)</formula>
    </cfRule>
    <cfRule type="expression" dxfId="2015" priority="2129">
      <formula>IF(AND(AL905&lt;0, RIGHT(TEXT(AL905,"0.#"),1)&lt;&gt;"."),TRUE,FALSE)</formula>
    </cfRule>
    <cfRule type="expression" dxfId="2014" priority="2130">
      <formula>IF(AND(AL905&lt;0, RIGHT(TEXT(AL905,"0.#"),1)="."),TRUE,FALSE)</formula>
    </cfRule>
  </conditionalFormatting>
  <conditionalFormatting sqref="AL939:AO966">
    <cfRule type="expression" dxfId="2013" priority="2121">
      <formula>IF(AND(AL939&gt;=0, RIGHT(TEXT(AL939,"0.#"),1)&lt;&gt;"."),TRUE,FALSE)</formula>
    </cfRule>
    <cfRule type="expression" dxfId="2012" priority="2122">
      <formula>IF(AND(AL939&gt;=0, RIGHT(TEXT(AL939,"0.#"),1)="."),TRUE,FALSE)</formula>
    </cfRule>
    <cfRule type="expression" dxfId="2011" priority="2123">
      <formula>IF(AND(AL939&lt;0, RIGHT(TEXT(AL939,"0.#"),1)&lt;&gt;"."),TRUE,FALSE)</formula>
    </cfRule>
    <cfRule type="expression" dxfId="2010" priority="2124">
      <formula>IF(AND(AL939&lt;0, RIGHT(TEXT(AL939,"0.#"),1)="."),TRUE,FALSE)</formula>
    </cfRule>
  </conditionalFormatting>
  <conditionalFormatting sqref="AL972:AO999">
    <cfRule type="expression" dxfId="2009" priority="2109">
      <formula>IF(AND(AL972&gt;=0, RIGHT(TEXT(AL972,"0.#"),1)&lt;&gt;"."),TRUE,FALSE)</formula>
    </cfRule>
    <cfRule type="expression" dxfId="2008" priority="2110">
      <formula>IF(AND(AL972&gt;=0, RIGHT(TEXT(AL972,"0.#"),1)="."),TRUE,FALSE)</formula>
    </cfRule>
    <cfRule type="expression" dxfId="2007" priority="2111">
      <formula>IF(AND(AL972&lt;0, RIGHT(TEXT(AL972,"0.#"),1)&lt;&gt;"."),TRUE,FALSE)</formula>
    </cfRule>
    <cfRule type="expression" dxfId="2006" priority="2112">
      <formula>IF(AND(AL972&lt;0, RIGHT(TEXT(AL972,"0.#"),1)="."),TRUE,FALSE)</formula>
    </cfRule>
  </conditionalFormatting>
  <conditionalFormatting sqref="AL971:AO971">
    <cfRule type="expression" dxfId="2005" priority="2103">
      <formula>IF(AND(AL971&gt;=0, RIGHT(TEXT(AL971,"0.#"),1)&lt;&gt;"."),TRUE,FALSE)</formula>
    </cfRule>
    <cfRule type="expression" dxfId="2004" priority="2104">
      <formula>IF(AND(AL971&gt;=0, RIGHT(TEXT(AL971,"0.#"),1)="."),TRUE,FALSE)</formula>
    </cfRule>
    <cfRule type="expression" dxfId="2003" priority="2105">
      <formula>IF(AND(AL971&lt;0, RIGHT(TEXT(AL971,"0.#"),1)&lt;&gt;"."),TRUE,FALSE)</formula>
    </cfRule>
    <cfRule type="expression" dxfId="2002" priority="2106">
      <formula>IF(AND(AL971&lt;0, RIGHT(TEXT(AL971,"0.#"),1)="."),TRUE,FALSE)</formula>
    </cfRule>
  </conditionalFormatting>
  <conditionalFormatting sqref="AL1005:AO1032">
    <cfRule type="expression" dxfId="2001" priority="2097">
      <formula>IF(AND(AL1005&gt;=0, RIGHT(TEXT(AL1005,"0.#"),1)&lt;&gt;"."),TRUE,FALSE)</formula>
    </cfRule>
    <cfRule type="expression" dxfId="2000" priority="2098">
      <formula>IF(AND(AL1005&gt;=0, RIGHT(TEXT(AL1005,"0.#"),1)="."),TRUE,FALSE)</formula>
    </cfRule>
    <cfRule type="expression" dxfId="1999" priority="2099">
      <formula>IF(AND(AL1005&lt;0, RIGHT(TEXT(AL1005,"0.#"),1)&lt;&gt;"."),TRUE,FALSE)</formula>
    </cfRule>
    <cfRule type="expression" dxfId="1998" priority="2100">
      <formula>IF(AND(AL1005&lt;0, RIGHT(TEXT(AL1005,"0.#"),1)="."),TRUE,FALSE)</formula>
    </cfRule>
  </conditionalFormatting>
  <conditionalFormatting sqref="AL1003:AO1004">
    <cfRule type="expression" dxfId="1997" priority="2091">
      <formula>IF(AND(AL1003&gt;=0, RIGHT(TEXT(AL1003,"0.#"),1)&lt;&gt;"."),TRUE,FALSE)</formula>
    </cfRule>
    <cfRule type="expression" dxfId="1996" priority="2092">
      <formula>IF(AND(AL1003&gt;=0, RIGHT(TEXT(AL1003,"0.#"),1)="."),TRUE,FALSE)</formula>
    </cfRule>
    <cfRule type="expression" dxfId="1995" priority="2093">
      <formula>IF(AND(AL1003&lt;0, RIGHT(TEXT(AL1003,"0.#"),1)&lt;&gt;"."),TRUE,FALSE)</formula>
    </cfRule>
    <cfRule type="expression" dxfId="1994" priority="2094">
      <formula>IF(AND(AL1003&lt;0, RIGHT(TEXT(AL1003,"0.#"),1)="."),TRUE,FALSE)</formula>
    </cfRule>
  </conditionalFormatting>
  <conditionalFormatting sqref="Y1003:Y1004">
    <cfRule type="expression" dxfId="1993" priority="2089">
      <formula>IF(RIGHT(TEXT(Y1003,"0.#"),1)=".",FALSE,TRUE)</formula>
    </cfRule>
    <cfRule type="expression" dxfId="1992" priority="2090">
      <formula>IF(RIGHT(TEXT(Y1003,"0.#"),1)=".",TRUE,FALSE)</formula>
    </cfRule>
  </conditionalFormatting>
  <conditionalFormatting sqref="AL1038:AO1065">
    <cfRule type="expression" dxfId="1991" priority="2085">
      <formula>IF(AND(AL1038&gt;=0, RIGHT(TEXT(AL1038,"0.#"),1)&lt;&gt;"."),TRUE,FALSE)</formula>
    </cfRule>
    <cfRule type="expression" dxfId="1990" priority="2086">
      <formula>IF(AND(AL1038&gt;=0, RIGHT(TEXT(AL1038,"0.#"),1)="."),TRUE,FALSE)</formula>
    </cfRule>
    <cfRule type="expression" dxfId="1989" priority="2087">
      <formula>IF(AND(AL1038&lt;0, RIGHT(TEXT(AL1038,"0.#"),1)&lt;&gt;"."),TRUE,FALSE)</formula>
    </cfRule>
    <cfRule type="expression" dxfId="1988" priority="2088">
      <formula>IF(AND(AL1038&lt;0, RIGHT(TEXT(AL1038,"0.#"),1)="."),TRUE,FALSE)</formula>
    </cfRule>
  </conditionalFormatting>
  <conditionalFormatting sqref="Y1038:Y1065">
    <cfRule type="expression" dxfId="1987" priority="2083">
      <formula>IF(RIGHT(TEXT(Y1038,"0.#"),1)=".",FALSE,TRUE)</formula>
    </cfRule>
    <cfRule type="expression" dxfId="1986" priority="2084">
      <formula>IF(RIGHT(TEXT(Y1038,"0.#"),1)=".",TRUE,FALSE)</formula>
    </cfRule>
  </conditionalFormatting>
  <conditionalFormatting sqref="AL1036:AO1037">
    <cfRule type="expression" dxfId="1985" priority="2079">
      <formula>IF(AND(AL1036&gt;=0, RIGHT(TEXT(AL1036,"0.#"),1)&lt;&gt;"."),TRUE,FALSE)</formula>
    </cfRule>
    <cfRule type="expression" dxfId="1984" priority="2080">
      <formula>IF(AND(AL1036&gt;=0, RIGHT(TEXT(AL1036,"0.#"),1)="."),TRUE,FALSE)</formula>
    </cfRule>
    <cfRule type="expression" dxfId="1983" priority="2081">
      <formula>IF(AND(AL1036&lt;0, RIGHT(TEXT(AL1036,"0.#"),1)&lt;&gt;"."),TRUE,FALSE)</formula>
    </cfRule>
    <cfRule type="expression" dxfId="1982" priority="2082">
      <formula>IF(AND(AL1036&lt;0, RIGHT(TEXT(AL1036,"0.#"),1)="."),TRUE,FALSE)</formula>
    </cfRule>
  </conditionalFormatting>
  <conditionalFormatting sqref="Y1036:Y1037">
    <cfRule type="expression" dxfId="1981" priority="2077">
      <formula>IF(RIGHT(TEXT(Y1036,"0.#"),1)=".",FALSE,TRUE)</formula>
    </cfRule>
    <cfRule type="expression" dxfId="1980" priority="2078">
      <formula>IF(RIGHT(TEXT(Y1036,"0.#"),1)=".",TRUE,FALSE)</formula>
    </cfRule>
  </conditionalFormatting>
  <conditionalFormatting sqref="AL1071:AO1098">
    <cfRule type="expression" dxfId="1979" priority="2073">
      <formula>IF(AND(AL1071&gt;=0, RIGHT(TEXT(AL1071,"0.#"),1)&lt;&gt;"."),TRUE,FALSE)</formula>
    </cfRule>
    <cfRule type="expression" dxfId="1978" priority="2074">
      <formula>IF(AND(AL1071&gt;=0, RIGHT(TEXT(AL1071,"0.#"),1)="."),TRUE,FALSE)</formula>
    </cfRule>
    <cfRule type="expression" dxfId="1977" priority="2075">
      <formula>IF(AND(AL1071&lt;0, RIGHT(TEXT(AL1071,"0.#"),1)&lt;&gt;"."),TRUE,FALSE)</formula>
    </cfRule>
    <cfRule type="expression" dxfId="1976" priority="2076">
      <formula>IF(AND(AL1071&lt;0, RIGHT(TEXT(AL1071,"0.#"),1)="."),TRUE,FALSE)</formula>
    </cfRule>
  </conditionalFormatting>
  <conditionalFormatting sqref="Y1071:Y1098">
    <cfRule type="expression" dxfId="1975" priority="2071">
      <formula>IF(RIGHT(TEXT(Y1071,"0.#"),1)=".",FALSE,TRUE)</formula>
    </cfRule>
    <cfRule type="expression" dxfId="1974" priority="2072">
      <formula>IF(RIGHT(TEXT(Y1071,"0.#"),1)=".",TRUE,FALSE)</formula>
    </cfRule>
  </conditionalFormatting>
  <conditionalFormatting sqref="AL1069:AO1070">
    <cfRule type="expression" dxfId="1973" priority="2067">
      <formula>IF(AND(AL1069&gt;=0, RIGHT(TEXT(AL1069,"0.#"),1)&lt;&gt;"."),TRUE,FALSE)</formula>
    </cfRule>
    <cfRule type="expression" dxfId="1972" priority="2068">
      <formula>IF(AND(AL1069&gt;=0, RIGHT(TEXT(AL1069,"0.#"),1)="."),TRUE,FALSE)</formula>
    </cfRule>
    <cfRule type="expression" dxfId="1971" priority="2069">
      <formula>IF(AND(AL1069&lt;0, RIGHT(TEXT(AL1069,"0.#"),1)&lt;&gt;"."),TRUE,FALSE)</formula>
    </cfRule>
    <cfRule type="expression" dxfId="1970" priority="2070">
      <formula>IF(AND(AL1069&lt;0, RIGHT(TEXT(AL1069,"0.#"),1)="."),TRUE,FALSE)</formula>
    </cfRule>
  </conditionalFormatting>
  <conditionalFormatting sqref="Y1069:Y1070">
    <cfRule type="expression" dxfId="1969" priority="2065">
      <formula>IF(RIGHT(TEXT(Y1069,"0.#"),1)=".",FALSE,TRUE)</formula>
    </cfRule>
    <cfRule type="expression" dxfId="1968" priority="2066">
      <formula>IF(RIGHT(TEXT(Y1069,"0.#"),1)=".",TRUE,FALSE)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Y783">
    <cfRule type="expression" dxfId="755" priority="55">
      <formula>IF(RIGHT(TEXT(Y783,"0.#"),1)=".",FALSE,TRUE)</formula>
    </cfRule>
    <cfRule type="expression" dxfId="754" priority="56">
      <formula>IF(RIGHT(TEXT(Y783,"0.#"),1)=".",TRUE,FALSE)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AU783">
    <cfRule type="expression" dxfId="751" priority="51">
      <formula>IF(RIGHT(TEXT(AU783,"0.#"),1)=".",FALSE,TRUE)</formula>
    </cfRule>
    <cfRule type="expression" dxfId="750" priority="52">
      <formula>IF(RIGHT(TEXT(AU783,"0.#"),1)=".",TRUE,FALSE)</formula>
    </cfRule>
  </conditionalFormatting>
  <conditionalFormatting sqref="AU784:AU787 AU782">
    <cfRule type="expression" dxfId="749" priority="49">
      <formula>IF(RIGHT(TEXT(AU782,"0.#"),1)=".",FALSE,TRUE)</formula>
    </cfRule>
    <cfRule type="expression" dxfId="748" priority="50">
      <formula>IF(RIGHT(TEXT(AU782,"0.#"),1)=".",TRUE,FALSE)</formula>
    </cfRule>
  </conditionalFormatting>
  <conditionalFormatting sqref="Y799">
    <cfRule type="expression" dxfId="747" priority="45">
      <formula>IF(RIGHT(TEXT(Y799,"0.#"),1)=".",FALSE,TRUE)</formula>
    </cfRule>
    <cfRule type="expression" dxfId="746" priority="46">
      <formula>IF(RIGHT(TEXT(Y799,"0.#"),1)=".",TRUE,FALSE)</formula>
    </cfRule>
  </conditionalFormatting>
  <conditionalFormatting sqref="AU797">
    <cfRule type="expression" dxfId="745" priority="43">
      <formula>IF(RIGHT(TEXT(AU797,"0.#"),1)=".",FALSE,TRUE)</formula>
    </cfRule>
    <cfRule type="expression" dxfId="744" priority="44">
      <formula>IF(RIGHT(TEXT(AU797,"0.#"),1)=".",TRUE,FALSE)</formula>
    </cfRule>
  </conditionalFormatting>
  <conditionalFormatting sqref="AU798:AU799 AU796">
    <cfRule type="expression" dxfId="743" priority="41">
      <formula>IF(RIGHT(TEXT(AU796,"0.#"),1)=".",FALSE,TRUE)</formula>
    </cfRule>
    <cfRule type="expression" dxfId="742" priority="42">
      <formula>IF(RIGHT(TEXT(AU796,"0.#"),1)=".",TRUE,FALSE)</formula>
    </cfRule>
  </conditionalFormatting>
  <conditionalFormatting sqref="Y808">
    <cfRule type="expression" dxfId="741" priority="39">
      <formula>IF(RIGHT(TEXT(Y808,"0.#"),1)=".",FALSE,TRUE)</formula>
    </cfRule>
    <cfRule type="expression" dxfId="740" priority="40">
      <formula>IF(RIGHT(TEXT(Y808,"0.#"),1)=".",TRUE,FALSE)</formula>
    </cfRule>
  </conditionalFormatting>
  <conditionalFormatting sqref="Y840:Y847">
    <cfRule type="expression" dxfId="739" priority="37">
      <formula>IF(RIGHT(TEXT(Y840,"0.#"),1)=".",FALSE,TRUE)</formula>
    </cfRule>
    <cfRule type="expression" dxfId="738" priority="38">
      <formula>IF(RIGHT(TEXT(Y840,"0.#"),1)=".",TRUE,FALSE)</formula>
    </cfRule>
  </conditionalFormatting>
  <conditionalFormatting sqref="Y838:Y839">
    <cfRule type="expression" dxfId="737" priority="35">
      <formula>IF(RIGHT(TEXT(Y838,"0.#"),1)=".",FALSE,TRUE)</formula>
    </cfRule>
    <cfRule type="expression" dxfId="736" priority="36">
      <formula>IF(RIGHT(TEXT(Y838,"0.#"),1)=".",TRUE,FALSE)</formula>
    </cfRule>
  </conditionalFormatting>
  <conditionalFormatting sqref="Y871">
    <cfRule type="expression" dxfId="735" priority="29">
      <formula>IF(RIGHT(TEXT(Y871,"0.#"),1)=".",FALSE,TRUE)</formula>
    </cfRule>
    <cfRule type="expression" dxfId="734" priority="30">
      <formula>IF(RIGHT(TEXT(Y871,"0.#"),1)=".",TRUE,FALSE)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Y904">
    <cfRule type="expression" dxfId="729" priority="23">
      <formula>IF(RIGHT(TEXT(Y904,"0.#"),1)=".",FALSE,TRUE)</formula>
    </cfRule>
    <cfRule type="expression" dxfId="728" priority="24">
      <formula>IF(RIGHT(TEXT(Y904,"0.#"),1)=".",TRUE,FALSE)</formula>
    </cfRule>
  </conditionalFormatting>
  <conditionalFormatting sqref="AL904:AO904">
    <cfRule type="expression" dxfId="727" priority="25">
      <formula>IF(AND(AL904&gt;=0, RIGHT(TEXT(AL904,"0.#"),1)&lt;&gt;"."),TRUE,FALSE)</formula>
    </cfRule>
    <cfRule type="expression" dxfId="726" priority="26">
      <formula>IF(AND(AL904&gt;=0, RIGHT(TEXT(AL904,"0.#"),1)="."),TRUE,FALSE)</formula>
    </cfRule>
    <cfRule type="expression" dxfId="725" priority="27">
      <formula>IF(AND(AL904&lt;0, RIGHT(TEXT(AL904,"0.#"),1)&lt;&gt;"."),TRUE,FALSE)</formula>
    </cfRule>
    <cfRule type="expression" dxfId="724" priority="28">
      <formula>IF(AND(AL904&lt;0, RIGHT(TEXT(AL904,"0.#"),1)="."),TRUE,FALSE)</formula>
    </cfRule>
  </conditionalFormatting>
  <conditionalFormatting sqref="Y937:Y938">
    <cfRule type="expression" dxfId="723" priority="17">
      <formula>IF(RIGHT(TEXT(Y937,"0.#"),1)=".",FALSE,TRUE)</formula>
    </cfRule>
    <cfRule type="expression" dxfId="722" priority="18">
      <formula>IF(RIGHT(TEXT(Y937,"0.#"),1)=".",TRUE,FALSE)</formula>
    </cfRule>
  </conditionalFormatting>
  <conditionalFormatting sqref="AL937:AO938">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Y970">
    <cfRule type="expression" dxfId="717" priority="11">
      <formula>IF(RIGHT(TEXT(Y970,"0.#"),1)=".",FALSE,TRUE)</formula>
    </cfRule>
    <cfRule type="expression" dxfId="716" priority="12">
      <formula>IF(RIGHT(TEXT(Y970,"0.#"),1)=".",TRUE,FALSE)</formula>
    </cfRule>
  </conditionalFormatting>
  <conditionalFormatting sqref="AL970:AO970">
    <cfRule type="expression" dxfId="715" priority="13">
      <formula>IF(AND(AL970&gt;=0, RIGHT(TEXT(AL970,"0.#"),1)&lt;&gt;"."),TRUE,FALSE)</formula>
    </cfRule>
    <cfRule type="expression" dxfId="714" priority="14">
      <formula>IF(AND(AL970&gt;=0, RIGHT(TEXT(AL970,"0.#"),1)="."),TRUE,FALSE)</formula>
    </cfRule>
    <cfRule type="expression" dxfId="713" priority="15">
      <formula>IF(AND(AL970&lt;0, RIGHT(TEXT(AL970,"0.#"),1)&lt;&gt;"."),TRUE,FALSE)</formula>
    </cfRule>
    <cfRule type="expression" dxfId="712" priority="16">
      <formula>IF(AND(AL970&lt;0, RIGHT(TEXT(AL970,"0.#"),1)="."),TRUE,FALSE)</formula>
    </cfRule>
  </conditionalFormatting>
  <conditionalFormatting sqref="Y795">
    <cfRule type="expression" dxfId="711" priority="9">
      <formula>IF(RIGHT(TEXT(Y795,"0.#"),1)=".",FALSE,TRUE)</formula>
    </cfRule>
    <cfRule type="expression" dxfId="710" priority="10">
      <formula>IF(RIGHT(TEXT(Y795,"0.#"),1)=".",TRUE,FALSE)</formula>
    </cfRule>
  </conditionalFormatting>
  <conditionalFormatting sqref="Y796">
    <cfRule type="expression" dxfId="709" priority="7">
      <formula>IF(RIGHT(TEXT(Y796,"0.#"),1)=".",FALSE,TRUE)</formula>
    </cfRule>
    <cfRule type="expression" dxfId="708" priority="8">
      <formula>IF(RIGHT(TEXT(Y796,"0.#"),1)=".",TRUE,FALSE)</formula>
    </cfRule>
  </conditionalFormatting>
  <conditionalFormatting sqref="Y797">
    <cfRule type="expression" dxfId="707" priority="5">
      <formula>IF(RIGHT(TEXT(Y797,"0.#"),1)=".",FALSE,TRUE)</formula>
    </cfRule>
    <cfRule type="expression" dxfId="706" priority="6">
      <formula>IF(RIGHT(TEXT(Y797,"0.#"),1)=".",TRUE,FALSE)</formula>
    </cfRule>
  </conditionalFormatting>
  <conditionalFormatting sqref="Y798">
    <cfRule type="expression" dxfId="705" priority="3">
      <formula>IF(RIGHT(TEXT(Y798,"0.#"),1)=".",FALSE,TRUE)</formula>
    </cfRule>
    <cfRule type="expression" dxfId="704" priority="4">
      <formula>IF(RIGHT(TEXT(Y798,"0.#"),1)=".",TRUE,FALSE)</formula>
    </cfRule>
  </conditionalFormatting>
  <conditionalFormatting sqref="AU795">
    <cfRule type="expression" dxfId="703" priority="1">
      <formula>IF(RIGHT(TEXT(AU795,"0.#"),1)=".",FALSE,TRUE)</formula>
    </cfRule>
    <cfRule type="expression" dxfId="702"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805" max="49" man="1"/>
    <brk id="9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349</v>
      </c>
      <c r="B2" s="520"/>
      <c r="C2" s="520"/>
      <c r="D2" s="520"/>
      <c r="E2" s="520"/>
      <c r="F2" s="521"/>
      <c r="G2" s="812" t="s">
        <v>146</v>
      </c>
      <c r="H2" s="797"/>
      <c r="I2" s="797"/>
      <c r="J2" s="797"/>
      <c r="K2" s="797"/>
      <c r="L2" s="797"/>
      <c r="M2" s="797"/>
      <c r="N2" s="797"/>
      <c r="O2" s="798"/>
      <c r="P2" s="796" t="s">
        <v>59</v>
      </c>
      <c r="Q2" s="797"/>
      <c r="R2" s="797"/>
      <c r="S2" s="797"/>
      <c r="T2" s="797"/>
      <c r="U2" s="797"/>
      <c r="V2" s="797"/>
      <c r="W2" s="797"/>
      <c r="X2" s="798"/>
      <c r="Y2" s="1025"/>
      <c r="Z2" s="421"/>
      <c r="AA2" s="422"/>
      <c r="AB2" s="1029" t="s">
        <v>11</v>
      </c>
      <c r="AC2" s="1030"/>
      <c r="AD2" s="1031"/>
      <c r="AE2" s="384" t="s">
        <v>393</v>
      </c>
      <c r="AF2" s="384"/>
      <c r="AG2" s="384"/>
      <c r="AH2" s="384"/>
      <c r="AI2" s="384" t="s">
        <v>391</v>
      </c>
      <c r="AJ2" s="384"/>
      <c r="AK2" s="384"/>
      <c r="AL2" s="384"/>
      <c r="AM2" s="384" t="s">
        <v>420</v>
      </c>
      <c r="AN2" s="384"/>
      <c r="AO2" s="384"/>
      <c r="AP2" s="377"/>
      <c r="AQ2" s="180" t="s">
        <v>235</v>
      </c>
      <c r="AR2" s="173"/>
      <c r="AS2" s="173"/>
      <c r="AT2" s="174"/>
      <c r="AU2" s="382" t="s">
        <v>134</v>
      </c>
      <c r="AV2" s="382"/>
      <c r="AW2" s="382"/>
      <c r="AX2" s="383"/>
    </row>
    <row r="3" spans="1:50" ht="18.75" customHeight="1" x14ac:dyDescent="0.15">
      <c r="A3" s="519"/>
      <c r="B3" s="520"/>
      <c r="C3" s="520"/>
      <c r="D3" s="520"/>
      <c r="E3" s="520"/>
      <c r="F3" s="521"/>
      <c r="G3" s="574"/>
      <c r="H3" s="388"/>
      <c r="I3" s="388"/>
      <c r="J3" s="388"/>
      <c r="K3" s="388"/>
      <c r="L3" s="388"/>
      <c r="M3" s="388"/>
      <c r="N3" s="388"/>
      <c r="O3" s="575"/>
      <c r="P3" s="587"/>
      <c r="Q3" s="388"/>
      <c r="R3" s="388"/>
      <c r="S3" s="388"/>
      <c r="T3" s="388"/>
      <c r="U3" s="388"/>
      <c r="V3" s="388"/>
      <c r="W3" s="388"/>
      <c r="X3" s="575"/>
      <c r="Y3" s="1026"/>
      <c r="Z3" s="1027"/>
      <c r="AA3" s="1028"/>
      <c r="AB3" s="1032"/>
      <c r="AC3" s="1033"/>
      <c r="AD3" s="1034"/>
      <c r="AE3" s="385"/>
      <c r="AF3" s="385"/>
      <c r="AG3" s="385"/>
      <c r="AH3" s="385"/>
      <c r="AI3" s="385"/>
      <c r="AJ3" s="385"/>
      <c r="AK3" s="385"/>
      <c r="AL3" s="385"/>
      <c r="AM3" s="385"/>
      <c r="AN3" s="385"/>
      <c r="AO3" s="385"/>
      <c r="AP3" s="341"/>
      <c r="AQ3" s="274"/>
      <c r="AR3" s="275"/>
      <c r="AS3" s="141" t="s">
        <v>236</v>
      </c>
      <c r="AT3" s="176"/>
      <c r="AU3" s="275"/>
      <c r="AV3" s="275"/>
      <c r="AW3" s="388" t="s">
        <v>181</v>
      </c>
      <c r="AX3" s="389"/>
    </row>
    <row r="4" spans="1:50" ht="22.5" customHeight="1" x14ac:dyDescent="0.15">
      <c r="A4" s="522"/>
      <c r="B4" s="520"/>
      <c r="C4" s="520"/>
      <c r="D4" s="520"/>
      <c r="E4" s="520"/>
      <c r="F4" s="521"/>
      <c r="G4" s="547"/>
      <c r="H4" s="1035"/>
      <c r="I4" s="1035"/>
      <c r="J4" s="1035"/>
      <c r="K4" s="1035"/>
      <c r="L4" s="1035"/>
      <c r="M4" s="1035"/>
      <c r="N4" s="1035"/>
      <c r="O4" s="1036"/>
      <c r="P4" s="165"/>
      <c r="Q4" s="1043"/>
      <c r="R4" s="1043"/>
      <c r="S4" s="1043"/>
      <c r="T4" s="1043"/>
      <c r="U4" s="1043"/>
      <c r="V4" s="1043"/>
      <c r="W4" s="1043"/>
      <c r="X4" s="1044"/>
      <c r="Y4" s="1021" t="s">
        <v>12</v>
      </c>
      <c r="Z4" s="1022"/>
      <c r="AA4" s="1023"/>
      <c r="AB4" s="558"/>
      <c r="AC4" s="1024"/>
      <c r="AD4" s="1024"/>
      <c r="AE4" s="373"/>
      <c r="AF4" s="374"/>
      <c r="AG4" s="374"/>
      <c r="AH4" s="374"/>
      <c r="AI4" s="373"/>
      <c r="AJ4" s="374"/>
      <c r="AK4" s="374"/>
      <c r="AL4" s="374"/>
      <c r="AM4" s="373"/>
      <c r="AN4" s="374"/>
      <c r="AO4" s="374"/>
      <c r="AP4" s="374"/>
      <c r="AQ4" s="119"/>
      <c r="AR4" s="120"/>
      <c r="AS4" s="120"/>
      <c r="AT4" s="121"/>
      <c r="AU4" s="374"/>
      <c r="AV4" s="374"/>
      <c r="AW4" s="374"/>
      <c r="AX4" s="376"/>
    </row>
    <row r="5" spans="1:50" ht="22.5" customHeight="1" x14ac:dyDescent="0.15">
      <c r="A5" s="523"/>
      <c r="B5" s="524"/>
      <c r="C5" s="524"/>
      <c r="D5" s="524"/>
      <c r="E5" s="524"/>
      <c r="F5" s="525"/>
      <c r="G5" s="1037"/>
      <c r="H5" s="1038"/>
      <c r="I5" s="1038"/>
      <c r="J5" s="1038"/>
      <c r="K5" s="1038"/>
      <c r="L5" s="1038"/>
      <c r="M5" s="1038"/>
      <c r="N5" s="1038"/>
      <c r="O5" s="1039"/>
      <c r="P5" s="1045"/>
      <c r="Q5" s="1045"/>
      <c r="R5" s="1045"/>
      <c r="S5" s="1045"/>
      <c r="T5" s="1045"/>
      <c r="U5" s="1045"/>
      <c r="V5" s="1045"/>
      <c r="W5" s="1045"/>
      <c r="X5" s="1046"/>
      <c r="Y5" s="307" t="s">
        <v>54</v>
      </c>
      <c r="Z5" s="1018"/>
      <c r="AA5" s="1019"/>
      <c r="AB5" s="529"/>
      <c r="AC5" s="1020"/>
      <c r="AD5" s="1020"/>
      <c r="AE5" s="373"/>
      <c r="AF5" s="374"/>
      <c r="AG5" s="374"/>
      <c r="AH5" s="374"/>
      <c r="AI5" s="373"/>
      <c r="AJ5" s="374"/>
      <c r="AK5" s="374"/>
      <c r="AL5" s="374"/>
      <c r="AM5" s="373"/>
      <c r="AN5" s="374"/>
      <c r="AO5" s="374"/>
      <c r="AP5" s="374"/>
      <c r="AQ5" s="119"/>
      <c r="AR5" s="120"/>
      <c r="AS5" s="120"/>
      <c r="AT5" s="121"/>
      <c r="AU5" s="374"/>
      <c r="AV5" s="374"/>
      <c r="AW5" s="374"/>
      <c r="AX5" s="376"/>
    </row>
    <row r="6" spans="1:50" ht="22.5" customHeight="1" x14ac:dyDescent="0.15">
      <c r="A6" s="523"/>
      <c r="B6" s="524"/>
      <c r="C6" s="524"/>
      <c r="D6" s="524"/>
      <c r="E6" s="524"/>
      <c r="F6" s="525"/>
      <c r="G6" s="1040"/>
      <c r="H6" s="1041"/>
      <c r="I6" s="1041"/>
      <c r="J6" s="1041"/>
      <c r="K6" s="1041"/>
      <c r="L6" s="1041"/>
      <c r="M6" s="1041"/>
      <c r="N6" s="1041"/>
      <c r="O6" s="1042"/>
      <c r="P6" s="1047"/>
      <c r="Q6" s="1047"/>
      <c r="R6" s="1047"/>
      <c r="S6" s="1047"/>
      <c r="T6" s="1047"/>
      <c r="U6" s="1047"/>
      <c r="V6" s="1047"/>
      <c r="W6" s="1047"/>
      <c r="X6" s="1048"/>
      <c r="Y6" s="1049" t="s">
        <v>13</v>
      </c>
      <c r="Z6" s="1018"/>
      <c r="AA6" s="1019"/>
      <c r="AB6" s="468" t="s">
        <v>182</v>
      </c>
      <c r="AC6" s="1050"/>
      <c r="AD6" s="1050"/>
      <c r="AE6" s="373"/>
      <c r="AF6" s="374"/>
      <c r="AG6" s="374"/>
      <c r="AH6" s="374"/>
      <c r="AI6" s="373"/>
      <c r="AJ6" s="374"/>
      <c r="AK6" s="374"/>
      <c r="AL6" s="374"/>
      <c r="AM6" s="373"/>
      <c r="AN6" s="374"/>
      <c r="AO6" s="374"/>
      <c r="AP6" s="374"/>
      <c r="AQ6" s="119"/>
      <c r="AR6" s="120"/>
      <c r="AS6" s="120"/>
      <c r="AT6" s="121"/>
      <c r="AU6" s="374"/>
      <c r="AV6" s="374"/>
      <c r="AW6" s="374"/>
      <c r="AX6" s="376"/>
    </row>
    <row r="7" spans="1:50" customFormat="1" ht="23.25" customHeight="1" x14ac:dyDescent="0.15">
      <c r="A7" s="918" t="s">
        <v>381</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19" t="s">
        <v>349</v>
      </c>
      <c r="B9" s="520"/>
      <c r="C9" s="520"/>
      <c r="D9" s="520"/>
      <c r="E9" s="520"/>
      <c r="F9" s="521"/>
      <c r="G9" s="812" t="s">
        <v>146</v>
      </c>
      <c r="H9" s="797"/>
      <c r="I9" s="797"/>
      <c r="J9" s="797"/>
      <c r="K9" s="797"/>
      <c r="L9" s="797"/>
      <c r="M9" s="797"/>
      <c r="N9" s="797"/>
      <c r="O9" s="798"/>
      <c r="P9" s="796" t="s">
        <v>59</v>
      </c>
      <c r="Q9" s="797"/>
      <c r="R9" s="797"/>
      <c r="S9" s="797"/>
      <c r="T9" s="797"/>
      <c r="U9" s="797"/>
      <c r="V9" s="797"/>
      <c r="W9" s="797"/>
      <c r="X9" s="798"/>
      <c r="Y9" s="1025"/>
      <c r="Z9" s="421"/>
      <c r="AA9" s="422"/>
      <c r="AB9" s="1029" t="s">
        <v>11</v>
      </c>
      <c r="AC9" s="1030"/>
      <c r="AD9" s="1031"/>
      <c r="AE9" s="384" t="s">
        <v>393</v>
      </c>
      <c r="AF9" s="384"/>
      <c r="AG9" s="384"/>
      <c r="AH9" s="384"/>
      <c r="AI9" s="384" t="s">
        <v>391</v>
      </c>
      <c r="AJ9" s="384"/>
      <c r="AK9" s="384"/>
      <c r="AL9" s="384"/>
      <c r="AM9" s="384" t="s">
        <v>420</v>
      </c>
      <c r="AN9" s="384"/>
      <c r="AO9" s="384"/>
      <c r="AP9" s="377"/>
      <c r="AQ9" s="180" t="s">
        <v>235</v>
      </c>
      <c r="AR9" s="173"/>
      <c r="AS9" s="173"/>
      <c r="AT9" s="174"/>
      <c r="AU9" s="382" t="s">
        <v>134</v>
      </c>
      <c r="AV9" s="382"/>
      <c r="AW9" s="382"/>
      <c r="AX9" s="383"/>
    </row>
    <row r="10" spans="1:50" ht="18.75" customHeight="1" x14ac:dyDescent="0.15">
      <c r="A10" s="519"/>
      <c r="B10" s="520"/>
      <c r="C10" s="520"/>
      <c r="D10" s="520"/>
      <c r="E10" s="520"/>
      <c r="F10" s="521"/>
      <c r="G10" s="574"/>
      <c r="H10" s="388"/>
      <c r="I10" s="388"/>
      <c r="J10" s="388"/>
      <c r="K10" s="388"/>
      <c r="L10" s="388"/>
      <c r="M10" s="388"/>
      <c r="N10" s="388"/>
      <c r="O10" s="575"/>
      <c r="P10" s="587"/>
      <c r="Q10" s="388"/>
      <c r="R10" s="388"/>
      <c r="S10" s="388"/>
      <c r="T10" s="388"/>
      <c r="U10" s="388"/>
      <c r="V10" s="388"/>
      <c r="W10" s="388"/>
      <c r="X10" s="575"/>
      <c r="Y10" s="1026"/>
      <c r="Z10" s="1027"/>
      <c r="AA10" s="1028"/>
      <c r="AB10" s="1032"/>
      <c r="AC10" s="1033"/>
      <c r="AD10" s="1034"/>
      <c r="AE10" s="385"/>
      <c r="AF10" s="385"/>
      <c r="AG10" s="385"/>
      <c r="AH10" s="385"/>
      <c r="AI10" s="385"/>
      <c r="AJ10" s="385"/>
      <c r="AK10" s="385"/>
      <c r="AL10" s="385"/>
      <c r="AM10" s="385"/>
      <c r="AN10" s="385"/>
      <c r="AO10" s="385"/>
      <c r="AP10" s="341"/>
      <c r="AQ10" s="274"/>
      <c r="AR10" s="275"/>
      <c r="AS10" s="141" t="s">
        <v>236</v>
      </c>
      <c r="AT10" s="176"/>
      <c r="AU10" s="275"/>
      <c r="AV10" s="275"/>
      <c r="AW10" s="388" t="s">
        <v>181</v>
      </c>
      <c r="AX10" s="389"/>
    </row>
    <row r="11" spans="1:50" ht="22.5" customHeight="1" x14ac:dyDescent="0.15">
      <c r="A11" s="522"/>
      <c r="B11" s="520"/>
      <c r="C11" s="520"/>
      <c r="D11" s="520"/>
      <c r="E11" s="520"/>
      <c r="F11" s="521"/>
      <c r="G11" s="547"/>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58"/>
      <c r="AC11" s="1024"/>
      <c r="AD11" s="1024"/>
      <c r="AE11" s="373"/>
      <c r="AF11" s="374"/>
      <c r="AG11" s="374"/>
      <c r="AH11" s="374"/>
      <c r="AI11" s="373"/>
      <c r="AJ11" s="374"/>
      <c r="AK11" s="374"/>
      <c r="AL11" s="374"/>
      <c r="AM11" s="373"/>
      <c r="AN11" s="374"/>
      <c r="AO11" s="374"/>
      <c r="AP11" s="374"/>
      <c r="AQ11" s="119"/>
      <c r="AR11" s="120"/>
      <c r="AS11" s="120"/>
      <c r="AT11" s="121"/>
      <c r="AU11" s="374"/>
      <c r="AV11" s="374"/>
      <c r="AW11" s="374"/>
      <c r="AX11" s="376"/>
    </row>
    <row r="12" spans="1:50" ht="22.5" customHeight="1" x14ac:dyDescent="0.15">
      <c r="A12" s="523"/>
      <c r="B12" s="524"/>
      <c r="C12" s="524"/>
      <c r="D12" s="524"/>
      <c r="E12" s="524"/>
      <c r="F12" s="525"/>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29"/>
      <c r="AC12" s="1020"/>
      <c r="AD12" s="1020"/>
      <c r="AE12" s="373"/>
      <c r="AF12" s="374"/>
      <c r="AG12" s="374"/>
      <c r="AH12" s="374"/>
      <c r="AI12" s="373"/>
      <c r="AJ12" s="374"/>
      <c r="AK12" s="374"/>
      <c r="AL12" s="374"/>
      <c r="AM12" s="373"/>
      <c r="AN12" s="374"/>
      <c r="AO12" s="374"/>
      <c r="AP12" s="374"/>
      <c r="AQ12" s="119"/>
      <c r="AR12" s="120"/>
      <c r="AS12" s="120"/>
      <c r="AT12" s="121"/>
      <c r="AU12" s="374"/>
      <c r="AV12" s="374"/>
      <c r="AW12" s="374"/>
      <c r="AX12" s="376"/>
    </row>
    <row r="13" spans="1:50" ht="22.5" customHeight="1" x14ac:dyDescent="0.15">
      <c r="A13" s="662"/>
      <c r="B13" s="663"/>
      <c r="C13" s="663"/>
      <c r="D13" s="663"/>
      <c r="E13" s="663"/>
      <c r="F13" s="664"/>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8" t="s">
        <v>182</v>
      </c>
      <c r="AC13" s="1050"/>
      <c r="AD13" s="1050"/>
      <c r="AE13" s="373"/>
      <c r="AF13" s="374"/>
      <c r="AG13" s="374"/>
      <c r="AH13" s="374"/>
      <c r="AI13" s="373"/>
      <c r="AJ13" s="374"/>
      <c r="AK13" s="374"/>
      <c r="AL13" s="374"/>
      <c r="AM13" s="373"/>
      <c r="AN13" s="374"/>
      <c r="AO13" s="374"/>
      <c r="AP13" s="374"/>
      <c r="AQ13" s="119"/>
      <c r="AR13" s="120"/>
      <c r="AS13" s="120"/>
      <c r="AT13" s="121"/>
      <c r="AU13" s="374"/>
      <c r="AV13" s="374"/>
      <c r="AW13" s="374"/>
      <c r="AX13" s="376"/>
    </row>
    <row r="14" spans="1:50" customFormat="1" ht="23.25" customHeight="1" x14ac:dyDescent="0.15">
      <c r="A14" s="918" t="s">
        <v>381</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19" t="s">
        <v>349</v>
      </c>
      <c r="B16" s="520"/>
      <c r="C16" s="520"/>
      <c r="D16" s="520"/>
      <c r="E16" s="520"/>
      <c r="F16" s="521"/>
      <c r="G16" s="812" t="s">
        <v>146</v>
      </c>
      <c r="H16" s="797"/>
      <c r="I16" s="797"/>
      <c r="J16" s="797"/>
      <c r="K16" s="797"/>
      <c r="L16" s="797"/>
      <c r="M16" s="797"/>
      <c r="N16" s="797"/>
      <c r="O16" s="798"/>
      <c r="P16" s="796" t="s">
        <v>59</v>
      </c>
      <c r="Q16" s="797"/>
      <c r="R16" s="797"/>
      <c r="S16" s="797"/>
      <c r="T16" s="797"/>
      <c r="U16" s="797"/>
      <c r="V16" s="797"/>
      <c r="W16" s="797"/>
      <c r="X16" s="798"/>
      <c r="Y16" s="1025"/>
      <c r="Z16" s="421"/>
      <c r="AA16" s="422"/>
      <c r="AB16" s="1029" t="s">
        <v>11</v>
      </c>
      <c r="AC16" s="1030"/>
      <c r="AD16" s="1031"/>
      <c r="AE16" s="384" t="s">
        <v>393</v>
      </c>
      <c r="AF16" s="384"/>
      <c r="AG16" s="384"/>
      <c r="AH16" s="384"/>
      <c r="AI16" s="384" t="s">
        <v>391</v>
      </c>
      <c r="AJ16" s="384"/>
      <c r="AK16" s="384"/>
      <c r="AL16" s="384"/>
      <c r="AM16" s="384" t="s">
        <v>420</v>
      </c>
      <c r="AN16" s="384"/>
      <c r="AO16" s="384"/>
      <c r="AP16" s="377"/>
      <c r="AQ16" s="180" t="s">
        <v>235</v>
      </c>
      <c r="AR16" s="173"/>
      <c r="AS16" s="173"/>
      <c r="AT16" s="174"/>
      <c r="AU16" s="382" t="s">
        <v>134</v>
      </c>
      <c r="AV16" s="382"/>
      <c r="AW16" s="382"/>
      <c r="AX16" s="383"/>
    </row>
    <row r="17" spans="1:50" ht="18.75" customHeight="1" x14ac:dyDescent="0.15">
      <c r="A17" s="519"/>
      <c r="B17" s="520"/>
      <c r="C17" s="520"/>
      <c r="D17" s="520"/>
      <c r="E17" s="520"/>
      <c r="F17" s="521"/>
      <c r="G17" s="574"/>
      <c r="H17" s="388"/>
      <c r="I17" s="388"/>
      <c r="J17" s="388"/>
      <c r="K17" s="388"/>
      <c r="L17" s="388"/>
      <c r="M17" s="388"/>
      <c r="N17" s="388"/>
      <c r="O17" s="575"/>
      <c r="P17" s="587"/>
      <c r="Q17" s="388"/>
      <c r="R17" s="388"/>
      <c r="S17" s="388"/>
      <c r="T17" s="388"/>
      <c r="U17" s="388"/>
      <c r="V17" s="388"/>
      <c r="W17" s="388"/>
      <c r="X17" s="575"/>
      <c r="Y17" s="1026"/>
      <c r="Z17" s="1027"/>
      <c r="AA17" s="1028"/>
      <c r="AB17" s="1032"/>
      <c r="AC17" s="1033"/>
      <c r="AD17" s="1034"/>
      <c r="AE17" s="385"/>
      <c r="AF17" s="385"/>
      <c r="AG17" s="385"/>
      <c r="AH17" s="385"/>
      <c r="AI17" s="385"/>
      <c r="AJ17" s="385"/>
      <c r="AK17" s="385"/>
      <c r="AL17" s="385"/>
      <c r="AM17" s="385"/>
      <c r="AN17" s="385"/>
      <c r="AO17" s="385"/>
      <c r="AP17" s="341"/>
      <c r="AQ17" s="274"/>
      <c r="AR17" s="275"/>
      <c r="AS17" s="141" t="s">
        <v>236</v>
      </c>
      <c r="AT17" s="176"/>
      <c r="AU17" s="275"/>
      <c r="AV17" s="275"/>
      <c r="AW17" s="388" t="s">
        <v>181</v>
      </c>
      <c r="AX17" s="389"/>
    </row>
    <row r="18" spans="1:50" ht="22.5" customHeight="1" x14ac:dyDescent="0.15">
      <c r="A18" s="522"/>
      <c r="B18" s="520"/>
      <c r="C18" s="520"/>
      <c r="D18" s="520"/>
      <c r="E18" s="520"/>
      <c r="F18" s="521"/>
      <c r="G18" s="547"/>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58"/>
      <c r="AC18" s="1024"/>
      <c r="AD18" s="1024"/>
      <c r="AE18" s="373"/>
      <c r="AF18" s="374"/>
      <c r="AG18" s="374"/>
      <c r="AH18" s="374"/>
      <c r="AI18" s="373"/>
      <c r="AJ18" s="374"/>
      <c r="AK18" s="374"/>
      <c r="AL18" s="374"/>
      <c r="AM18" s="373"/>
      <c r="AN18" s="374"/>
      <c r="AO18" s="374"/>
      <c r="AP18" s="374"/>
      <c r="AQ18" s="119"/>
      <c r="AR18" s="120"/>
      <c r="AS18" s="120"/>
      <c r="AT18" s="121"/>
      <c r="AU18" s="374"/>
      <c r="AV18" s="374"/>
      <c r="AW18" s="374"/>
      <c r="AX18" s="376"/>
    </row>
    <row r="19" spans="1:50" ht="22.5" customHeight="1" x14ac:dyDescent="0.15">
      <c r="A19" s="523"/>
      <c r="B19" s="524"/>
      <c r="C19" s="524"/>
      <c r="D19" s="524"/>
      <c r="E19" s="524"/>
      <c r="F19" s="525"/>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29"/>
      <c r="AC19" s="1020"/>
      <c r="AD19" s="1020"/>
      <c r="AE19" s="373"/>
      <c r="AF19" s="374"/>
      <c r="AG19" s="374"/>
      <c r="AH19" s="374"/>
      <c r="AI19" s="373"/>
      <c r="AJ19" s="374"/>
      <c r="AK19" s="374"/>
      <c r="AL19" s="374"/>
      <c r="AM19" s="373"/>
      <c r="AN19" s="374"/>
      <c r="AO19" s="374"/>
      <c r="AP19" s="374"/>
      <c r="AQ19" s="119"/>
      <c r="AR19" s="120"/>
      <c r="AS19" s="120"/>
      <c r="AT19" s="121"/>
      <c r="AU19" s="374"/>
      <c r="AV19" s="374"/>
      <c r="AW19" s="374"/>
      <c r="AX19" s="376"/>
    </row>
    <row r="20" spans="1:50" ht="22.5" customHeight="1" x14ac:dyDescent="0.15">
      <c r="A20" s="662"/>
      <c r="B20" s="663"/>
      <c r="C20" s="663"/>
      <c r="D20" s="663"/>
      <c r="E20" s="663"/>
      <c r="F20" s="664"/>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8" t="s">
        <v>182</v>
      </c>
      <c r="AC20" s="1050"/>
      <c r="AD20" s="1050"/>
      <c r="AE20" s="373"/>
      <c r="AF20" s="374"/>
      <c r="AG20" s="374"/>
      <c r="AH20" s="374"/>
      <c r="AI20" s="373"/>
      <c r="AJ20" s="374"/>
      <c r="AK20" s="374"/>
      <c r="AL20" s="374"/>
      <c r="AM20" s="373"/>
      <c r="AN20" s="374"/>
      <c r="AO20" s="374"/>
      <c r="AP20" s="374"/>
      <c r="AQ20" s="119"/>
      <c r="AR20" s="120"/>
      <c r="AS20" s="120"/>
      <c r="AT20" s="121"/>
      <c r="AU20" s="374"/>
      <c r="AV20" s="374"/>
      <c r="AW20" s="374"/>
      <c r="AX20" s="376"/>
    </row>
    <row r="21" spans="1:50" customFormat="1" ht="23.25" customHeight="1" x14ac:dyDescent="0.15">
      <c r="A21" s="918" t="s">
        <v>381</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19" t="s">
        <v>349</v>
      </c>
      <c r="B23" s="520"/>
      <c r="C23" s="520"/>
      <c r="D23" s="520"/>
      <c r="E23" s="520"/>
      <c r="F23" s="521"/>
      <c r="G23" s="812" t="s">
        <v>146</v>
      </c>
      <c r="H23" s="797"/>
      <c r="I23" s="797"/>
      <c r="J23" s="797"/>
      <c r="K23" s="797"/>
      <c r="L23" s="797"/>
      <c r="M23" s="797"/>
      <c r="N23" s="797"/>
      <c r="O23" s="798"/>
      <c r="P23" s="796" t="s">
        <v>59</v>
      </c>
      <c r="Q23" s="797"/>
      <c r="R23" s="797"/>
      <c r="S23" s="797"/>
      <c r="T23" s="797"/>
      <c r="U23" s="797"/>
      <c r="V23" s="797"/>
      <c r="W23" s="797"/>
      <c r="X23" s="798"/>
      <c r="Y23" s="1025"/>
      <c r="Z23" s="421"/>
      <c r="AA23" s="422"/>
      <c r="AB23" s="1029" t="s">
        <v>11</v>
      </c>
      <c r="AC23" s="1030"/>
      <c r="AD23" s="1031"/>
      <c r="AE23" s="384" t="s">
        <v>393</v>
      </c>
      <c r="AF23" s="384"/>
      <c r="AG23" s="384"/>
      <c r="AH23" s="384"/>
      <c r="AI23" s="384" t="s">
        <v>391</v>
      </c>
      <c r="AJ23" s="384"/>
      <c r="AK23" s="384"/>
      <c r="AL23" s="384"/>
      <c r="AM23" s="384" t="s">
        <v>420</v>
      </c>
      <c r="AN23" s="384"/>
      <c r="AO23" s="384"/>
      <c r="AP23" s="377"/>
      <c r="AQ23" s="180" t="s">
        <v>235</v>
      </c>
      <c r="AR23" s="173"/>
      <c r="AS23" s="173"/>
      <c r="AT23" s="174"/>
      <c r="AU23" s="382" t="s">
        <v>134</v>
      </c>
      <c r="AV23" s="382"/>
      <c r="AW23" s="382"/>
      <c r="AX23" s="383"/>
    </row>
    <row r="24" spans="1:50" ht="18.75" customHeight="1" x14ac:dyDescent="0.15">
      <c r="A24" s="519"/>
      <c r="B24" s="520"/>
      <c r="C24" s="520"/>
      <c r="D24" s="520"/>
      <c r="E24" s="520"/>
      <c r="F24" s="521"/>
      <c r="G24" s="574"/>
      <c r="H24" s="388"/>
      <c r="I24" s="388"/>
      <c r="J24" s="388"/>
      <c r="K24" s="388"/>
      <c r="L24" s="388"/>
      <c r="M24" s="388"/>
      <c r="N24" s="388"/>
      <c r="O24" s="575"/>
      <c r="P24" s="587"/>
      <c r="Q24" s="388"/>
      <c r="R24" s="388"/>
      <c r="S24" s="388"/>
      <c r="T24" s="388"/>
      <c r="U24" s="388"/>
      <c r="V24" s="388"/>
      <c r="W24" s="388"/>
      <c r="X24" s="575"/>
      <c r="Y24" s="1026"/>
      <c r="Z24" s="1027"/>
      <c r="AA24" s="1028"/>
      <c r="AB24" s="1032"/>
      <c r="AC24" s="1033"/>
      <c r="AD24" s="1034"/>
      <c r="AE24" s="385"/>
      <c r="AF24" s="385"/>
      <c r="AG24" s="385"/>
      <c r="AH24" s="385"/>
      <c r="AI24" s="385"/>
      <c r="AJ24" s="385"/>
      <c r="AK24" s="385"/>
      <c r="AL24" s="385"/>
      <c r="AM24" s="385"/>
      <c r="AN24" s="385"/>
      <c r="AO24" s="385"/>
      <c r="AP24" s="341"/>
      <c r="AQ24" s="274"/>
      <c r="AR24" s="275"/>
      <c r="AS24" s="141" t="s">
        <v>236</v>
      </c>
      <c r="AT24" s="176"/>
      <c r="AU24" s="275"/>
      <c r="AV24" s="275"/>
      <c r="AW24" s="388" t="s">
        <v>181</v>
      </c>
      <c r="AX24" s="389"/>
    </row>
    <row r="25" spans="1:50" ht="22.5" customHeight="1" x14ac:dyDescent="0.15">
      <c r="A25" s="522"/>
      <c r="B25" s="520"/>
      <c r="C25" s="520"/>
      <c r="D25" s="520"/>
      <c r="E25" s="520"/>
      <c r="F25" s="521"/>
      <c r="G25" s="547"/>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58"/>
      <c r="AC25" s="1024"/>
      <c r="AD25" s="1024"/>
      <c r="AE25" s="373"/>
      <c r="AF25" s="374"/>
      <c r="AG25" s="374"/>
      <c r="AH25" s="374"/>
      <c r="AI25" s="373"/>
      <c r="AJ25" s="374"/>
      <c r="AK25" s="374"/>
      <c r="AL25" s="374"/>
      <c r="AM25" s="373"/>
      <c r="AN25" s="374"/>
      <c r="AO25" s="374"/>
      <c r="AP25" s="374"/>
      <c r="AQ25" s="119"/>
      <c r="AR25" s="120"/>
      <c r="AS25" s="120"/>
      <c r="AT25" s="121"/>
      <c r="AU25" s="374"/>
      <c r="AV25" s="374"/>
      <c r="AW25" s="374"/>
      <c r="AX25" s="376"/>
    </row>
    <row r="26" spans="1:50" ht="22.5" customHeight="1" x14ac:dyDescent="0.15">
      <c r="A26" s="523"/>
      <c r="B26" s="524"/>
      <c r="C26" s="524"/>
      <c r="D26" s="524"/>
      <c r="E26" s="524"/>
      <c r="F26" s="525"/>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29"/>
      <c r="AC26" s="1020"/>
      <c r="AD26" s="1020"/>
      <c r="AE26" s="373"/>
      <c r="AF26" s="374"/>
      <c r="AG26" s="374"/>
      <c r="AH26" s="374"/>
      <c r="AI26" s="373"/>
      <c r="AJ26" s="374"/>
      <c r="AK26" s="374"/>
      <c r="AL26" s="374"/>
      <c r="AM26" s="373"/>
      <c r="AN26" s="374"/>
      <c r="AO26" s="374"/>
      <c r="AP26" s="374"/>
      <c r="AQ26" s="119"/>
      <c r="AR26" s="120"/>
      <c r="AS26" s="120"/>
      <c r="AT26" s="121"/>
      <c r="AU26" s="374"/>
      <c r="AV26" s="374"/>
      <c r="AW26" s="374"/>
      <c r="AX26" s="376"/>
    </row>
    <row r="27" spans="1:50" ht="22.5" customHeight="1" x14ac:dyDescent="0.15">
      <c r="A27" s="662"/>
      <c r="B27" s="663"/>
      <c r="C27" s="663"/>
      <c r="D27" s="663"/>
      <c r="E27" s="663"/>
      <c r="F27" s="664"/>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8" t="s">
        <v>182</v>
      </c>
      <c r="AC27" s="1050"/>
      <c r="AD27" s="1050"/>
      <c r="AE27" s="373"/>
      <c r="AF27" s="374"/>
      <c r="AG27" s="374"/>
      <c r="AH27" s="374"/>
      <c r="AI27" s="373"/>
      <c r="AJ27" s="374"/>
      <c r="AK27" s="374"/>
      <c r="AL27" s="374"/>
      <c r="AM27" s="373"/>
      <c r="AN27" s="374"/>
      <c r="AO27" s="374"/>
      <c r="AP27" s="374"/>
      <c r="AQ27" s="119"/>
      <c r="AR27" s="120"/>
      <c r="AS27" s="120"/>
      <c r="AT27" s="121"/>
      <c r="AU27" s="374"/>
      <c r="AV27" s="374"/>
      <c r="AW27" s="374"/>
      <c r="AX27" s="376"/>
    </row>
    <row r="28" spans="1:50" customFormat="1" ht="23.25" customHeight="1" x14ac:dyDescent="0.15">
      <c r="A28" s="918" t="s">
        <v>381</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19" t="s">
        <v>349</v>
      </c>
      <c r="B30" s="520"/>
      <c r="C30" s="520"/>
      <c r="D30" s="520"/>
      <c r="E30" s="520"/>
      <c r="F30" s="521"/>
      <c r="G30" s="812" t="s">
        <v>146</v>
      </c>
      <c r="H30" s="797"/>
      <c r="I30" s="797"/>
      <c r="J30" s="797"/>
      <c r="K30" s="797"/>
      <c r="L30" s="797"/>
      <c r="M30" s="797"/>
      <c r="N30" s="797"/>
      <c r="O30" s="798"/>
      <c r="P30" s="796" t="s">
        <v>59</v>
      </c>
      <c r="Q30" s="797"/>
      <c r="R30" s="797"/>
      <c r="S30" s="797"/>
      <c r="T30" s="797"/>
      <c r="U30" s="797"/>
      <c r="V30" s="797"/>
      <c r="W30" s="797"/>
      <c r="X30" s="798"/>
      <c r="Y30" s="1025"/>
      <c r="Z30" s="421"/>
      <c r="AA30" s="422"/>
      <c r="AB30" s="1029" t="s">
        <v>11</v>
      </c>
      <c r="AC30" s="1030"/>
      <c r="AD30" s="1031"/>
      <c r="AE30" s="384" t="s">
        <v>393</v>
      </c>
      <c r="AF30" s="384"/>
      <c r="AG30" s="384"/>
      <c r="AH30" s="384"/>
      <c r="AI30" s="384" t="s">
        <v>391</v>
      </c>
      <c r="AJ30" s="384"/>
      <c r="AK30" s="384"/>
      <c r="AL30" s="384"/>
      <c r="AM30" s="384" t="s">
        <v>420</v>
      </c>
      <c r="AN30" s="384"/>
      <c r="AO30" s="384"/>
      <c r="AP30" s="377"/>
      <c r="AQ30" s="180" t="s">
        <v>235</v>
      </c>
      <c r="AR30" s="173"/>
      <c r="AS30" s="173"/>
      <c r="AT30" s="174"/>
      <c r="AU30" s="382" t="s">
        <v>134</v>
      </c>
      <c r="AV30" s="382"/>
      <c r="AW30" s="382"/>
      <c r="AX30" s="383"/>
    </row>
    <row r="31" spans="1:50" ht="18.75" customHeight="1" x14ac:dyDescent="0.15">
      <c r="A31" s="519"/>
      <c r="B31" s="520"/>
      <c r="C31" s="520"/>
      <c r="D31" s="520"/>
      <c r="E31" s="520"/>
      <c r="F31" s="521"/>
      <c r="G31" s="574"/>
      <c r="H31" s="388"/>
      <c r="I31" s="388"/>
      <c r="J31" s="388"/>
      <c r="K31" s="388"/>
      <c r="L31" s="388"/>
      <c r="M31" s="388"/>
      <c r="N31" s="388"/>
      <c r="O31" s="575"/>
      <c r="P31" s="587"/>
      <c r="Q31" s="388"/>
      <c r="R31" s="388"/>
      <c r="S31" s="388"/>
      <c r="T31" s="388"/>
      <c r="U31" s="388"/>
      <c r="V31" s="388"/>
      <c r="W31" s="388"/>
      <c r="X31" s="575"/>
      <c r="Y31" s="1026"/>
      <c r="Z31" s="1027"/>
      <c r="AA31" s="1028"/>
      <c r="AB31" s="1032"/>
      <c r="AC31" s="1033"/>
      <c r="AD31" s="1034"/>
      <c r="AE31" s="385"/>
      <c r="AF31" s="385"/>
      <c r="AG31" s="385"/>
      <c r="AH31" s="385"/>
      <c r="AI31" s="385"/>
      <c r="AJ31" s="385"/>
      <c r="AK31" s="385"/>
      <c r="AL31" s="385"/>
      <c r="AM31" s="385"/>
      <c r="AN31" s="385"/>
      <c r="AO31" s="385"/>
      <c r="AP31" s="341"/>
      <c r="AQ31" s="274"/>
      <c r="AR31" s="275"/>
      <c r="AS31" s="141" t="s">
        <v>236</v>
      </c>
      <c r="AT31" s="176"/>
      <c r="AU31" s="275"/>
      <c r="AV31" s="275"/>
      <c r="AW31" s="388" t="s">
        <v>181</v>
      </c>
      <c r="AX31" s="389"/>
    </row>
    <row r="32" spans="1:50" ht="22.5" customHeight="1" x14ac:dyDescent="0.15">
      <c r="A32" s="522"/>
      <c r="B32" s="520"/>
      <c r="C32" s="520"/>
      <c r="D32" s="520"/>
      <c r="E32" s="520"/>
      <c r="F32" s="521"/>
      <c r="G32" s="547"/>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58"/>
      <c r="AC32" s="1024"/>
      <c r="AD32" s="1024"/>
      <c r="AE32" s="373"/>
      <c r="AF32" s="374"/>
      <c r="AG32" s="374"/>
      <c r="AH32" s="374"/>
      <c r="AI32" s="373"/>
      <c r="AJ32" s="374"/>
      <c r="AK32" s="374"/>
      <c r="AL32" s="374"/>
      <c r="AM32" s="373"/>
      <c r="AN32" s="374"/>
      <c r="AO32" s="374"/>
      <c r="AP32" s="374"/>
      <c r="AQ32" s="119"/>
      <c r="AR32" s="120"/>
      <c r="AS32" s="120"/>
      <c r="AT32" s="121"/>
      <c r="AU32" s="374"/>
      <c r="AV32" s="374"/>
      <c r="AW32" s="374"/>
      <c r="AX32" s="376"/>
    </row>
    <row r="33" spans="1:50" ht="22.5" customHeight="1" x14ac:dyDescent="0.15">
      <c r="A33" s="523"/>
      <c r="B33" s="524"/>
      <c r="C33" s="524"/>
      <c r="D33" s="524"/>
      <c r="E33" s="524"/>
      <c r="F33" s="525"/>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29"/>
      <c r="AC33" s="1020"/>
      <c r="AD33" s="1020"/>
      <c r="AE33" s="373"/>
      <c r="AF33" s="374"/>
      <c r="AG33" s="374"/>
      <c r="AH33" s="374"/>
      <c r="AI33" s="373"/>
      <c r="AJ33" s="374"/>
      <c r="AK33" s="374"/>
      <c r="AL33" s="374"/>
      <c r="AM33" s="373"/>
      <c r="AN33" s="374"/>
      <c r="AO33" s="374"/>
      <c r="AP33" s="374"/>
      <c r="AQ33" s="119"/>
      <c r="AR33" s="120"/>
      <c r="AS33" s="120"/>
      <c r="AT33" s="121"/>
      <c r="AU33" s="374"/>
      <c r="AV33" s="374"/>
      <c r="AW33" s="374"/>
      <c r="AX33" s="376"/>
    </row>
    <row r="34" spans="1:50" ht="22.5" customHeight="1" x14ac:dyDescent="0.15">
      <c r="A34" s="662"/>
      <c r="B34" s="663"/>
      <c r="C34" s="663"/>
      <c r="D34" s="663"/>
      <c r="E34" s="663"/>
      <c r="F34" s="664"/>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8" t="s">
        <v>182</v>
      </c>
      <c r="AC34" s="1050"/>
      <c r="AD34" s="1050"/>
      <c r="AE34" s="373"/>
      <c r="AF34" s="374"/>
      <c r="AG34" s="374"/>
      <c r="AH34" s="374"/>
      <c r="AI34" s="373"/>
      <c r="AJ34" s="374"/>
      <c r="AK34" s="374"/>
      <c r="AL34" s="374"/>
      <c r="AM34" s="373"/>
      <c r="AN34" s="374"/>
      <c r="AO34" s="374"/>
      <c r="AP34" s="374"/>
      <c r="AQ34" s="119"/>
      <c r="AR34" s="120"/>
      <c r="AS34" s="120"/>
      <c r="AT34" s="121"/>
      <c r="AU34" s="374"/>
      <c r="AV34" s="374"/>
      <c r="AW34" s="374"/>
      <c r="AX34" s="376"/>
    </row>
    <row r="35" spans="1:50" customFormat="1" ht="23.25" customHeight="1" x14ac:dyDescent="0.15">
      <c r="A35" s="918" t="s">
        <v>381</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19" t="s">
        <v>349</v>
      </c>
      <c r="B37" s="520"/>
      <c r="C37" s="520"/>
      <c r="D37" s="520"/>
      <c r="E37" s="520"/>
      <c r="F37" s="521"/>
      <c r="G37" s="812" t="s">
        <v>146</v>
      </c>
      <c r="H37" s="797"/>
      <c r="I37" s="797"/>
      <c r="J37" s="797"/>
      <c r="K37" s="797"/>
      <c r="L37" s="797"/>
      <c r="M37" s="797"/>
      <c r="N37" s="797"/>
      <c r="O37" s="798"/>
      <c r="P37" s="796" t="s">
        <v>59</v>
      </c>
      <c r="Q37" s="797"/>
      <c r="R37" s="797"/>
      <c r="S37" s="797"/>
      <c r="T37" s="797"/>
      <c r="U37" s="797"/>
      <c r="V37" s="797"/>
      <c r="W37" s="797"/>
      <c r="X37" s="798"/>
      <c r="Y37" s="1025"/>
      <c r="Z37" s="421"/>
      <c r="AA37" s="422"/>
      <c r="AB37" s="1029" t="s">
        <v>11</v>
      </c>
      <c r="AC37" s="1030"/>
      <c r="AD37" s="1031"/>
      <c r="AE37" s="384" t="s">
        <v>393</v>
      </c>
      <c r="AF37" s="384"/>
      <c r="AG37" s="384"/>
      <c r="AH37" s="384"/>
      <c r="AI37" s="384" t="s">
        <v>391</v>
      </c>
      <c r="AJ37" s="384"/>
      <c r="AK37" s="384"/>
      <c r="AL37" s="384"/>
      <c r="AM37" s="384" t="s">
        <v>420</v>
      </c>
      <c r="AN37" s="384"/>
      <c r="AO37" s="384"/>
      <c r="AP37" s="377"/>
      <c r="AQ37" s="180" t="s">
        <v>235</v>
      </c>
      <c r="AR37" s="173"/>
      <c r="AS37" s="173"/>
      <c r="AT37" s="174"/>
      <c r="AU37" s="382" t="s">
        <v>134</v>
      </c>
      <c r="AV37" s="382"/>
      <c r="AW37" s="382"/>
      <c r="AX37" s="383"/>
    </row>
    <row r="38" spans="1:50" ht="18.75" customHeight="1" x14ac:dyDescent="0.15">
      <c r="A38" s="519"/>
      <c r="B38" s="520"/>
      <c r="C38" s="520"/>
      <c r="D38" s="520"/>
      <c r="E38" s="520"/>
      <c r="F38" s="521"/>
      <c r="G38" s="574"/>
      <c r="H38" s="388"/>
      <c r="I38" s="388"/>
      <c r="J38" s="388"/>
      <c r="K38" s="388"/>
      <c r="L38" s="388"/>
      <c r="M38" s="388"/>
      <c r="N38" s="388"/>
      <c r="O38" s="575"/>
      <c r="P38" s="587"/>
      <c r="Q38" s="388"/>
      <c r="R38" s="388"/>
      <c r="S38" s="388"/>
      <c r="T38" s="388"/>
      <c r="U38" s="388"/>
      <c r="V38" s="388"/>
      <c r="W38" s="388"/>
      <c r="X38" s="575"/>
      <c r="Y38" s="1026"/>
      <c r="Z38" s="1027"/>
      <c r="AA38" s="1028"/>
      <c r="AB38" s="1032"/>
      <c r="AC38" s="1033"/>
      <c r="AD38" s="1034"/>
      <c r="AE38" s="385"/>
      <c r="AF38" s="385"/>
      <c r="AG38" s="385"/>
      <c r="AH38" s="385"/>
      <c r="AI38" s="385"/>
      <c r="AJ38" s="385"/>
      <c r="AK38" s="385"/>
      <c r="AL38" s="385"/>
      <c r="AM38" s="385"/>
      <c r="AN38" s="385"/>
      <c r="AO38" s="385"/>
      <c r="AP38" s="341"/>
      <c r="AQ38" s="274"/>
      <c r="AR38" s="275"/>
      <c r="AS38" s="141" t="s">
        <v>236</v>
      </c>
      <c r="AT38" s="176"/>
      <c r="AU38" s="275"/>
      <c r="AV38" s="275"/>
      <c r="AW38" s="388" t="s">
        <v>181</v>
      </c>
      <c r="AX38" s="389"/>
    </row>
    <row r="39" spans="1:50" ht="22.5" customHeight="1" x14ac:dyDescent="0.15">
      <c r="A39" s="522"/>
      <c r="B39" s="520"/>
      <c r="C39" s="520"/>
      <c r="D39" s="520"/>
      <c r="E39" s="520"/>
      <c r="F39" s="521"/>
      <c r="G39" s="547"/>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58"/>
      <c r="AC39" s="1024"/>
      <c r="AD39" s="1024"/>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2.5" customHeight="1" x14ac:dyDescent="0.15">
      <c r="A40" s="523"/>
      <c r="B40" s="524"/>
      <c r="C40" s="524"/>
      <c r="D40" s="524"/>
      <c r="E40" s="524"/>
      <c r="F40" s="525"/>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29"/>
      <c r="AC40" s="1020"/>
      <c r="AD40" s="1020"/>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2.5" customHeight="1" x14ac:dyDescent="0.15">
      <c r="A41" s="662"/>
      <c r="B41" s="663"/>
      <c r="C41" s="663"/>
      <c r="D41" s="663"/>
      <c r="E41" s="663"/>
      <c r="F41" s="664"/>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8" t="s">
        <v>182</v>
      </c>
      <c r="AC41" s="1050"/>
      <c r="AD41" s="1050"/>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customFormat="1" ht="23.25" customHeight="1" x14ac:dyDescent="0.15">
      <c r="A42" s="918" t="s">
        <v>381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19" t="s">
        <v>349</v>
      </c>
      <c r="B44" s="520"/>
      <c r="C44" s="520"/>
      <c r="D44" s="520"/>
      <c r="E44" s="520"/>
      <c r="F44" s="521"/>
      <c r="G44" s="812" t="s">
        <v>146</v>
      </c>
      <c r="H44" s="797"/>
      <c r="I44" s="797"/>
      <c r="J44" s="797"/>
      <c r="K44" s="797"/>
      <c r="L44" s="797"/>
      <c r="M44" s="797"/>
      <c r="N44" s="797"/>
      <c r="O44" s="798"/>
      <c r="P44" s="796" t="s">
        <v>59</v>
      </c>
      <c r="Q44" s="797"/>
      <c r="R44" s="797"/>
      <c r="S44" s="797"/>
      <c r="T44" s="797"/>
      <c r="U44" s="797"/>
      <c r="V44" s="797"/>
      <c r="W44" s="797"/>
      <c r="X44" s="798"/>
      <c r="Y44" s="1025"/>
      <c r="Z44" s="421"/>
      <c r="AA44" s="422"/>
      <c r="AB44" s="1029" t="s">
        <v>11</v>
      </c>
      <c r="AC44" s="1030"/>
      <c r="AD44" s="1031"/>
      <c r="AE44" s="384" t="s">
        <v>393</v>
      </c>
      <c r="AF44" s="384"/>
      <c r="AG44" s="384"/>
      <c r="AH44" s="384"/>
      <c r="AI44" s="384" t="s">
        <v>391</v>
      </c>
      <c r="AJ44" s="384"/>
      <c r="AK44" s="384"/>
      <c r="AL44" s="384"/>
      <c r="AM44" s="384" t="s">
        <v>420</v>
      </c>
      <c r="AN44" s="384"/>
      <c r="AO44" s="384"/>
      <c r="AP44" s="377"/>
      <c r="AQ44" s="180" t="s">
        <v>235</v>
      </c>
      <c r="AR44" s="173"/>
      <c r="AS44" s="173"/>
      <c r="AT44" s="174"/>
      <c r="AU44" s="382" t="s">
        <v>134</v>
      </c>
      <c r="AV44" s="382"/>
      <c r="AW44" s="382"/>
      <c r="AX44" s="383"/>
    </row>
    <row r="45" spans="1:50" ht="18.75" customHeight="1" x14ac:dyDescent="0.15">
      <c r="A45" s="519"/>
      <c r="B45" s="520"/>
      <c r="C45" s="520"/>
      <c r="D45" s="520"/>
      <c r="E45" s="520"/>
      <c r="F45" s="521"/>
      <c r="G45" s="574"/>
      <c r="H45" s="388"/>
      <c r="I45" s="388"/>
      <c r="J45" s="388"/>
      <c r="K45" s="388"/>
      <c r="L45" s="388"/>
      <c r="M45" s="388"/>
      <c r="N45" s="388"/>
      <c r="O45" s="575"/>
      <c r="P45" s="587"/>
      <c r="Q45" s="388"/>
      <c r="R45" s="388"/>
      <c r="S45" s="388"/>
      <c r="T45" s="388"/>
      <c r="U45" s="388"/>
      <c r="V45" s="388"/>
      <c r="W45" s="388"/>
      <c r="X45" s="575"/>
      <c r="Y45" s="1026"/>
      <c r="Z45" s="1027"/>
      <c r="AA45" s="1028"/>
      <c r="AB45" s="1032"/>
      <c r="AC45" s="1033"/>
      <c r="AD45" s="1034"/>
      <c r="AE45" s="385"/>
      <c r="AF45" s="385"/>
      <c r="AG45" s="385"/>
      <c r="AH45" s="385"/>
      <c r="AI45" s="385"/>
      <c r="AJ45" s="385"/>
      <c r="AK45" s="385"/>
      <c r="AL45" s="385"/>
      <c r="AM45" s="385"/>
      <c r="AN45" s="385"/>
      <c r="AO45" s="385"/>
      <c r="AP45" s="341"/>
      <c r="AQ45" s="274"/>
      <c r="AR45" s="275"/>
      <c r="AS45" s="141" t="s">
        <v>236</v>
      </c>
      <c r="AT45" s="176"/>
      <c r="AU45" s="275"/>
      <c r="AV45" s="275"/>
      <c r="AW45" s="388" t="s">
        <v>181</v>
      </c>
      <c r="AX45" s="389"/>
    </row>
    <row r="46" spans="1:50" ht="22.5" customHeight="1" x14ac:dyDescent="0.15">
      <c r="A46" s="522"/>
      <c r="B46" s="520"/>
      <c r="C46" s="520"/>
      <c r="D46" s="520"/>
      <c r="E46" s="520"/>
      <c r="F46" s="521"/>
      <c r="G46" s="547"/>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58"/>
      <c r="AC46" s="1024"/>
      <c r="AD46" s="1024"/>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2.5" customHeight="1" x14ac:dyDescent="0.15">
      <c r="A47" s="523"/>
      <c r="B47" s="524"/>
      <c r="C47" s="524"/>
      <c r="D47" s="524"/>
      <c r="E47" s="524"/>
      <c r="F47" s="525"/>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29"/>
      <c r="AC47" s="1020"/>
      <c r="AD47" s="1020"/>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2.5" customHeight="1" x14ac:dyDescent="0.15">
      <c r="A48" s="662"/>
      <c r="B48" s="663"/>
      <c r="C48" s="663"/>
      <c r="D48" s="663"/>
      <c r="E48" s="663"/>
      <c r="F48" s="664"/>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8" t="s">
        <v>182</v>
      </c>
      <c r="AC48" s="1050"/>
      <c r="AD48" s="1050"/>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customFormat="1" ht="23.25" customHeight="1" x14ac:dyDescent="0.15">
      <c r="A49" s="918" t="s">
        <v>381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19" t="s">
        <v>349</v>
      </c>
      <c r="B51" s="520"/>
      <c r="C51" s="520"/>
      <c r="D51" s="520"/>
      <c r="E51" s="520"/>
      <c r="F51" s="521"/>
      <c r="G51" s="812" t="s">
        <v>146</v>
      </c>
      <c r="H51" s="797"/>
      <c r="I51" s="797"/>
      <c r="J51" s="797"/>
      <c r="K51" s="797"/>
      <c r="L51" s="797"/>
      <c r="M51" s="797"/>
      <c r="N51" s="797"/>
      <c r="O51" s="798"/>
      <c r="P51" s="796" t="s">
        <v>59</v>
      </c>
      <c r="Q51" s="797"/>
      <c r="R51" s="797"/>
      <c r="S51" s="797"/>
      <c r="T51" s="797"/>
      <c r="U51" s="797"/>
      <c r="V51" s="797"/>
      <c r="W51" s="797"/>
      <c r="X51" s="798"/>
      <c r="Y51" s="1025"/>
      <c r="Z51" s="421"/>
      <c r="AA51" s="422"/>
      <c r="AB51" s="377" t="s">
        <v>11</v>
      </c>
      <c r="AC51" s="1030"/>
      <c r="AD51" s="1031"/>
      <c r="AE51" s="384" t="s">
        <v>393</v>
      </c>
      <c r="AF51" s="384"/>
      <c r="AG51" s="384"/>
      <c r="AH51" s="384"/>
      <c r="AI51" s="384" t="s">
        <v>391</v>
      </c>
      <c r="AJ51" s="384"/>
      <c r="AK51" s="384"/>
      <c r="AL51" s="384"/>
      <c r="AM51" s="384" t="s">
        <v>420</v>
      </c>
      <c r="AN51" s="384"/>
      <c r="AO51" s="384"/>
      <c r="AP51" s="377"/>
      <c r="AQ51" s="180" t="s">
        <v>235</v>
      </c>
      <c r="AR51" s="173"/>
      <c r="AS51" s="173"/>
      <c r="AT51" s="174"/>
      <c r="AU51" s="382" t="s">
        <v>134</v>
      </c>
      <c r="AV51" s="382"/>
      <c r="AW51" s="382"/>
      <c r="AX51" s="383"/>
    </row>
    <row r="52" spans="1:50" ht="18.75" customHeight="1" x14ac:dyDescent="0.15">
      <c r="A52" s="519"/>
      <c r="B52" s="520"/>
      <c r="C52" s="520"/>
      <c r="D52" s="520"/>
      <c r="E52" s="520"/>
      <c r="F52" s="521"/>
      <c r="G52" s="574"/>
      <c r="H52" s="388"/>
      <c r="I52" s="388"/>
      <c r="J52" s="388"/>
      <c r="K52" s="388"/>
      <c r="L52" s="388"/>
      <c r="M52" s="388"/>
      <c r="N52" s="388"/>
      <c r="O52" s="575"/>
      <c r="P52" s="587"/>
      <c r="Q52" s="388"/>
      <c r="R52" s="388"/>
      <c r="S52" s="388"/>
      <c r="T52" s="388"/>
      <c r="U52" s="388"/>
      <c r="V52" s="388"/>
      <c r="W52" s="388"/>
      <c r="X52" s="575"/>
      <c r="Y52" s="1026"/>
      <c r="Z52" s="1027"/>
      <c r="AA52" s="1028"/>
      <c r="AB52" s="1032"/>
      <c r="AC52" s="1033"/>
      <c r="AD52" s="1034"/>
      <c r="AE52" s="385"/>
      <c r="AF52" s="385"/>
      <c r="AG52" s="385"/>
      <c r="AH52" s="385"/>
      <c r="AI52" s="385"/>
      <c r="AJ52" s="385"/>
      <c r="AK52" s="385"/>
      <c r="AL52" s="385"/>
      <c r="AM52" s="385"/>
      <c r="AN52" s="385"/>
      <c r="AO52" s="385"/>
      <c r="AP52" s="341"/>
      <c r="AQ52" s="274"/>
      <c r="AR52" s="275"/>
      <c r="AS52" s="141" t="s">
        <v>236</v>
      </c>
      <c r="AT52" s="176"/>
      <c r="AU52" s="275"/>
      <c r="AV52" s="275"/>
      <c r="AW52" s="388" t="s">
        <v>181</v>
      </c>
      <c r="AX52" s="389"/>
    </row>
    <row r="53" spans="1:50" ht="22.5" customHeight="1" x14ac:dyDescent="0.15">
      <c r="A53" s="522"/>
      <c r="B53" s="520"/>
      <c r="C53" s="520"/>
      <c r="D53" s="520"/>
      <c r="E53" s="520"/>
      <c r="F53" s="521"/>
      <c r="G53" s="547"/>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58"/>
      <c r="AC53" s="1024"/>
      <c r="AD53" s="1024"/>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2.5" customHeight="1" x14ac:dyDescent="0.15">
      <c r="A54" s="523"/>
      <c r="B54" s="524"/>
      <c r="C54" s="524"/>
      <c r="D54" s="524"/>
      <c r="E54" s="524"/>
      <c r="F54" s="525"/>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29"/>
      <c r="AC54" s="1020"/>
      <c r="AD54" s="1020"/>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2.5" customHeight="1" x14ac:dyDescent="0.15">
      <c r="A55" s="662"/>
      <c r="B55" s="663"/>
      <c r="C55" s="663"/>
      <c r="D55" s="663"/>
      <c r="E55" s="663"/>
      <c r="F55" s="664"/>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8" t="s">
        <v>182</v>
      </c>
      <c r="AC55" s="1050"/>
      <c r="AD55" s="1050"/>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customFormat="1" ht="23.25" customHeight="1" x14ac:dyDescent="0.15">
      <c r="A56" s="918" t="s">
        <v>381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19" t="s">
        <v>349</v>
      </c>
      <c r="B58" s="520"/>
      <c r="C58" s="520"/>
      <c r="D58" s="520"/>
      <c r="E58" s="520"/>
      <c r="F58" s="521"/>
      <c r="G58" s="812" t="s">
        <v>146</v>
      </c>
      <c r="H58" s="797"/>
      <c r="I58" s="797"/>
      <c r="J58" s="797"/>
      <c r="K58" s="797"/>
      <c r="L58" s="797"/>
      <c r="M58" s="797"/>
      <c r="N58" s="797"/>
      <c r="O58" s="798"/>
      <c r="P58" s="796" t="s">
        <v>59</v>
      </c>
      <c r="Q58" s="797"/>
      <c r="R58" s="797"/>
      <c r="S58" s="797"/>
      <c r="T58" s="797"/>
      <c r="U58" s="797"/>
      <c r="V58" s="797"/>
      <c r="W58" s="797"/>
      <c r="X58" s="798"/>
      <c r="Y58" s="1025"/>
      <c r="Z58" s="421"/>
      <c r="AA58" s="422"/>
      <c r="AB58" s="1029" t="s">
        <v>11</v>
      </c>
      <c r="AC58" s="1030"/>
      <c r="AD58" s="1031"/>
      <c r="AE58" s="384" t="s">
        <v>393</v>
      </c>
      <c r="AF58" s="384"/>
      <c r="AG58" s="384"/>
      <c r="AH58" s="384"/>
      <c r="AI58" s="384" t="s">
        <v>391</v>
      </c>
      <c r="AJ58" s="384"/>
      <c r="AK58" s="384"/>
      <c r="AL58" s="384"/>
      <c r="AM58" s="384" t="s">
        <v>420</v>
      </c>
      <c r="AN58" s="384"/>
      <c r="AO58" s="384"/>
      <c r="AP58" s="377"/>
      <c r="AQ58" s="180" t="s">
        <v>235</v>
      </c>
      <c r="AR58" s="173"/>
      <c r="AS58" s="173"/>
      <c r="AT58" s="174"/>
      <c r="AU58" s="382" t="s">
        <v>134</v>
      </c>
      <c r="AV58" s="382"/>
      <c r="AW58" s="382"/>
      <c r="AX58" s="383"/>
    </row>
    <row r="59" spans="1:50" ht="18.75" customHeight="1" x14ac:dyDescent="0.15">
      <c r="A59" s="519"/>
      <c r="B59" s="520"/>
      <c r="C59" s="520"/>
      <c r="D59" s="520"/>
      <c r="E59" s="520"/>
      <c r="F59" s="521"/>
      <c r="G59" s="574"/>
      <c r="H59" s="388"/>
      <c r="I59" s="388"/>
      <c r="J59" s="388"/>
      <c r="K59" s="388"/>
      <c r="L59" s="388"/>
      <c r="M59" s="388"/>
      <c r="N59" s="388"/>
      <c r="O59" s="575"/>
      <c r="P59" s="587"/>
      <c r="Q59" s="388"/>
      <c r="R59" s="388"/>
      <c r="S59" s="388"/>
      <c r="T59" s="388"/>
      <c r="U59" s="388"/>
      <c r="V59" s="388"/>
      <c r="W59" s="388"/>
      <c r="X59" s="575"/>
      <c r="Y59" s="1026"/>
      <c r="Z59" s="1027"/>
      <c r="AA59" s="1028"/>
      <c r="AB59" s="1032"/>
      <c r="AC59" s="1033"/>
      <c r="AD59" s="1034"/>
      <c r="AE59" s="385"/>
      <c r="AF59" s="385"/>
      <c r="AG59" s="385"/>
      <c r="AH59" s="385"/>
      <c r="AI59" s="385"/>
      <c r="AJ59" s="385"/>
      <c r="AK59" s="385"/>
      <c r="AL59" s="385"/>
      <c r="AM59" s="385"/>
      <c r="AN59" s="385"/>
      <c r="AO59" s="385"/>
      <c r="AP59" s="341"/>
      <c r="AQ59" s="274"/>
      <c r="AR59" s="275"/>
      <c r="AS59" s="141" t="s">
        <v>236</v>
      </c>
      <c r="AT59" s="176"/>
      <c r="AU59" s="275"/>
      <c r="AV59" s="275"/>
      <c r="AW59" s="388" t="s">
        <v>181</v>
      </c>
      <c r="AX59" s="389"/>
    </row>
    <row r="60" spans="1:50" ht="22.5" customHeight="1" x14ac:dyDescent="0.15">
      <c r="A60" s="522"/>
      <c r="B60" s="520"/>
      <c r="C60" s="520"/>
      <c r="D60" s="520"/>
      <c r="E60" s="520"/>
      <c r="F60" s="521"/>
      <c r="G60" s="547"/>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58"/>
      <c r="AC60" s="1024"/>
      <c r="AD60" s="1024"/>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2.5" customHeight="1" x14ac:dyDescent="0.15">
      <c r="A61" s="523"/>
      <c r="B61" s="524"/>
      <c r="C61" s="524"/>
      <c r="D61" s="524"/>
      <c r="E61" s="524"/>
      <c r="F61" s="525"/>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29"/>
      <c r="AC61" s="1020"/>
      <c r="AD61" s="1020"/>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2.5" customHeight="1" x14ac:dyDescent="0.15">
      <c r="A62" s="662"/>
      <c r="B62" s="663"/>
      <c r="C62" s="663"/>
      <c r="D62" s="663"/>
      <c r="E62" s="663"/>
      <c r="F62" s="664"/>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8" t="s">
        <v>182</v>
      </c>
      <c r="AC62" s="1050"/>
      <c r="AD62" s="1050"/>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customFormat="1" ht="23.25" customHeight="1" x14ac:dyDescent="0.15">
      <c r="A63" s="918" t="s">
        <v>381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19" t="s">
        <v>349</v>
      </c>
      <c r="B65" s="520"/>
      <c r="C65" s="520"/>
      <c r="D65" s="520"/>
      <c r="E65" s="520"/>
      <c r="F65" s="521"/>
      <c r="G65" s="812" t="s">
        <v>146</v>
      </c>
      <c r="H65" s="797"/>
      <c r="I65" s="797"/>
      <c r="J65" s="797"/>
      <c r="K65" s="797"/>
      <c r="L65" s="797"/>
      <c r="M65" s="797"/>
      <c r="N65" s="797"/>
      <c r="O65" s="798"/>
      <c r="P65" s="796" t="s">
        <v>59</v>
      </c>
      <c r="Q65" s="797"/>
      <c r="R65" s="797"/>
      <c r="S65" s="797"/>
      <c r="T65" s="797"/>
      <c r="U65" s="797"/>
      <c r="V65" s="797"/>
      <c r="W65" s="797"/>
      <c r="X65" s="798"/>
      <c r="Y65" s="1025"/>
      <c r="Z65" s="421"/>
      <c r="AA65" s="422"/>
      <c r="AB65" s="1029" t="s">
        <v>11</v>
      </c>
      <c r="AC65" s="1030"/>
      <c r="AD65" s="1031"/>
      <c r="AE65" s="384" t="s">
        <v>393</v>
      </c>
      <c r="AF65" s="384"/>
      <c r="AG65" s="384"/>
      <c r="AH65" s="384"/>
      <c r="AI65" s="384" t="s">
        <v>391</v>
      </c>
      <c r="AJ65" s="384"/>
      <c r="AK65" s="384"/>
      <c r="AL65" s="384"/>
      <c r="AM65" s="384" t="s">
        <v>420</v>
      </c>
      <c r="AN65" s="384"/>
      <c r="AO65" s="384"/>
      <c r="AP65" s="377"/>
      <c r="AQ65" s="180" t="s">
        <v>235</v>
      </c>
      <c r="AR65" s="173"/>
      <c r="AS65" s="173"/>
      <c r="AT65" s="174"/>
      <c r="AU65" s="382" t="s">
        <v>134</v>
      </c>
      <c r="AV65" s="382"/>
      <c r="AW65" s="382"/>
      <c r="AX65" s="383"/>
    </row>
    <row r="66" spans="1:50" ht="18.75" customHeight="1" x14ac:dyDescent="0.15">
      <c r="A66" s="519"/>
      <c r="B66" s="520"/>
      <c r="C66" s="520"/>
      <c r="D66" s="520"/>
      <c r="E66" s="520"/>
      <c r="F66" s="521"/>
      <c r="G66" s="574"/>
      <c r="H66" s="388"/>
      <c r="I66" s="388"/>
      <c r="J66" s="388"/>
      <c r="K66" s="388"/>
      <c r="L66" s="388"/>
      <c r="M66" s="388"/>
      <c r="N66" s="388"/>
      <c r="O66" s="575"/>
      <c r="P66" s="587"/>
      <c r="Q66" s="388"/>
      <c r="R66" s="388"/>
      <c r="S66" s="388"/>
      <c r="T66" s="388"/>
      <c r="U66" s="388"/>
      <c r="V66" s="388"/>
      <c r="W66" s="388"/>
      <c r="X66" s="575"/>
      <c r="Y66" s="1026"/>
      <c r="Z66" s="1027"/>
      <c r="AA66" s="1028"/>
      <c r="AB66" s="1032"/>
      <c r="AC66" s="1033"/>
      <c r="AD66" s="1034"/>
      <c r="AE66" s="385"/>
      <c r="AF66" s="385"/>
      <c r="AG66" s="385"/>
      <c r="AH66" s="385"/>
      <c r="AI66" s="385"/>
      <c r="AJ66" s="385"/>
      <c r="AK66" s="385"/>
      <c r="AL66" s="385"/>
      <c r="AM66" s="385"/>
      <c r="AN66" s="385"/>
      <c r="AO66" s="385"/>
      <c r="AP66" s="341"/>
      <c r="AQ66" s="274"/>
      <c r="AR66" s="275"/>
      <c r="AS66" s="141" t="s">
        <v>236</v>
      </c>
      <c r="AT66" s="176"/>
      <c r="AU66" s="275"/>
      <c r="AV66" s="275"/>
      <c r="AW66" s="388" t="s">
        <v>181</v>
      </c>
      <c r="AX66" s="389"/>
    </row>
    <row r="67" spans="1:50" ht="22.5" customHeight="1" x14ac:dyDescent="0.15">
      <c r="A67" s="522"/>
      <c r="B67" s="520"/>
      <c r="C67" s="520"/>
      <c r="D67" s="520"/>
      <c r="E67" s="520"/>
      <c r="F67" s="521"/>
      <c r="G67" s="547"/>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58"/>
      <c r="AC67" s="1024"/>
      <c r="AD67" s="1024"/>
      <c r="AE67" s="373"/>
      <c r="AF67" s="374"/>
      <c r="AG67" s="374"/>
      <c r="AH67" s="374"/>
      <c r="AI67" s="373"/>
      <c r="AJ67" s="374"/>
      <c r="AK67" s="374"/>
      <c r="AL67" s="374"/>
      <c r="AM67" s="373"/>
      <c r="AN67" s="374"/>
      <c r="AO67" s="374"/>
      <c r="AP67" s="374"/>
      <c r="AQ67" s="119"/>
      <c r="AR67" s="120"/>
      <c r="AS67" s="120"/>
      <c r="AT67" s="121"/>
      <c r="AU67" s="374"/>
      <c r="AV67" s="374"/>
      <c r="AW67" s="374"/>
      <c r="AX67" s="376"/>
    </row>
    <row r="68" spans="1:50" ht="22.5" customHeight="1" x14ac:dyDescent="0.15">
      <c r="A68" s="523"/>
      <c r="B68" s="524"/>
      <c r="C68" s="524"/>
      <c r="D68" s="524"/>
      <c r="E68" s="524"/>
      <c r="F68" s="525"/>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29"/>
      <c r="AC68" s="1020"/>
      <c r="AD68" s="1020"/>
      <c r="AE68" s="373"/>
      <c r="AF68" s="374"/>
      <c r="AG68" s="374"/>
      <c r="AH68" s="374"/>
      <c r="AI68" s="373"/>
      <c r="AJ68" s="374"/>
      <c r="AK68" s="374"/>
      <c r="AL68" s="374"/>
      <c r="AM68" s="373"/>
      <c r="AN68" s="374"/>
      <c r="AO68" s="374"/>
      <c r="AP68" s="374"/>
      <c r="AQ68" s="119"/>
      <c r="AR68" s="120"/>
      <c r="AS68" s="120"/>
      <c r="AT68" s="121"/>
      <c r="AU68" s="374"/>
      <c r="AV68" s="374"/>
      <c r="AW68" s="374"/>
      <c r="AX68" s="376"/>
    </row>
    <row r="69" spans="1:50" ht="22.5" customHeight="1" x14ac:dyDescent="0.15">
      <c r="A69" s="662"/>
      <c r="B69" s="663"/>
      <c r="C69" s="663"/>
      <c r="D69" s="663"/>
      <c r="E69" s="663"/>
      <c r="F69" s="664"/>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04" t="s">
        <v>182</v>
      </c>
      <c r="AC69" s="433"/>
      <c r="AD69" s="433"/>
      <c r="AE69" s="373"/>
      <c r="AF69" s="374"/>
      <c r="AG69" s="374"/>
      <c r="AH69" s="374"/>
      <c r="AI69" s="373"/>
      <c r="AJ69" s="374"/>
      <c r="AK69" s="374"/>
      <c r="AL69" s="374"/>
      <c r="AM69" s="373"/>
      <c r="AN69" s="374"/>
      <c r="AO69" s="374"/>
      <c r="AP69" s="374"/>
      <c r="AQ69" s="119"/>
      <c r="AR69" s="120"/>
      <c r="AS69" s="120"/>
      <c r="AT69" s="121"/>
      <c r="AU69" s="374"/>
      <c r="AV69" s="374"/>
      <c r="AW69" s="374"/>
      <c r="AX69" s="376"/>
    </row>
    <row r="70" spans="1:50" customFormat="1" ht="23.25" customHeight="1" x14ac:dyDescent="0.15">
      <c r="A70" s="918" t="s">
        <v>381</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7"/>
      <c r="B4" s="1058"/>
      <c r="C4" s="1058"/>
      <c r="D4" s="1058"/>
      <c r="E4" s="1058"/>
      <c r="F4" s="1059"/>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7"/>
      <c r="B5" s="1058"/>
      <c r="C5" s="1058"/>
      <c r="D5" s="1058"/>
      <c r="E5" s="1058"/>
      <c r="F5" s="1059"/>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7"/>
      <c r="B6" s="1058"/>
      <c r="C6" s="1058"/>
      <c r="D6" s="1058"/>
      <c r="E6" s="1058"/>
      <c r="F6" s="1059"/>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7"/>
      <c r="B7" s="1058"/>
      <c r="C7" s="1058"/>
      <c r="D7" s="1058"/>
      <c r="E7" s="1058"/>
      <c r="F7" s="1059"/>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7"/>
      <c r="B8" s="1058"/>
      <c r="C8" s="1058"/>
      <c r="D8" s="1058"/>
      <c r="E8" s="1058"/>
      <c r="F8" s="1059"/>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7"/>
      <c r="B9" s="1058"/>
      <c r="C9" s="1058"/>
      <c r="D9" s="1058"/>
      <c r="E9" s="1058"/>
      <c r="F9" s="1059"/>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7"/>
      <c r="B10" s="1058"/>
      <c r="C10" s="1058"/>
      <c r="D10" s="1058"/>
      <c r="E10" s="1058"/>
      <c r="F10" s="1059"/>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7"/>
      <c r="B11" s="1058"/>
      <c r="C11" s="1058"/>
      <c r="D11" s="1058"/>
      <c r="E11" s="1058"/>
      <c r="F11" s="1059"/>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7"/>
      <c r="B12" s="1058"/>
      <c r="C12" s="1058"/>
      <c r="D12" s="1058"/>
      <c r="E12" s="1058"/>
      <c r="F12" s="1059"/>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7"/>
      <c r="B13" s="1058"/>
      <c r="C13" s="1058"/>
      <c r="D13" s="1058"/>
      <c r="E13" s="1058"/>
      <c r="F13" s="1059"/>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7"/>
      <c r="B14" s="1058"/>
      <c r="C14" s="1058"/>
      <c r="D14" s="1058"/>
      <c r="E14" s="1058"/>
      <c r="F14" s="105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7"/>
      <c r="B15" s="1058"/>
      <c r="C15" s="1058"/>
      <c r="D15" s="1058"/>
      <c r="E15" s="1058"/>
      <c r="F15" s="105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7"/>
      <c r="B16" s="1058"/>
      <c r="C16" s="1058"/>
      <c r="D16" s="1058"/>
      <c r="E16" s="1058"/>
      <c r="F16" s="105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7"/>
      <c r="B17" s="1058"/>
      <c r="C17" s="1058"/>
      <c r="D17" s="1058"/>
      <c r="E17" s="1058"/>
      <c r="F17" s="1059"/>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7"/>
      <c r="B18" s="1058"/>
      <c r="C18" s="1058"/>
      <c r="D18" s="1058"/>
      <c r="E18" s="1058"/>
      <c r="F18" s="1059"/>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7"/>
      <c r="B19" s="1058"/>
      <c r="C19" s="1058"/>
      <c r="D19" s="1058"/>
      <c r="E19" s="1058"/>
      <c r="F19" s="1059"/>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7"/>
      <c r="B20" s="1058"/>
      <c r="C20" s="1058"/>
      <c r="D20" s="1058"/>
      <c r="E20" s="1058"/>
      <c r="F20" s="1059"/>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7"/>
      <c r="B21" s="1058"/>
      <c r="C21" s="1058"/>
      <c r="D21" s="1058"/>
      <c r="E21" s="1058"/>
      <c r="F21" s="1059"/>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7"/>
      <c r="B22" s="1058"/>
      <c r="C22" s="1058"/>
      <c r="D22" s="1058"/>
      <c r="E22" s="1058"/>
      <c r="F22" s="1059"/>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7"/>
      <c r="B23" s="1058"/>
      <c r="C23" s="1058"/>
      <c r="D23" s="1058"/>
      <c r="E23" s="1058"/>
      <c r="F23" s="1059"/>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7"/>
      <c r="B24" s="1058"/>
      <c r="C24" s="1058"/>
      <c r="D24" s="1058"/>
      <c r="E24" s="1058"/>
      <c r="F24" s="1059"/>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7"/>
      <c r="B25" s="1058"/>
      <c r="C25" s="1058"/>
      <c r="D25" s="1058"/>
      <c r="E25" s="1058"/>
      <c r="F25" s="1059"/>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7"/>
      <c r="B26" s="1058"/>
      <c r="C26" s="1058"/>
      <c r="D26" s="1058"/>
      <c r="E26" s="1058"/>
      <c r="F26" s="1059"/>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7"/>
      <c r="B27" s="1058"/>
      <c r="C27" s="1058"/>
      <c r="D27" s="1058"/>
      <c r="E27" s="1058"/>
      <c r="F27" s="105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7"/>
      <c r="B28" s="1058"/>
      <c r="C28" s="1058"/>
      <c r="D28" s="1058"/>
      <c r="E28" s="1058"/>
      <c r="F28" s="105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7"/>
      <c r="B29" s="1058"/>
      <c r="C29" s="1058"/>
      <c r="D29" s="1058"/>
      <c r="E29" s="1058"/>
      <c r="F29" s="105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7"/>
      <c r="B30" s="1058"/>
      <c r="C30" s="1058"/>
      <c r="D30" s="1058"/>
      <c r="E30" s="1058"/>
      <c r="F30" s="1059"/>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7"/>
      <c r="B31" s="1058"/>
      <c r="C31" s="1058"/>
      <c r="D31" s="1058"/>
      <c r="E31" s="1058"/>
      <c r="F31" s="1059"/>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7"/>
      <c r="B32" s="1058"/>
      <c r="C32" s="1058"/>
      <c r="D32" s="1058"/>
      <c r="E32" s="1058"/>
      <c r="F32" s="1059"/>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7"/>
      <c r="B33" s="1058"/>
      <c r="C33" s="1058"/>
      <c r="D33" s="1058"/>
      <c r="E33" s="1058"/>
      <c r="F33" s="1059"/>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7"/>
      <c r="B34" s="1058"/>
      <c r="C34" s="1058"/>
      <c r="D34" s="1058"/>
      <c r="E34" s="1058"/>
      <c r="F34" s="1059"/>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7"/>
      <c r="B35" s="1058"/>
      <c r="C35" s="1058"/>
      <c r="D35" s="1058"/>
      <c r="E35" s="1058"/>
      <c r="F35" s="1059"/>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7"/>
      <c r="B36" s="1058"/>
      <c r="C36" s="1058"/>
      <c r="D36" s="1058"/>
      <c r="E36" s="1058"/>
      <c r="F36" s="1059"/>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7"/>
      <c r="B37" s="1058"/>
      <c r="C37" s="1058"/>
      <c r="D37" s="1058"/>
      <c r="E37" s="1058"/>
      <c r="F37" s="1059"/>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7"/>
      <c r="B38" s="1058"/>
      <c r="C38" s="1058"/>
      <c r="D38" s="1058"/>
      <c r="E38" s="1058"/>
      <c r="F38" s="1059"/>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7"/>
      <c r="B39" s="1058"/>
      <c r="C39" s="1058"/>
      <c r="D39" s="1058"/>
      <c r="E39" s="1058"/>
      <c r="F39" s="1059"/>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7"/>
      <c r="B40" s="1058"/>
      <c r="C40" s="1058"/>
      <c r="D40" s="1058"/>
      <c r="E40" s="1058"/>
      <c r="F40" s="105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7"/>
      <c r="B41" s="1058"/>
      <c r="C41" s="1058"/>
      <c r="D41" s="1058"/>
      <c r="E41" s="1058"/>
      <c r="F41" s="105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7"/>
      <c r="B42" s="1058"/>
      <c r="C42" s="1058"/>
      <c r="D42" s="1058"/>
      <c r="E42" s="1058"/>
      <c r="F42" s="105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7"/>
      <c r="B43" s="1058"/>
      <c r="C43" s="1058"/>
      <c r="D43" s="1058"/>
      <c r="E43" s="1058"/>
      <c r="F43" s="1059"/>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7"/>
      <c r="B44" s="1058"/>
      <c r="C44" s="1058"/>
      <c r="D44" s="1058"/>
      <c r="E44" s="1058"/>
      <c r="F44" s="1059"/>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7"/>
      <c r="B45" s="1058"/>
      <c r="C45" s="1058"/>
      <c r="D45" s="1058"/>
      <c r="E45" s="1058"/>
      <c r="F45" s="1059"/>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7"/>
      <c r="B46" s="1058"/>
      <c r="C46" s="1058"/>
      <c r="D46" s="1058"/>
      <c r="E46" s="1058"/>
      <c r="F46" s="1059"/>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7"/>
      <c r="B47" s="1058"/>
      <c r="C47" s="1058"/>
      <c r="D47" s="1058"/>
      <c r="E47" s="1058"/>
      <c r="F47" s="1059"/>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7"/>
      <c r="B48" s="1058"/>
      <c r="C48" s="1058"/>
      <c r="D48" s="1058"/>
      <c r="E48" s="1058"/>
      <c r="F48" s="1059"/>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7"/>
      <c r="B49" s="1058"/>
      <c r="C49" s="1058"/>
      <c r="D49" s="1058"/>
      <c r="E49" s="1058"/>
      <c r="F49" s="1059"/>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7"/>
      <c r="B50" s="1058"/>
      <c r="C50" s="1058"/>
      <c r="D50" s="1058"/>
      <c r="E50" s="1058"/>
      <c r="F50" s="1059"/>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7"/>
      <c r="B51" s="1058"/>
      <c r="C51" s="1058"/>
      <c r="D51" s="1058"/>
      <c r="E51" s="1058"/>
      <c r="F51" s="1059"/>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7"/>
      <c r="B52" s="1058"/>
      <c r="C52" s="1058"/>
      <c r="D52" s="1058"/>
      <c r="E52" s="1058"/>
      <c r="F52" s="1059"/>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7"/>
      <c r="B56" s="1058"/>
      <c r="C56" s="1058"/>
      <c r="D56" s="1058"/>
      <c r="E56" s="1058"/>
      <c r="F56" s="105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7"/>
      <c r="B57" s="1058"/>
      <c r="C57" s="1058"/>
      <c r="D57" s="1058"/>
      <c r="E57" s="1058"/>
      <c r="F57" s="1059"/>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7"/>
      <c r="B58" s="1058"/>
      <c r="C58" s="1058"/>
      <c r="D58" s="1058"/>
      <c r="E58" s="1058"/>
      <c r="F58" s="1059"/>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7"/>
      <c r="B59" s="1058"/>
      <c r="C59" s="1058"/>
      <c r="D59" s="1058"/>
      <c r="E59" s="1058"/>
      <c r="F59" s="1059"/>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7"/>
      <c r="B60" s="1058"/>
      <c r="C60" s="1058"/>
      <c r="D60" s="1058"/>
      <c r="E60" s="1058"/>
      <c r="F60" s="1059"/>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7"/>
      <c r="B61" s="1058"/>
      <c r="C61" s="1058"/>
      <c r="D61" s="1058"/>
      <c r="E61" s="1058"/>
      <c r="F61" s="1059"/>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7"/>
      <c r="B62" s="1058"/>
      <c r="C62" s="1058"/>
      <c r="D62" s="1058"/>
      <c r="E62" s="1058"/>
      <c r="F62" s="1059"/>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7"/>
      <c r="B63" s="1058"/>
      <c r="C63" s="1058"/>
      <c r="D63" s="1058"/>
      <c r="E63" s="1058"/>
      <c r="F63" s="1059"/>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7"/>
      <c r="B64" s="1058"/>
      <c r="C64" s="1058"/>
      <c r="D64" s="1058"/>
      <c r="E64" s="1058"/>
      <c r="F64" s="1059"/>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7"/>
      <c r="B65" s="1058"/>
      <c r="C65" s="1058"/>
      <c r="D65" s="1058"/>
      <c r="E65" s="1058"/>
      <c r="F65" s="1059"/>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7"/>
      <c r="B66" s="1058"/>
      <c r="C66" s="1058"/>
      <c r="D66" s="1058"/>
      <c r="E66" s="1058"/>
      <c r="F66" s="1059"/>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7"/>
      <c r="B67" s="1058"/>
      <c r="C67" s="1058"/>
      <c r="D67" s="1058"/>
      <c r="E67" s="1058"/>
      <c r="F67" s="105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7"/>
      <c r="B68" s="1058"/>
      <c r="C68" s="1058"/>
      <c r="D68" s="1058"/>
      <c r="E68" s="1058"/>
      <c r="F68" s="105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7"/>
      <c r="B69" s="1058"/>
      <c r="C69" s="1058"/>
      <c r="D69" s="1058"/>
      <c r="E69" s="1058"/>
      <c r="F69" s="105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7"/>
      <c r="B70" s="1058"/>
      <c r="C70" s="1058"/>
      <c r="D70" s="1058"/>
      <c r="E70" s="1058"/>
      <c r="F70" s="1059"/>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7"/>
      <c r="B71" s="1058"/>
      <c r="C71" s="1058"/>
      <c r="D71" s="1058"/>
      <c r="E71" s="1058"/>
      <c r="F71" s="1059"/>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7"/>
      <c r="B72" s="1058"/>
      <c r="C72" s="1058"/>
      <c r="D72" s="1058"/>
      <c r="E72" s="1058"/>
      <c r="F72" s="1059"/>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7"/>
      <c r="B73" s="1058"/>
      <c r="C73" s="1058"/>
      <c r="D73" s="1058"/>
      <c r="E73" s="1058"/>
      <c r="F73" s="1059"/>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7"/>
      <c r="B74" s="1058"/>
      <c r="C74" s="1058"/>
      <c r="D74" s="1058"/>
      <c r="E74" s="1058"/>
      <c r="F74" s="1059"/>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7"/>
      <c r="B75" s="1058"/>
      <c r="C75" s="1058"/>
      <c r="D75" s="1058"/>
      <c r="E75" s="1058"/>
      <c r="F75" s="1059"/>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7"/>
      <c r="B76" s="1058"/>
      <c r="C76" s="1058"/>
      <c r="D76" s="1058"/>
      <c r="E76" s="1058"/>
      <c r="F76" s="1059"/>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7"/>
      <c r="B77" s="1058"/>
      <c r="C77" s="1058"/>
      <c r="D77" s="1058"/>
      <c r="E77" s="1058"/>
      <c r="F77" s="1059"/>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7"/>
      <c r="B78" s="1058"/>
      <c r="C78" s="1058"/>
      <c r="D78" s="1058"/>
      <c r="E78" s="1058"/>
      <c r="F78" s="1059"/>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7"/>
      <c r="B79" s="1058"/>
      <c r="C79" s="1058"/>
      <c r="D79" s="1058"/>
      <c r="E79" s="1058"/>
      <c r="F79" s="1059"/>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7"/>
      <c r="B80" s="1058"/>
      <c r="C80" s="1058"/>
      <c r="D80" s="1058"/>
      <c r="E80" s="1058"/>
      <c r="F80" s="105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7"/>
      <c r="B81" s="1058"/>
      <c r="C81" s="1058"/>
      <c r="D81" s="1058"/>
      <c r="E81" s="1058"/>
      <c r="F81" s="105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7"/>
      <c r="B82" s="1058"/>
      <c r="C82" s="1058"/>
      <c r="D82" s="1058"/>
      <c r="E82" s="1058"/>
      <c r="F82" s="105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7"/>
      <c r="B83" s="1058"/>
      <c r="C83" s="1058"/>
      <c r="D83" s="1058"/>
      <c r="E83" s="1058"/>
      <c r="F83" s="1059"/>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7"/>
      <c r="B84" s="1058"/>
      <c r="C84" s="1058"/>
      <c r="D84" s="1058"/>
      <c r="E84" s="1058"/>
      <c r="F84" s="1059"/>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7"/>
      <c r="B85" s="1058"/>
      <c r="C85" s="1058"/>
      <c r="D85" s="1058"/>
      <c r="E85" s="1058"/>
      <c r="F85" s="1059"/>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7"/>
      <c r="B86" s="1058"/>
      <c r="C86" s="1058"/>
      <c r="D86" s="1058"/>
      <c r="E86" s="1058"/>
      <c r="F86" s="1059"/>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7"/>
      <c r="B87" s="1058"/>
      <c r="C87" s="1058"/>
      <c r="D87" s="1058"/>
      <c r="E87" s="1058"/>
      <c r="F87" s="1059"/>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7"/>
      <c r="B88" s="1058"/>
      <c r="C88" s="1058"/>
      <c r="D88" s="1058"/>
      <c r="E88" s="1058"/>
      <c r="F88" s="1059"/>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7"/>
      <c r="B89" s="1058"/>
      <c r="C89" s="1058"/>
      <c r="D89" s="1058"/>
      <c r="E89" s="1058"/>
      <c r="F89" s="1059"/>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7"/>
      <c r="B90" s="1058"/>
      <c r="C90" s="1058"/>
      <c r="D90" s="1058"/>
      <c r="E90" s="1058"/>
      <c r="F90" s="1059"/>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7"/>
      <c r="B91" s="1058"/>
      <c r="C91" s="1058"/>
      <c r="D91" s="1058"/>
      <c r="E91" s="1058"/>
      <c r="F91" s="1059"/>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7"/>
      <c r="B92" s="1058"/>
      <c r="C92" s="1058"/>
      <c r="D92" s="1058"/>
      <c r="E92" s="1058"/>
      <c r="F92" s="1059"/>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7"/>
      <c r="B93" s="1058"/>
      <c r="C93" s="1058"/>
      <c r="D93" s="1058"/>
      <c r="E93" s="1058"/>
      <c r="F93" s="105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7"/>
      <c r="B94" s="1058"/>
      <c r="C94" s="1058"/>
      <c r="D94" s="1058"/>
      <c r="E94" s="1058"/>
      <c r="F94" s="105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7"/>
      <c r="B95" s="1058"/>
      <c r="C95" s="1058"/>
      <c r="D95" s="1058"/>
      <c r="E95" s="1058"/>
      <c r="F95" s="105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7"/>
      <c r="B96" s="1058"/>
      <c r="C96" s="1058"/>
      <c r="D96" s="1058"/>
      <c r="E96" s="1058"/>
      <c r="F96" s="1059"/>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7"/>
      <c r="B97" s="1058"/>
      <c r="C97" s="1058"/>
      <c r="D97" s="1058"/>
      <c r="E97" s="1058"/>
      <c r="F97" s="1059"/>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7"/>
      <c r="B98" s="1058"/>
      <c r="C98" s="1058"/>
      <c r="D98" s="1058"/>
      <c r="E98" s="1058"/>
      <c r="F98" s="1059"/>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7"/>
      <c r="B99" s="1058"/>
      <c r="C99" s="1058"/>
      <c r="D99" s="1058"/>
      <c r="E99" s="1058"/>
      <c r="F99" s="1059"/>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7"/>
      <c r="B100" s="1058"/>
      <c r="C100" s="1058"/>
      <c r="D100" s="1058"/>
      <c r="E100" s="1058"/>
      <c r="F100" s="1059"/>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7"/>
      <c r="B101" s="1058"/>
      <c r="C101" s="1058"/>
      <c r="D101" s="1058"/>
      <c r="E101" s="1058"/>
      <c r="F101" s="1059"/>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7"/>
      <c r="B102" s="1058"/>
      <c r="C102" s="1058"/>
      <c r="D102" s="1058"/>
      <c r="E102" s="1058"/>
      <c r="F102" s="1059"/>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7"/>
      <c r="B103" s="1058"/>
      <c r="C103" s="1058"/>
      <c r="D103" s="1058"/>
      <c r="E103" s="1058"/>
      <c r="F103" s="1059"/>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7"/>
      <c r="B104" s="1058"/>
      <c r="C104" s="1058"/>
      <c r="D104" s="1058"/>
      <c r="E104" s="1058"/>
      <c r="F104" s="1059"/>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7"/>
      <c r="B105" s="1058"/>
      <c r="C105" s="1058"/>
      <c r="D105" s="1058"/>
      <c r="E105" s="1058"/>
      <c r="F105" s="1059"/>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7"/>
      <c r="B109" s="1058"/>
      <c r="C109" s="1058"/>
      <c r="D109" s="1058"/>
      <c r="E109" s="1058"/>
      <c r="F109" s="105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7"/>
      <c r="B110" s="1058"/>
      <c r="C110" s="1058"/>
      <c r="D110" s="1058"/>
      <c r="E110" s="1058"/>
      <c r="F110" s="105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7"/>
      <c r="B111" s="1058"/>
      <c r="C111" s="1058"/>
      <c r="D111" s="1058"/>
      <c r="E111" s="1058"/>
      <c r="F111" s="1059"/>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7"/>
      <c r="B112" s="1058"/>
      <c r="C112" s="1058"/>
      <c r="D112" s="1058"/>
      <c r="E112" s="1058"/>
      <c r="F112" s="1059"/>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7"/>
      <c r="B113" s="1058"/>
      <c r="C113" s="1058"/>
      <c r="D113" s="1058"/>
      <c r="E113" s="1058"/>
      <c r="F113" s="1059"/>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7"/>
      <c r="B114" s="1058"/>
      <c r="C114" s="1058"/>
      <c r="D114" s="1058"/>
      <c r="E114" s="1058"/>
      <c r="F114" s="1059"/>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7"/>
      <c r="B115" s="1058"/>
      <c r="C115" s="1058"/>
      <c r="D115" s="1058"/>
      <c r="E115" s="1058"/>
      <c r="F115" s="1059"/>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7"/>
      <c r="B116" s="1058"/>
      <c r="C116" s="1058"/>
      <c r="D116" s="1058"/>
      <c r="E116" s="1058"/>
      <c r="F116" s="1059"/>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7"/>
      <c r="B117" s="1058"/>
      <c r="C117" s="1058"/>
      <c r="D117" s="1058"/>
      <c r="E117" s="1058"/>
      <c r="F117" s="1059"/>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7"/>
      <c r="B118" s="1058"/>
      <c r="C118" s="1058"/>
      <c r="D118" s="1058"/>
      <c r="E118" s="1058"/>
      <c r="F118" s="1059"/>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7"/>
      <c r="B119" s="1058"/>
      <c r="C119" s="1058"/>
      <c r="D119" s="1058"/>
      <c r="E119" s="1058"/>
      <c r="F119" s="1059"/>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7"/>
      <c r="B120" s="1058"/>
      <c r="C120" s="1058"/>
      <c r="D120" s="1058"/>
      <c r="E120" s="1058"/>
      <c r="F120" s="105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7"/>
      <c r="B121" s="1058"/>
      <c r="C121" s="1058"/>
      <c r="D121" s="1058"/>
      <c r="E121" s="1058"/>
      <c r="F121" s="105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7"/>
      <c r="B122" s="1058"/>
      <c r="C122" s="1058"/>
      <c r="D122" s="1058"/>
      <c r="E122" s="1058"/>
      <c r="F122" s="105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7"/>
      <c r="B123" s="1058"/>
      <c r="C123" s="1058"/>
      <c r="D123" s="1058"/>
      <c r="E123" s="1058"/>
      <c r="F123" s="105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7"/>
      <c r="B124" s="1058"/>
      <c r="C124" s="1058"/>
      <c r="D124" s="1058"/>
      <c r="E124" s="1058"/>
      <c r="F124" s="1059"/>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7"/>
      <c r="B125" s="1058"/>
      <c r="C125" s="1058"/>
      <c r="D125" s="1058"/>
      <c r="E125" s="1058"/>
      <c r="F125" s="1059"/>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7"/>
      <c r="B126" s="1058"/>
      <c r="C126" s="1058"/>
      <c r="D126" s="1058"/>
      <c r="E126" s="1058"/>
      <c r="F126" s="1059"/>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7"/>
      <c r="B127" s="1058"/>
      <c r="C127" s="1058"/>
      <c r="D127" s="1058"/>
      <c r="E127" s="1058"/>
      <c r="F127" s="1059"/>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7"/>
      <c r="B128" s="1058"/>
      <c r="C128" s="1058"/>
      <c r="D128" s="1058"/>
      <c r="E128" s="1058"/>
      <c r="F128" s="1059"/>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7"/>
      <c r="B129" s="1058"/>
      <c r="C129" s="1058"/>
      <c r="D129" s="1058"/>
      <c r="E129" s="1058"/>
      <c r="F129" s="1059"/>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7"/>
      <c r="B130" s="1058"/>
      <c r="C130" s="1058"/>
      <c r="D130" s="1058"/>
      <c r="E130" s="1058"/>
      <c r="F130" s="1059"/>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7"/>
      <c r="B131" s="1058"/>
      <c r="C131" s="1058"/>
      <c r="D131" s="1058"/>
      <c r="E131" s="1058"/>
      <c r="F131" s="1059"/>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7"/>
      <c r="B132" s="1058"/>
      <c r="C132" s="1058"/>
      <c r="D132" s="1058"/>
      <c r="E132" s="1058"/>
      <c r="F132" s="1059"/>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7"/>
      <c r="B133" s="1058"/>
      <c r="C133" s="1058"/>
      <c r="D133" s="1058"/>
      <c r="E133" s="1058"/>
      <c r="F133" s="105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7"/>
      <c r="B134" s="1058"/>
      <c r="C134" s="1058"/>
      <c r="D134" s="1058"/>
      <c r="E134" s="1058"/>
      <c r="F134" s="105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7"/>
      <c r="B135" s="1058"/>
      <c r="C135" s="1058"/>
      <c r="D135" s="1058"/>
      <c r="E135" s="1058"/>
      <c r="F135" s="105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7"/>
      <c r="B136" s="1058"/>
      <c r="C136" s="1058"/>
      <c r="D136" s="1058"/>
      <c r="E136" s="1058"/>
      <c r="F136" s="105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7"/>
      <c r="B137" s="1058"/>
      <c r="C137" s="1058"/>
      <c r="D137" s="1058"/>
      <c r="E137" s="1058"/>
      <c r="F137" s="1059"/>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7"/>
      <c r="B138" s="1058"/>
      <c r="C138" s="1058"/>
      <c r="D138" s="1058"/>
      <c r="E138" s="1058"/>
      <c r="F138" s="1059"/>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7"/>
      <c r="B139" s="1058"/>
      <c r="C139" s="1058"/>
      <c r="D139" s="1058"/>
      <c r="E139" s="1058"/>
      <c r="F139" s="1059"/>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7"/>
      <c r="B140" s="1058"/>
      <c r="C140" s="1058"/>
      <c r="D140" s="1058"/>
      <c r="E140" s="1058"/>
      <c r="F140" s="1059"/>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7"/>
      <c r="B141" s="1058"/>
      <c r="C141" s="1058"/>
      <c r="D141" s="1058"/>
      <c r="E141" s="1058"/>
      <c r="F141" s="1059"/>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7"/>
      <c r="B142" s="1058"/>
      <c r="C142" s="1058"/>
      <c r="D142" s="1058"/>
      <c r="E142" s="1058"/>
      <c r="F142" s="1059"/>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7"/>
      <c r="B143" s="1058"/>
      <c r="C143" s="1058"/>
      <c r="D143" s="1058"/>
      <c r="E143" s="1058"/>
      <c r="F143" s="1059"/>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7"/>
      <c r="B144" s="1058"/>
      <c r="C144" s="1058"/>
      <c r="D144" s="1058"/>
      <c r="E144" s="1058"/>
      <c r="F144" s="1059"/>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7"/>
      <c r="B145" s="1058"/>
      <c r="C145" s="1058"/>
      <c r="D145" s="1058"/>
      <c r="E145" s="1058"/>
      <c r="F145" s="1059"/>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7"/>
      <c r="B146" s="1058"/>
      <c r="C146" s="1058"/>
      <c r="D146" s="1058"/>
      <c r="E146" s="1058"/>
      <c r="F146" s="105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7"/>
      <c r="B147" s="1058"/>
      <c r="C147" s="1058"/>
      <c r="D147" s="1058"/>
      <c r="E147" s="1058"/>
      <c r="F147" s="105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7"/>
      <c r="B148" s="1058"/>
      <c r="C148" s="1058"/>
      <c r="D148" s="1058"/>
      <c r="E148" s="1058"/>
      <c r="F148" s="105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7"/>
      <c r="B149" s="1058"/>
      <c r="C149" s="1058"/>
      <c r="D149" s="1058"/>
      <c r="E149" s="1058"/>
      <c r="F149" s="105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7"/>
      <c r="B150" s="1058"/>
      <c r="C150" s="1058"/>
      <c r="D150" s="1058"/>
      <c r="E150" s="1058"/>
      <c r="F150" s="1059"/>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7"/>
      <c r="B151" s="1058"/>
      <c r="C151" s="1058"/>
      <c r="D151" s="1058"/>
      <c r="E151" s="1058"/>
      <c r="F151" s="1059"/>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7"/>
      <c r="B152" s="1058"/>
      <c r="C152" s="1058"/>
      <c r="D152" s="1058"/>
      <c r="E152" s="1058"/>
      <c r="F152" s="1059"/>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7"/>
      <c r="B153" s="1058"/>
      <c r="C153" s="1058"/>
      <c r="D153" s="1058"/>
      <c r="E153" s="1058"/>
      <c r="F153" s="1059"/>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7"/>
      <c r="B154" s="1058"/>
      <c r="C154" s="1058"/>
      <c r="D154" s="1058"/>
      <c r="E154" s="1058"/>
      <c r="F154" s="1059"/>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7"/>
      <c r="B155" s="1058"/>
      <c r="C155" s="1058"/>
      <c r="D155" s="1058"/>
      <c r="E155" s="1058"/>
      <c r="F155" s="1059"/>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7"/>
      <c r="B156" s="1058"/>
      <c r="C156" s="1058"/>
      <c r="D156" s="1058"/>
      <c r="E156" s="1058"/>
      <c r="F156" s="1059"/>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7"/>
      <c r="B157" s="1058"/>
      <c r="C157" s="1058"/>
      <c r="D157" s="1058"/>
      <c r="E157" s="1058"/>
      <c r="F157" s="1059"/>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7"/>
      <c r="B158" s="1058"/>
      <c r="C158" s="1058"/>
      <c r="D158" s="1058"/>
      <c r="E158" s="1058"/>
      <c r="F158" s="1059"/>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7"/>
      <c r="B162" s="1058"/>
      <c r="C162" s="1058"/>
      <c r="D162" s="1058"/>
      <c r="E162" s="1058"/>
      <c r="F162" s="105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7"/>
      <c r="B163" s="1058"/>
      <c r="C163" s="1058"/>
      <c r="D163" s="1058"/>
      <c r="E163" s="1058"/>
      <c r="F163" s="105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7"/>
      <c r="B164" s="1058"/>
      <c r="C164" s="1058"/>
      <c r="D164" s="1058"/>
      <c r="E164" s="1058"/>
      <c r="F164" s="1059"/>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7"/>
      <c r="B165" s="1058"/>
      <c r="C165" s="1058"/>
      <c r="D165" s="1058"/>
      <c r="E165" s="1058"/>
      <c r="F165" s="1059"/>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7"/>
      <c r="B166" s="1058"/>
      <c r="C166" s="1058"/>
      <c r="D166" s="1058"/>
      <c r="E166" s="1058"/>
      <c r="F166" s="1059"/>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7"/>
      <c r="B167" s="1058"/>
      <c r="C167" s="1058"/>
      <c r="D167" s="1058"/>
      <c r="E167" s="1058"/>
      <c r="F167" s="1059"/>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7"/>
      <c r="B168" s="1058"/>
      <c r="C168" s="1058"/>
      <c r="D168" s="1058"/>
      <c r="E168" s="1058"/>
      <c r="F168" s="1059"/>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7"/>
      <c r="B169" s="1058"/>
      <c r="C169" s="1058"/>
      <c r="D169" s="1058"/>
      <c r="E169" s="1058"/>
      <c r="F169" s="1059"/>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7"/>
      <c r="B170" s="1058"/>
      <c r="C170" s="1058"/>
      <c r="D170" s="1058"/>
      <c r="E170" s="1058"/>
      <c r="F170" s="1059"/>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7"/>
      <c r="B171" s="1058"/>
      <c r="C171" s="1058"/>
      <c r="D171" s="1058"/>
      <c r="E171" s="1058"/>
      <c r="F171" s="1059"/>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7"/>
      <c r="B172" s="1058"/>
      <c r="C172" s="1058"/>
      <c r="D172" s="1058"/>
      <c r="E172" s="1058"/>
      <c r="F172" s="1059"/>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7"/>
      <c r="B173" s="1058"/>
      <c r="C173" s="1058"/>
      <c r="D173" s="1058"/>
      <c r="E173" s="1058"/>
      <c r="F173" s="105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7"/>
      <c r="B174" s="1058"/>
      <c r="C174" s="1058"/>
      <c r="D174" s="1058"/>
      <c r="E174" s="1058"/>
      <c r="F174" s="105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7"/>
      <c r="B175" s="1058"/>
      <c r="C175" s="1058"/>
      <c r="D175" s="1058"/>
      <c r="E175" s="1058"/>
      <c r="F175" s="105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7"/>
      <c r="B176" s="1058"/>
      <c r="C176" s="1058"/>
      <c r="D176" s="1058"/>
      <c r="E176" s="1058"/>
      <c r="F176" s="105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7"/>
      <c r="B177" s="1058"/>
      <c r="C177" s="1058"/>
      <c r="D177" s="1058"/>
      <c r="E177" s="1058"/>
      <c r="F177" s="1059"/>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7"/>
      <c r="B178" s="1058"/>
      <c r="C178" s="1058"/>
      <c r="D178" s="1058"/>
      <c r="E178" s="1058"/>
      <c r="F178" s="1059"/>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7"/>
      <c r="B179" s="1058"/>
      <c r="C179" s="1058"/>
      <c r="D179" s="1058"/>
      <c r="E179" s="1058"/>
      <c r="F179" s="1059"/>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7"/>
      <c r="B180" s="1058"/>
      <c r="C180" s="1058"/>
      <c r="D180" s="1058"/>
      <c r="E180" s="1058"/>
      <c r="F180" s="1059"/>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7"/>
      <c r="B181" s="1058"/>
      <c r="C181" s="1058"/>
      <c r="D181" s="1058"/>
      <c r="E181" s="1058"/>
      <c r="F181" s="1059"/>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7"/>
      <c r="B182" s="1058"/>
      <c r="C182" s="1058"/>
      <c r="D182" s="1058"/>
      <c r="E182" s="1058"/>
      <c r="F182" s="1059"/>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7"/>
      <c r="B183" s="1058"/>
      <c r="C183" s="1058"/>
      <c r="D183" s="1058"/>
      <c r="E183" s="1058"/>
      <c r="F183" s="1059"/>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7"/>
      <c r="B184" s="1058"/>
      <c r="C184" s="1058"/>
      <c r="D184" s="1058"/>
      <c r="E184" s="1058"/>
      <c r="F184" s="1059"/>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7"/>
      <c r="B185" s="1058"/>
      <c r="C185" s="1058"/>
      <c r="D185" s="1058"/>
      <c r="E185" s="1058"/>
      <c r="F185" s="1059"/>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7"/>
      <c r="B186" s="1058"/>
      <c r="C186" s="1058"/>
      <c r="D186" s="1058"/>
      <c r="E186" s="1058"/>
      <c r="F186" s="105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7"/>
      <c r="B187" s="1058"/>
      <c r="C187" s="1058"/>
      <c r="D187" s="1058"/>
      <c r="E187" s="1058"/>
      <c r="F187" s="105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7"/>
      <c r="B188" s="1058"/>
      <c r="C188" s="1058"/>
      <c r="D188" s="1058"/>
      <c r="E188" s="1058"/>
      <c r="F188" s="105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7"/>
      <c r="B189" s="1058"/>
      <c r="C189" s="1058"/>
      <c r="D189" s="1058"/>
      <c r="E189" s="1058"/>
      <c r="F189" s="105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7"/>
      <c r="B190" s="1058"/>
      <c r="C190" s="1058"/>
      <c r="D190" s="1058"/>
      <c r="E190" s="1058"/>
      <c r="F190" s="1059"/>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7"/>
      <c r="B191" s="1058"/>
      <c r="C191" s="1058"/>
      <c r="D191" s="1058"/>
      <c r="E191" s="1058"/>
      <c r="F191" s="1059"/>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7"/>
      <c r="B192" s="1058"/>
      <c r="C192" s="1058"/>
      <c r="D192" s="1058"/>
      <c r="E192" s="1058"/>
      <c r="F192" s="1059"/>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7"/>
      <c r="B193" s="1058"/>
      <c r="C193" s="1058"/>
      <c r="D193" s="1058"/>
      <c r="E193" s="1058"/>
      <c r="F193" s="1059"/>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7"/>
      <c r="B194" s="1058"/>
      <c r="C194" s="1058"/>
      <c r="D194" s="1058"/>
      <c r="E194" s="1058"/>
      <c r="F194" s="1059"/>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7"/>
      <c r="B195" s="1058"/>
      <c r="C195" s="1058"/>
      <c r="D195" s="1058"/>
      <c r="E195" s="1058"/>
      <c r="F195" s="1059"/>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7"/>
      <c r="B196" s="1058"/>
      <c r="C196" s="1058"/>
      <c r="D196" s="1058"/>
      <c r="E196" s="1058"/>
      <c r="F196" s="1059"/>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7"/>
      <c r="B197" s="1058"/>
      <c r="C197" s="1058"/>
      <c r="D197" s="1058"/>
      <c r="E197" s="1058"/>
      <c r="F197" s="1059"/>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7"/>
      <c r="B198" s="1058"/>
      <c r="C198" s="1058"/>
      <c r="D198" s="1058"/>
      <c r="E198" s="1058"/>
      <c r="F198" s="1059"/>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7"/>
      <c r="B199" s="1058"/>
      <c r="C199" s="1058"/>
      <c r="D199" s="1058"/>
      <c r="E199" s="1058"/>
      <c r="F199" s="105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7"/>
      <c r="B200" s="1058"/>
      <c r="C200" s="1058"/>
      <c r="D200" s="1058"/>
      <c r="E200" s="1058"/>
      <c r="F200" s="105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7"/>
      <c r="B201" s="1058"/>
      <c r="C201" s="1058"/>
      <c r="D201" s="1058"/>
      <c r="E201" s="1058"/>
      <c r="F201" s="105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7"/>
      <c r="B202" s="1058"/>
      <c r="C202" s="1058"/>
      <c r="D202" s="1058"/>
      <c r="E202" s="1058"/>
      <c r="F202" s="105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7"/>
      <c r="B203" s="1058"/>
      <c r="C203" s="1058"/>
      <c r="D203" s="1058"/>
      <c r="E203" s="1058"/>
      <c r="F203" s="1059"/>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7"/>
      <c r="B204" s="1058"/>
      <c r="C204" s="1058"/>
      <c r="D204" s="1058"/>
      <c r="E204" s="1058"/>
      <c r="F204" s="1059"/>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7"/>
      <c r="B205" s="1058"/>
      <c r="C205" s="1058"/>
      <c r="D205" s="1058"/>
      <c r="E205" s="1058"/>
      <c r="F205" s="1059"/>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7"/>
      <c r="B206" s="1058"/>
      <c r="C206" s="1058"/>
      <c r="D206" s="1058"/>
      <c r="E206" s="1058"/>
      <c r="F206" s="1059"/>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7"/>
      <c r="B207" s="1058"/>
      <c r="C207" s="1058"/>
      <c r="D207" s="1058"/>
      <c r="E207" s="1058"/>
      <c r="F207" s="1059"/>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7"/>
      <c r="B208" s="1058"/>
      <c r="C208" s="1058"/>
      <c r="D208" s="1058"/>
      <c r="E208" s="1058"/>
      <c r="F208" s="1059"/>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7"/>
      <c r="B209" s="1058"/>
      <c r="C209" s="1058"/>
      <c r="D209" s="1058"/>
      <c r="E209" s="1058"/>
      <c r="F209" s="1059"/>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7"/>
      <c r="B210" s="1058"/>
      <c r="C210" s="1058"/>
      <c r="D210" s="1058"/>
      <c r="E210" s="1058"/>
      <c r="F210" s="1059"/>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7"/>
      <c r="B211" s="1058"/>
      <c r="C211" s="1058"/>
      <c r="D211" s="1058"/>
      <c r="E211" s="1058"/>
      <c r="F211" s="1059"/>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7"/>
      <c r="B215" s="1058"/>
      <c r="C215" s="1058"/>
      <c r="D215" s="1058"/>
      <c r="E215" s="1058"/>
      <c r="F215" s="105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7"/>
      <c r="B216" s="1058"/>
      <c r="C216" s="1058"/>
      <c r="D216" s="1058"/>
      <c r="E216" s="1058"/>
      <c r="F216" s="105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7"/>
      <c r="B217" s="1058"/>
      <c r="C217" s="1058"/>
      <c r="D217" s="1058"/>
      <c r="E217" s="1058"/>
      <c r="F217" s="1059"/>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7"/>
      <c r="B218" s="1058"/>
      <c r="C218" s="1058"/>
      <c r="D218" s="1058"/>
      <c r="E218" s="1058"/>
      <c r="F218" s="1059"/>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7"/>
      <c r="B219" s="1058"/>
      <c r="C219" s="1058"/>
      <c r="D219" s="1058"/>
      <c r="E219" s="1058"/>
      <c r="F219" s="1059"/>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7"/>
      <c r="B220" s="1058"/>
      <c r="C220" s="1058"/>
      <c r="D220" s="1058"/>
      <c r="E220" s="1058"/>
      <c r="F220" s="1059"/>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7"/>
      <c r="B221" s="1058"/>
      <c r="C221" s="1058"/>
      <c r="D221" s="1058"/>
      <c r="E221" s="1058"/>
      <c r="F221" s="1059"/>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7"/>
      <c r="B222" s="1058"/>
      <c r="C222" s="1058"/>
      <c r="D222" s="1058"/>
      <c r="E222" s="1058"/>
      <c r="F222" s="1059"/>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7"/>
      <c r="B223" s="1058"/>
      <c r="C223" s="1058"/>
      <c r="D223" s="1058"/>
      <c r="E223" s="1058"/>
      <c r="F223" s="1059"/>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7"/>
      <c r="B224" s="1058"/>
      <c r="C224" s="1058"/>
      <c r="D224" s="1058"/>
      <c r="E224" s="1058"/>
      <c r="F224" s="1059"/>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7"/>
      <c r="B225" s="1058"/>
      <c r="C225" s="1058"/>
      <c r="D225" s="1058"/>
      <c r="E225" s="1058"/>
      <c r="F225" s="1059"/>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7"/>
      <c r="B226" s="1058"/>
      <c r="C226" s="1058"/>
      <c r="D226" s="1058"/>
      <c r="E226" s="1058"/>
      <c r="F226" s="105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7"/>
      <c r="B227" s="1058"/>
      <c r="C227" s="1058"/>
      <c r="D227" s="1058"/>
      <c r="E227" s="1058"/>
      <c r="F227" s="105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7"/>
      <c r="B228" s="1058"/>
      <c r="C228" s="1058"/>
      <c r="D228" s="1058"/>
      <c r="E228" s="1058"/>
      <c r="F228" s="105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7"/>
      <c r="B229" s="1058"/>
      <c r="C229" s="1058"/>
      <c r="D229" s="1058"/>
      <c r="E229" s="1058"/>
      <c r="F229" s="105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7"/>
      <c r="B230" s="1058"/>
      <c r="C230" s="1058"/>
      <c r="D230" s="1058"/>
      <c r="E230" s="1058"/>
      <c r="F230" s="1059"/>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7"/>
      <c r="B231" s="1058"/>
      <c r="C231" s="1058"/>
      <c r="D231" s="1058"/>
      <c r="E231" s="1058"/>
      <c r="F231" s="1059"/>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7"/>
      <c r="B232" s="1058"/>
      <c r="C232" s="1058"/>
      <c r="D232" s="1058"/>
      <c r="E232" s="1058"/>
      <c r="F232" s="1059"/>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7"/>
      <c r="B233" s="1058"/>
      <c r="C233" s="1058"/>
      <c r="D233" s="1058"/>
      <c r="E233" s="1058"/>
      <c r="F233" s="1059"/>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7"/>
      <c r="B234" s="1058"/>
      <c r="C234" s="1058"/>
      <c r="D234" s="1058"/>
      <c r="E234" s="1058"/>
      <c r="F234" s="1059"/>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7"/>
      <c r="B235" s="1058"/>
      <c r="C235" s="1058"/>
      <c r="D235" s="1058"/>
      <c r="E235" s="1058"/>
      <c r="F235" s="1059"/>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7"/>
      <c r="B236" s="1058"/>
      <c r="C236" s="1058"/>
      <c r="D236" s="1058"/>
      <c r="E236" s="1058"/>
      <c r="F236" s="1059"/>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7"/>
      <c r="B237" s="1058"/>
      <c r="C237" s="1058"/>
      <c r="D237" s="1058"/>
      <c r="E237" s="1058"/>
      <c r="F237" s="1059"/>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7"/>
      <c r="B238" s="1058"/>
      <c r="C238" s="1058"/>
      <c r="D238" s="1058"/>
      <c r="E238" s="1058"/>
      <c r="F238" s="1059"/>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7"/>
      <c r="B239" s="1058"/>
      <c r="C239" s="1058"/>
      <c r="D239" s="1058"/>
      <c r="E239" s="1058"/>
      <c r="F239" s="105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7"/>
      <c r="B240" s="1058"/>
      <c r="C240" s="1058"/>
      <c r="D240" s="1058"/>
      <c r="E240" s="1058"/>
      <c r="F240" s="105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7"/>
      <c r="B241" s="1058"/>
      <c r="C241" s="1058"/>
      <c r="D241" s="1058"/>
      <c r="E241" s="1058"/>
      <c r="F241" s="105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7"/>
      <c r="B242" s="1058"/>
      <c r="C242" s="1058"/>
      <c r="D242" s="1058"/>
      <c r="E242" s="1058"/>
      <c r="F242" s="105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7"/>
      <c r="B243" s="1058"/>
      <c r="C243" s="1058"/>
      <c r="D243" s="1058"/>
      <c r="E243" s="1058"/>
      <c r="F243" s="1059"/>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7"/>
      <c r="B244" s="1058"/>
      <c r="C244" s="1058"/>
      <c r="D244" s="1058"/>
      <c r="E244" s="1058"/>
      <c r="F244" s="1059"/>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7"/>
      <c r="B245" s="1058"/>
      <c r="C245" s="1058"/>
      <c r="D245" s="1058"/>
      <c r="E245" s="1058"/>
      <c r="F245" s="1059"/>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7"/>
      <c r="B246" s="1058"/>
      <c r="C246" s="1058"/>
      <c r="D246" s="1058"/>
      <c r="E246" s="1058"/>
      <c r="F246" s="1059"/>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7"/>
      <c r="B247" s="1058"/>
      <c r="C247" s="1058"/>
      <c r="D247" s="1058"/>
      <c r="E247" s="1058"/>
      <c r="F247" s="1059"/>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7"/>
      <c r="B248" s="1058"/>
      <c r="C248" s="1058"/>
      <c r="D248" s="1058"/>
      <c r="E248" s="1058"/>
      <c r="F248" s="1059"/>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7"/>
      <c r="B249" s="1058"/>
      <c r="C249" s="1058"/>
      <c r="D249" s="1058"/>
      <c r="E249" s="1058"/>
      <c r="F249" s="1059"/>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7"/>
      <c r="B250" s="1058"/>
      <c r="C250" s="1058"/>
      <c r="D250" s="1058"/>
      <c r="E250" s="1058"/>
      <c r="F250" s="1059"/>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7"/>
      <c r="B251" s="1058"/>
      <c r="C251" s="1058"/>
      <c r="D251" s="1058"/>
      <c r="E251" s="1058"/>
      <c r="F251" s="1059"/>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7"/>
      <c r="B252" s="1058"/>
      <c r="C252" s="1058"/>
      <c r="D252" s="1058"/>
      <c r="E252" s="1058"/>
      <c r="F252" s="105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7"/>
      <c r="B253" s="1058"/>
      <c r="C253" s="1058"/>
      <c r="D253" s="1058"/>
      <c r="E253" s="1058"/>
      <c r="F253" s="105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7"/>
      <c r="B254" s="1058"/>
      <c r="C254" s="1058"/>
      <c r="D254" s="1058"/>
      <c r="E254" s="1058"/>
      <c r="F254" s="105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7"/>
      <c r="B255" s="1058"/>
      <c r="C255" s="1058"/>
      <c r="D255" s="1058"/>
      <c r="E255" s="1058"/>
      <c r="F255" s="105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7"/>
      <c r="B256" s="1058"/>
      <c r="C256" s="1058"/>
      <c r="D256" s="1058"/>
      <c r="E256" s="1058"/>
      <c r="F256" s="1059"/>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7"/>
      <c r="B257" s="1058"/>
      <c r="C257" s="1058"/>
      <c r="D257" s="1058"/>
      <c r="E257" s="1058"/>
      <c r="F257" s="1059"/>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7"/>
      <c r="B258" s="1058"/>
      <c r="C258" s="1058"/>
      <c r="D258" s="1058"/>
      <c r="E258" s="1058"/>
      <c r="F258" s="1059"/>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7"/>
      <c r="B259" s="1058"/>
      <c r="C259" s="1058"/>
      <c r="D259" s="1058"/>
      <c r="E259" s="1058"/>
      <c r="F259" s="1059"/>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7"/>
      <c r="B260" s="1058"/>
      <c r="C260" s="1058"/>
      <c r="D260" s="1058"/>
      <c r="E260" s="1058"/>
      <c r="F260" s="1059"/>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7"/>
      <c r="B261" s="1058"/>
      <c r="C261" s="1058"/>
      <c r="D261" s="1058"/>
      <c r="E261" s="1058"/>
      <c r="F261" s="1059"/>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7"/>
      <c r="B262" s="1058"/>
      <c r="C262" s="1058"/>
      <c r="D262" s="1058"/>
      <c r="E262" s="1058"/>
      <c r="F262" s="1059"/>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7"/>
      <c r="B263" s="1058"/>
      <c r="C263" s="1058"/>
      <c r="D263" s="1058"/>
      <c r="E263" s="1058"/>
      <c r="F263" s="1059"/>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7"/>
      <c r="B264" s="1058"/>
      <c r="C264" s="1058"/>
      <c r="D264" s="1058"/>
      <c r="E264" s="1058"/>
      <c r="F264" s="1059"/>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1" t="s">
        <v>300</v>
      </c>
      <c r="K3" s="109"/>
      <c r="L3" s="109"/>
      <c r="M3" s="109"/>
      <c r="N3" s="109"/>
      <c r="O3" s="109"/>
      <c r="P3" s="356" t="s">
        <v>27</v>
      </c>
      <c r="Q3" s="356"/>
      <c r="R3" s="356"/>
      <c r="S3" s="356"/>
      <c r="T3" s="356"/>
      <c r="U3" s="356"/>
      <c r="V3" s="356"/>
      <c r="W3" s="356"/>
      <c r="X3" s="356"/>
      <c r="Y3" s="353" t="s">
        <v>353</v>
      </c>
      <c r="Z3" s="354"/>
      <c r="AA3" s="354"/>
      <c r="AB3" s="354"/>
      <c r="AC3" s="281" t="s">
        <v>338</v>
      </c>
      <c r="AD3" s="281"/>
      <c r="AE3" s="281"/>
      <c r="AF3" s="281"/>
      <c r="AG3" s="281"/>
      <c r="AH3" s="353" t="s">
        <v>261</v>
      </c>
      <c r="AI3" s="355"/>
      <c r="AJ3" s="355"/>
      <c r="AK3" s="355"/>
      <c r="AL3" s="355" t="s">
        <v>21</v>
      </c>
      <c r="AM3" s="355"/>
      <c r="AN3" s="355"/>
      <c r="AO3" s="433"/>
      <c r="AP3" s="434" t="s">
        <v>301</v>
      </c>
      <c r="AQ3" s="434"/>
      <c r="AR3" s="434"/>
      <c r="AS3" s="434"/>
      <c r="AT3" s="434"/>
      <c r="AU3" s="434"/>
      <c r="AV3" s="434"/>
      <c r="AW3" s="434"/>
      <c r="AX3" s="434"/>
    </row>
    <row r="4" spans="1:50" ht="26.25" customHeight="1" x14ac:dyDescent="0.15">
      <c r="A4" s="1077">
        <v>1</v>
      </c>
      <c r="B4" s="1077">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7">
        <v>2</v>
      </c>
      <c r="B5" s="1077">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7">
        <v>3</v>
      </c>
      <c r="B6" s="1077">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7">
        <v>4</v>
      </c>
      <c r="B7" s="1077">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7">
        <v>5</v>
      </c>
      <c r="B8" s="1077">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7">
        <v>6</v>
      </c>
      <c r="B9" s="1077">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7">
        <v>7</v>
      </c>
      <c r="B10" s="1077">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7">
        <v>8</v>
      </c>
      <c r="B11" s="1077">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7">
        <v>9</v>
      </c>
      <c r="B12" s="1077">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7">
        <v>10</v>
      </c>
      <c r="B13" s="1077">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7">
        <v>11</v>
      </c>
      <c r="B14" s="1077">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7">
        <v>12</v>
      </c>
      <c r="B15" s="1077">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7">
        <v>13</v>
      </c>
      <c r="B16" s="1077">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7">
        <v>14</v>
      </c>
      <c r="B17" s="1077">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7">
        <v>15</v>
      </c>
      <c r="B18" s="1077">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7">
        <v>16</v>
      </c>
      <c r="B19" s="1077">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7">
        <v>17</v>
      </c>
      <c r="B20" s="1077">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7">
        <v>18</v>
      </c>
      <c r="B21" s="1077">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7">
        <v>19</v>
      </c>
      <c r="B22" s="1077">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7">
        <v>20</v>
      </c>
      <c r="B23" s="1077">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7">
        <v>21</v>
      </c>
      <c r="B24" s="1077">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7">
        <v>22</v>
      </c>
      <c r="B25" s="1077">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7">
        <v>23</v>
      </c>
      <c r="B26" s="1077">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7">
        <v>24</v>
      </c>
      <c r="B27" s="1077">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7">
        <v>25</v>
      </c>
      <c r="B28" s="1077">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7">
        <v>26</v>
      </c>
      <c r="B29" s="1077">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7">
        <v>27</v>
      </c>
      <c r="B30" s="1077">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7">
        <v>28</v>
      </c>
      <c r="B31" s="1077">
        <v>1</v>
      </c>
      <c r="C31" s="427"/>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7">
        <v>29</v>
      </c>
      <c r="B32" s="1077">
        <v>1</v>
      </c>
      <c r="C32" s="427"/>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7">
        <v>30</v>
      </c>
      <c r="B33" s="1077">
        <v>1</v>
      </c>
      <c r="C33" s="427"/>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1" t="s">
        <v>300</v>
      </c>
      <c r="K36" s="109"/>
      <c r="L36" s="109"/>
      <c r="M36" s="109"/>
      <c r="N36" s="109"/>
      <c r="O36" s="109"/>
      <c r="P36" s="356" t="s">
        <v>27</v>
      </c>
      <c r="Q36" s="356"/>
      <c r="R36" s="356"/>
      <c r="S36" s="356"/>
      <c r="T36" s="356"/>
      <c r="U36" s="356"/>
      <c r="V36" s="356"/>
      <c r="W36" s="356"/>
      <c r="X36" s="356"/>
      <c r="Y36" s="353" t="s">
        <v>353</v>
      </c>
      <c r="Z36" s="354"/>
      <c r="AA36" s="354"/>
      <c r="AB36" s="354"/>
      <c r="AC36" s="281" t="s">
        <v>338</v>
      </c>
      <c r="AD36" s="281"/>
      <c r="AE36" s="281"/>
      <c r="AF36" s="281"/>
      <c r="AG36" s="281"/>
      <c r="AH36" s="353" t="s">
        <v>261</v>
      </c>
      <c r="AI36" s="355"/>
      <c r="AJ36" s="355"/>
      <c r="AK36" s="355"/>
      <c r="AL36" s="355" t="s">
        <v>21</v>
      </c>
      <c r="AM36" s="355"/>
      <c r="AN36" s="355"/>
      <c r="AO36" s="433"/>
      <c r="AP36" s="434" t="s">
        <v>301</v>
      </c>
      <c r="AQ36" s="434"/>
      <c r="AR36" s="434"/>
      <c r="AS36" s="434"/>
      <c r="AT36" s="434"/>
      <c r="AU36" s="434"/>
      <c r="AV36" s="434"/>
      <c r="AW36" s="434"/>
      <c r="AX36" s="434"/>
    </row>
    <row r="37" spans="1:50" ht="26.25" customHeight="1" x14ac:dyDescent="0.15">
      <c r="A37" s="1077">
        <v>1</v>
      </c>
      <c r="B37" s="1077">
        <v>1</v>
      </c>
      <c r="C37" s="427"/>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7">
        <v>2</v>
      </c>
      <c r="B38" s="1077">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7">
        <v>3</v>
      </c>
      <c r="B39" s="1077">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7">
        <v>4</v>
      </c>
      <c r="B40" s="1077">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7">
        <v>5</v>
      </c>
      <c r="B41" s="1077">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7">
        <v>6</v>
      </c>
      <c r="B42" s="1077">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7">
        <v>7</v>
      </c>
      <c r="B43" s="1077">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7">
        <v>8</v>
      </c>
      <c r="B44" s="1077">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7">
        <v>9</v>
      </c>
      <c r="B45" s="1077">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7">
        <v>10</v>
      </c>
      <c r="B46" s="1077">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7">
        <v>11</v>
      </c>
      <c r="B47" s="1077">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7">
        <v>12</v>
      </c>
      <c r="B48" s="1077">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7">
        <v>13</v>
      </c>
      <c r="B49" s="1077">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7">
        <v>14</v>
      </c>
      <c r="B50" s="1077">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7">
        <v>15</v>
      </c>
      <c r="B51" s="1077">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7">
        <v>16</v>
      </c>
      <c r="B52" s="1077">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7">
        <v>17</v>
      </c>
      <c r="B53" s="1077">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7">
        <v>18</v>
      </c>
      <c r="B54" s="1077">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7">
        <v>19</v>
      </c>
      <c r="B55" s="1077">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7">
        <v>20</v>
      </c>
      <c r="B56" s="1077">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7">
        <v>21</v>
      </c>
      <c r="B57" s="1077">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7">
        <v>22</v>
      </c>
      <c r="B58" s="1077">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7">
        <v>23</v>
      </c>
      <c r="B59" s="1077">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7">
        <v>24</v>
      </c>
      <c r="B60" s="1077">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7">
        <v>25</v>
      </c>
      <c r="B61" s="1077">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7">
        <v>26</v>
      </c>
      <c r="B62" s="1077">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7">
        <v>27</v>
      </c>
      <c r="B63" s="1077">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7">
        <v>28</v>
      </c>
      <c r="B64" s="1077">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7">
        <v>29</v>
      </c>
      <c r="B65" s="1077">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7">
        <v>30</v>
      </c>
      <c r="B66" s="1077">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1" t="s">
        <v>300</v>
      </c>
      <c r="K69" s="109"/>
      <c r="L69" s="109"/>
      <c r="M69" s="109"/>
      <c r="N69" s="109"/>
      <c r="O69" s="109"/>
      <c r="P69" s="356" t="s">
        <v>27</v>
      </c>
      <c r="Q69" s="356"/>
      <c r="R69" s="356"/>
      <c r="S69" s="356"/>
      <c r="T69" s="356"/>
      <c r="U69" s="356"/>
      <c r="V69" s="356"/>
      <c r="W69" s="356"/>
      <c r="X69" s="356"/>
      <c r="Y69" s="353" t="s">
        <v>353</v>
      </c>
      <c r="Z69" s="354"/>
      <c r="AA69" s="354"/>
      <c r="AB69" s="354"/>
      <c r="AC69" s="281" t="s">
        <v>338</v>
      </c>
      <c r="AD69" s="281"/>
      <c r="AE69" s="281"/>
      <c r="AF69" s="281"/>
      <c r="AG69" s="281"/>
      <c r="AH69" s="353" t="s">
        <v>261</v>
      </c>
      <c r="AI69" s="355"/>
      <c r="AJ69" s="355"/>
      <c r="AK69" s="355"/>
      <c r="AL69" s="355" t="s">
        <v>21</v>
      </c>
      <c r="AM69" s="355"/>
      <c r="AN69" s="355"/>
      <c r="AO69" s="433"/>
      <c r="AP69" s="434" t="s">
        <v>301</v>
      </c>
      <c r="AQ69" s="434"/>
      <c r="AR69" s="434"/>
      <c r="AS69" s="434"/>
      <c r="AT69" s="434"/>
      <c r="AU69" s="434"/>
      <c r="AV69" s="434"/>
      <c r="AW69" s="434"/>
      <c r="AX69" s="434"/>
    </row>
    <row r="70" spans="1:50" ht="26.25" customHeight="1" x14ac:dyDescent="0.15">
      <c r="A70" s="1077">
        <v>1</v>
      </c>
      <c r="B70" s="1077">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7">
        <v>2</v>
      </c>
      <c r="B71" s="1077">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7">
        <v>3</v>
      </c>
      <c r="B72" s="1077">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7">
        <v>4</v>
      </c>
      <c r="B73" s="1077">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7">
        <v>5</v>
      </c>
      <c r="B74" s="1077">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7">
        <v>6</v>
      </c>
      <c r="B75" s="1077">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7">
        <v>7</v>
      </c>
      <c r="B76" s="1077">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7">
        <v>8</v>
      </c>
      <c r="B77" s="1077">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7">
        <v>9</v>
      </c>
      <c r="B78" s="1077">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7">
        <v>10</v>
      </c>
      <c r="B79" s="1077">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7">
        <v>11</v>
      </c>
      <c r="B80" s="1077">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7">
        <v>12</v>
      </c>
      <c r="B81" s="1077">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7">
        <v>13</v>
      </c>
      <c r="B82" s="1077">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7">
        <v>14</v>
      </c>
      <c r="B83" s="1077">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7">
        <v>15</v>
      </c>
      <c r="B84" s="1077">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7">
        <v>16</v>
      </c>
      <c r="B85" s="1077">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7">
        <v>17</v>
      </c>
      <c r="B86" s="1077">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7">
        <v>18</v>
      </c>
      <c r="B87" s="1077">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7">
        <v>19</v>
      </c>
      <c r="B88" s="1077">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7">
        <v>20</v>
      </c>
      <c r="B89" s="1077">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7">
        <v>21</v>
      </c>
      <c r="B90" s="1077">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7">
        <v>22</v>
      </c>
      <c r="B91" s="1077">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7">
        <v>23</v>
      </c>
      <c r="B92" s="1077">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7">
        <v>24</v>
      </c>
      <c r="B93" s="1077">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7">
        <v>25</v>
      </c>
      <c r="B94" s="1077">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7">
        <v>26</v>
      </c>
      <c r="B95" s="1077">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7">
        <v>27</v>
      </c>
      <c r="B96" s="1077">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7">
        <v>28</v>
      </c>
      <c r="B97" s="1077">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7">
        <v>29</v>
      </c>
      <c r="B98" s="1077">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7">
        <v>30</v>
      </c>
      <c r="B99" s="1077">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1" t="s">
        <v>300</v>
      </c>
      <c r="K102" s="109"/>
      <c r="L102" s="109"/>
      <c r="M102" s="109"/>
      <c r="N102" s="109"/>
      <c r="O102" s="109"/>
      <c r="P102" s="356" t="s">
        <v>27</v>
      </c>
      <c r="Q102" s="356"/>
      <c r="R102" s="356"/>
      <c r="S102" s="356"/>
      <c r="T102" s="356"/>
      <c r="U102" s="356"/>
      <c r="V102" s="356"/>
      <c r="W102" s="356"/>
      <c r="X102" s="356"/>
      <c r="Y102" s="353" t="s">
        <v>353</v>
      </c>
      <c r="Z102" s="354"/>
      <c r="AA102" s="354"/>
      <c r="AB102" s="354"/>
      <c r="AC102" s="281" t="s">
        <v>338</v>
      </c>
      <c r="AD102" s="281"/>
      <c r="AE102" s="281"/>
      <c r="AF102" s="281"/>
      <c r="AG102" s="281"/>
      <c r="AH102" s="353" t="s">
        <v>261</v>
      </c>
      <c r="AI102" s="355"/>
      <c r="AJ102" s="355"/>
      <c r="AK102" s="355"/>
      <c r="AL102" s="355" t="s">
        <v>21</v>
      </c>
      <c r="AM102" s="355"/>
      <c r="AN102" s="355"/>
      <c r="AO102" s="433"/>
      <c r="AP102" s="434" t="s">
        <v>301</v>
      </c>
      <c r="AQ102" s="434"/>
      <c r="AR102" s="434"/>
      <c r="AS102" s="434"/>
      <c r="AT102" s="434"/>
      <c r="AU102" s="434"/>
      <c r="AV102" s="434"/>
      <c r="AW102" s="434"/>
      <c r="AX102" s="434"/>
    </row>
    <row r="103" spans="1:50" ht="26.25" customHeight="1" x14ac:dyDescent="0.15">
      <c r="A103" s="1077">
        <v>1</v>
      </c>
      <c r="B103" s="1077">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7">
        <v>2</v>
      </c>
      <c r="B104" s="1077">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7">
        <v>3</v>
      </c>
      <c r="B105" s="1077">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7">
        <v>4</v>
      </c>
      <c r="B106" s="1077">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7">
        <v>5</v>
      </c>
      <c r="B107" s="1077">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7">
        <v>6</v>
      </c>
      <c r="B108" s="1077">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7">
        <v>7</v>
      </c>
      <c r="B109" s="1077">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7">
        <v>8</v>
      </c>
      <c r="B110" s="1077">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7">
        <v>9</v>
      </c>
      <c r="B111" s="1077">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7">
        <v>10</v>
      </c>
      <c r="B112" s="1077">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7">
        <v>11</v>
      </c>
      <c r="B113" s="1077">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7">
        <v>12</v>
      </c>
      <c r="B114" s="1077">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7">
        <v>13</v>
      </c>
      <c r="B115" s="1077">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7">
        <v>14</v>
      </c>
      <c r="B116" s="1077">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7">
        <v>15</v>
      </c>
      <c r="B117" s="1077">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7">
        <v>16</v>
      </c>
      <c r="B118" s="1077">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7">
        <v>17</v>
      </c>
      <c r="B119" s="1077">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7">
        <v>18</v>
      </c>
      <c r="B120" s="1077">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7">
        <v>19</v>
      </c>
      <c r="B121" s="1077">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7">
        <v>20</v>
      </c>
      <c r="B122" s="1077">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7">
        <v>21</v>
      </c>
      <c r="B123" s="1077">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7">
        <v>22</v>
      </c>
      <c r="B124" s="1077">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7">
        <v>23</v>
      </c>
      <c r="B125" s="1077">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7">
        <v>24</v>
      </c>
      <c r="B126" s="1077">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7">
        <v>25</v>
      </c>
      <c r="B127" s="1077">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7">
        <v>26</v>
      </c>
      <c r="B128" s="1077">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7">
        <v>27</v>
      </c>
      <c r="B129" s="1077">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7">
        <v>28</v>
      </c>
      <c r="B130" s="1077">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7">
        <v>29</v>
      </c>
      <c r="B131" s="1077">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7">
        <v>30</v>
      </c>
      <c r="B132" s="1077">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1" t="s">
        <v>300</v>
      </c>
      <c r="K135" s="109"/>
      <c r="L135" s="109"/>
      <c r="M135" s="109"/>
      <c r="N135" s="109"/>
      <c r="O135" s="109"/>
      <c r="P135" s="356" t="s">
        <v>27</v>
      </c>
      <c r="Q135" s="356"/>
      <c r="R135" s="356"/>
      <c r="S135" s="356"/>
      <c r="T135" s="356"/>
      <c r="U135" s="356"/>
      <c r="V135" s="356"/>
      <c r="W135" s="356"/>
      <c r="X135" s="356"/>
      <c r="Y135" s="353" t="s">
        <v>353</v>
      </c>
      <c r="Z135" s="354"/>
      <c r="AA135" s="354"/>
      <c r="AB135" s="354"/>
      <c r="AC135" s="281" t="s">
        <v>338</v>
      </c>
      <c r="AD135" s="281"/>
      <c r="AE135" s="281"/>
      <c r="AF135" s="281"/>
      <c r="AG135" s="281"/>
      <c r="AH135" s="353" t="s">
        <v>261</v>
      </c>
      <c r="AI135" s="355"/>
      <c r="AJ135" s="355"/>
      <c r="AK135" s="355"/>
      <c r="AL135" s="355" t="s">
        <v>21</v>
      </c>
      <c r="AM135" s="355"/>
      <c r="AN135" s="355"/>
      <c r="AO135" s="433"/>
      <c r="AP135" s="434" t="s">
        <v>301</v>
      </c>
      <c r="AQ135" s="434"/>
      <c r="AR135" s="434"/>
      <c r="AS135" s="434"/>
      <c r="AT135" s="434"/>
      <c r="AU135" s="434"/>
      <c r="AV135" s="434"/>
      <c r="AW135" s="434"/>
      <c r="AX135" s="434"/>
    </row>
    <row r="136" spans="1:50" ht="26.25" customHeight="1" x14ac:dyDescent="0.15">
      <c r="A136" s="1077">
        <v>1</v>
      </c>
      <c r="B136" s="1077">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7">
        <v>2</v>
      </c>
      <c r="B137" s="1077">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7">
        <v>3</v>
      </c>
      <c r="B138" s="1077">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7">
        <v>4</v>
      </c>
      <c r="B139" s="1077">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7">
        <v>5</v>
      </c>
      <c r="B140" s="1077">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7">
        <v>6</v>
      </c>
      <c r="B141" s="1077">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7">
        <v>7</v>
      </c>
      <c r="B142" s="1077">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7">
        <v>8</v>
      </c>
      <c r="B143" s="1077">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7">
        <v>9</v>
      </c>
      <c r="B144" s="1077">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7">
        <v>10</v>
      </c>
      <c r="B145" s="1077">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7">
        <v>11</v>
      </c>
      <c r="B146" s="1077">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7">
        <v>12</v>
      </c>
      <c r="B147" s="1077">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7">
        <v>13</v>
      </c>
      <c r="B148" s="1077">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7">
        <v>14</v>
      </c>
      <c r="B149" s="1077">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7">
        <v>15</v>
      </c>
      <c r="B150" s="1077">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7">
        <v>16</v>
      </c>
      <c r="B151" s="1077">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7">
        <v>17</v>
      </c>
      <c r="B152" s="1077">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7">
        <v>18</v>
      </c>
      <c r="B153" s="1077">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7">
        <v>19</v>
      </c>
      <c r="B154" s="1077">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7">
        <v>20</v>
      </c>
      <c r="B155" s="1077">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7">
        <v>21</v>
      </c>
      <c r="B156" s="1077">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7">
        <v>22</v>
      </c>
      <c r="B157" s="1077">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7">
        <v>23</v>
      </c>
      <c r="B158" s="1077">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7">
        <v>24</v>
      </c>
      <c r="B159" s="1077">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7">
        <v>25</v>
      </c>
      <c r="B160" s="1077">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7">
        <v>26</v>
      </c>
      <c r="B161" s="1077">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7">
        <v>27</v>
      </c>
      <c r="B162" s="1077">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7">
        <v>28</v>
      </c>
      <c r="B163" s="1077">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7">
        <v>29</v>
      </c>
      <c r="B164" s="1077">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7">
        <v>30</v>
      </c>
      <c r="B165" s="1077">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1" t="s">
        <v>300</v>
      </c>
      <c r="K168" s="109"/>
      <c r="L168" s="109"/>
      <c r="M168" s="109"/>
      <c r="N168" s="109"/>
      <c r="O168" s="109"/>
      <c r="P168" s="356" t="s">
        <v>27</v>
      </c>
      <c r="Q168" s="356"/>
      <c r="R168" s="356"/>
      <c r="S168" s="356"/>
      <c r="T168" s="356"/>
      <c r="U168" s="356"/>
      <c r="V168" s="356"/>
      <c r="W168" s="356"/>
      <c r="X168" s="356"/>
      <c r="Y168" s="353" t="s">
        <v>353</v>
      </c>
      <c r="Z168" s="354"/>
      <c r="AA168" s="354"/>
      <c r="AB168" s="354"/>
      <c r="AC168" s="281" t="s">
        <v>338</v>
      </c>
      <c r="AD168" s="281"/>
      <c r="AE168" s="281"/>
      <c r="AF168" s="281"/>
      <c r="AG168" s="281"/>
      <c r="AH168" s="353" t="s">
        <v>261</v>
      </c>
      <c r="AI168" s="355"/>
      <c r="AJ168" s="355"/>
      <c r="AK168" s="355"/>
      <c r="AL168" s="355" t="s">
        <v>21</v>
      </c>
      <c r="AM168" s="355"/>
      <c r="AN168" s="355"/>
      <c r="AO168" s="433"/>
      <c r="AP168" s="434" t="s">
        <v>301</v>
      </c>
      <c r="AQ168" s="434"/>
      <c r="AR168" s="434"/>
      <c r="AS168" s="434"/>
      <c r="AT168" s="434"/>
      <c r="AU168" s="434"/>
      <c r="AV168" s="434"/>
      <c r="AW168" s="434"/>
      <c r="AX168" s="434"/>
    </row>
    <row r="169" spans="1:50" ht="26.25" customHeight="1" x14ac:dyDescent="0.15">
      <c r="A169" s="1077">
        <v>1</v>
      </c>
      <c r="B169" s="1077">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7">
        <v>2</v>
      </c>
      <c r="B170" s="1077">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7">
        <v>3</v>
      </c>
      <c r="B171" s="1077">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7">
        <v>4</v>
      </c>
      <c r="B172" s="1077">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7">
        <v>5</v>
      </c>
      <c r="B173" s="1077">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7">
        <v>6</v>
      </c>
      <c r="B174" s="1077">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7">
        <v>7</v>
      </c>
      <c r="B175" s="1077">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7">
        <v>8</v>
      </c>
      <c r="B176" s="1077">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7">
        <v>9</v>
      </c>
      <c r="B177" s="1077">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7">
        <v>10</v>
      </c>
      <c r="B178" s="1077">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7">
        <v>11</v>
      </c>
      <c r="B179" s="1077">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7">
        <v>12</v>
      </c>
      <c r="B180" s="1077">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7">
        <v>13</v>
      </c>
      <c r="B181" s="1077">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7">
        <v>14</v>
      </c>
      <c r="B182" s="1077">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7">
        <v>15</v>
      </c>
      <c r="B183" s="1077">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7">
        <v>16</v>
      </c>
      <c r="B184" s="1077">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7">
        <v>17</v>
      </c>
      <c r="B185" s="1077">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7">
        <v>18</v>
      </c>
      <c r="B186" s="1077">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7">
        <v>19</v>
      </c>
      <c r="B187" s="1077">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7">
        <v>20</v>
      </c>
      <c r="B188" s="1077">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7">
        <v>21</v>
      </c>
      <c r="B189" s="1077">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7">
        <v>22</v>
      </c>
      <c r="B190" s="1077">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7">
        <v>23</v>
      </c>
      <c r="B191" s="1077">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7">
        <v>24</v>
      </c>
      <c r="B192" s="1077">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7">
        <v>25</v>
      </c>
      <c r="B193" s="1077">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7">
        <v>26</v>
      </c>
      <c r="B194" s="1077">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7">
        <v>27</v>
      </c>
      <c r="B195" s="1077">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7">
        <v>28</v>
      </c>
      <c r="B196" s="1077">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7">
        <v>29</v>
      </c>
      <c r="B197" s="1077">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7">
        <v>30</v>
      </c>
      <c r="B198" s="1077">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1" t="s">
        <v>300</v>
      </c>
      <c r="K201" s="109"/>
      <c r="L201" s="109"/>
      <c r="M201" s="109"/>
      <c r="N201" s="109"/>
      <c r="O201" s="109"/>
      <c r="P201" s="356" t="s">
        <v>27</v>
      </c>
      <c r="Q201" s="356"/>
      <c r="R201" s="356"/>
      <c r="S201" s="356"/>
      <c r="T201" s="356"/>
      <c r="U201" s="356"/>
      <c r="V201" s="356"/>
      <c r="W201" s="356"/>
      <c r="X201" s="356"/>
      <c r="Y201" s="353" t="s">
        <v>353</v>
      </c>
      <c r="Z201" s="354"/>
      <c r="AA201" s="354"/>
      <c r="AB201" s="354"/>
      <c r="AC201" s="281" t="s">
        <v>338</v>
      </c>
      <c r="AD201" s="281"/>
      <c r="AE201" s="281"/>
      <c r="AF201" s="281"/>
      <c r="AG201" s="281"/>
      <c r="AH201" s="353" t="s">
        <v>261</v>
      </c>
      <c r="AI201" s="355"/>
      <c r="AJ201" s="355"/>
      <c r="AK201" s="355"/>
      <c r="AL201" s="355" t="s">
        <v>21</v>
      </c>
      <c r="AM201" s="355"/>
      <c r="AN201" s="355"/>
      <c r="AO201" s="433"/>
      <c r="AP201" s="434" t="s">
        <v>301</v>
      </c>
      <c r="AQ201" s="434"/>
      <c r="AR201" s="434"/>
      <c r="AS201" s="434"/>
      <c r="AT201" s="434"/>
      <c r="AU201" s="434"/>
      <c r="AV201" s="434"/>
      <c r="AW201" s="434"/>
      <c r="AX201" s="434"/>
    </row>
    <row r="202" spans="1:50" ht="26.25" customHeight="1" x14ac:dyDescent="0.15">
      <c r="A202" s="1077">
        <v>1</v>
      </c>
      <c r="B202" s="1077">
        <v>1</v>
      </c>
      <c r="C202" s="427"/>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7">
        <v>2</v>
      </c>
      <c r="B203" s="1077">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7">
        <v>3</v>
      </c>
      <c r="B204" s="1077">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7">
        <v>4</v>
      </c>
      <c r="B205" s="1077">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7">
        <v>5</v>
      </c>
      <c r="B206" s="1077">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7">
        <v>6</v>
      </c>
      <c r="B207" s="1077">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7">
        <v>7</v>
      </c>
      <c r="B208" s="1077">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7">
        <v>8</v>
      </c>
      <c r="B209" s="1077">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7">
        <v>9</v>
      </c>
      <c r="B210" s="1077">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7">
        <v>10</v>
      </c>
      <c r="B211" s="1077">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7">
        <v>11</v>
      </c>
      <c r="B212" s="1077">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7">
        <v>12</v>
      </c>
      <c r="B213" s="1077">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7">
        <v>13</v>
      </c>
      <c r="B214" s="1077">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7">
        <v>14</v>
      </c>
      <c r="B215" s="1077">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7">
        <v>15</v>
      </c>
      <c r="B216" s="1077">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7">
        <v>16</v>
      </c>
      <c r="B217" s="1077">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7">
        <v>17</v>
      </c>
      <c r="B218" s="1077">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7">
        <v>18</v>
      </c>
      <c r="B219" s="1077">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7">
        <v>19</v>
      </c>
      <c r="B220" s="1077">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7">
        <v>20</v>
      </c>
      <c r="B221" s="1077">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7">
        <v>21</v>
      </c>
      <c r="B222" s="1077">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7">
        <v>22</v>
      </c>
      <c r="B223" s="1077">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7">
        <v>23</v>
      </c>
      <c r="B224" s="1077">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7">
        <v>24</v>
      </c>
      <c r="B225" s="1077">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7">
        <v>25</v>
      </c>
      <c r="B226" s="1077">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7">
        <v>26</v>
      </c>
      <c r="B227" s="1077">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7">
        <v>27</v>
      </c>
      <c r="B228" s="1077">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7">
        <v>28</v>
      </c>
      <c r="B229" s="1077">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7">
        <v>29</v>
      </c>
      <c r="B230" s="1077">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7">
        <v>30</v>
      </c>
      <c r="B231" s="1077">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1" t="s">
        <v>300</v>
      </c>
      <c r="K234" s="109"/>
      <c r="L234" s="109"/>
      <c r="M234" s="109"/>
      <c r="N234" s="109"/>
      <c r="O234" s="109"/>
      <c r="P234" s="356" t="s">
        <v>27</v>
      </c>
      <c r="Q234" s="356"/>
      <c r="R234" s="356"/>
      <c r="S234" s="356"/>
      <c r="T234" s="356"/>
      <c r="U234" s="356"/>
      <c r="V234" s="356"/>
      <c r="W234" s="356"/>
      <c r="X234" s="356"/>
      <c r="Y234" s="353" t="s">
        <v>353</v>
      </c>
      <c r="Z234" s="354"/>
      <c r="AA234" s="354"/>
      <c r="AB234" s="354"/>
      <c r="AC234" s="281" t="s">
        <v>338</v>
      </c>
      <c r="AD234" s="281"/>
      <c r="AE234" s="281"/>
      <c r="AF234" s="281"/>
      <c r="AG234" s="281"/>
      <c r="AH234" s="353" t="s">
        <v>261</v>
      </c>
      <c r="AI234" s="355"/>
      <c r="AJ234" s="355"/>
      <c r="AK234" s="355"/>
      <c r="AL234" s="355" t="s">
        <v>21</v>
      </c>
      <c r="AM234" s="355"/>
      <c r="AN234" s="355"/>
      <c r="AO234" s="433"/>
      <c r="AP234" s="434" t="s">
        <v>301</v>
      </c>
      <c r="AQ234" s="434"/>
      <c r="AR234" s="434"/>
      <c r="AS234" s="434"/>
      <c r="AT234" s="434"/>
      <c r="AU234" s="434"/>
      <c r="AV234" s="434"/>
      <c r="AW234" s="434"/>
      <c r="AX234" s="434"/>
    </row>
    <row r="235" spans="1:50" ht="26.25" customHeight="1" x14ac:dyDescent="0.15">
      <c r="A235" s="1077">
        <v>1</v>
      </c>
      <c r="B235" s="1077">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7">
        <v>2</v>
      </c>
      <c r="B236" s="1077">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7">
        <v>3</v>
      </c>
      <c r="B237" s="1077">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7">
        <v>4</v>
      </c>
      <c r="B238" s="1077">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7">
        <v>5</v>
      </c>
      <c r="B239" s="1077">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7">
        <v>6</v>
      </c>
      <c r="B240" s="1077">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7">
        <v>7</v>
      </c>
      <c r="B241" s="1077">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7">
        <v>8</v>
      </c>
      <c r="B242" s="1077">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7">
        <v>9</v>
      </c>
      <c r="B243" s="1077">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7">
        <v>10</v>
      </c>
      <c r="B244" s="1077">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7">
        <v>11</v>
      </c>
      <c r="B245" s="1077">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7">
        <v>12</v>
      </c>
      <c r="B246" s="1077">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7">
        <v>13</v>
      </c>
      <c r="B247" s="1077">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7">
        <v>14</v>
      </c>
      <c r="B248" s="1077">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7">
        <v>15</v>
      </c>
      <c r="B249" s="1077">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7">
        <v>16</v>
      </c>
      <c r="B250" s="1077">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7">
        <v>17</v>
      </c>
      <c r="B251" s="1077">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7">
        <v>18</v>
      </c>
      <c r="B252" s="1077">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7">
        <v>19</v>
      </c>
      <c r="B253" s="1077">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7">
        <v>20</v>
      </c>
      <c r="B254" s="1077">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7">
        <v>21</v>
      </c>
      <c r="B255" s="1077">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7">
        <v>22</v>
      </c>
      <c r="B256" s="1077">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7">
        <v>23</v>
      </c>
      <c r="B257" s="1077">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7">
        <v>24</v>
      </c>
      <c r="B258" s="1077">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7">
        <v>25</v>
      </c>
      <c r="B259" s="1077">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7">
        <v>26</v>
      </c>
      <c r="B260" s="1077">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7">
        <v>27</v>
      </c>
      <c r="B261" s="1077">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7">
        <v>28</v>
      </c>
      <c r="B262" s="1077">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7">
        <v>29</v>
      </c>
      <c r="B263" s="1077">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7">
        <v>30</v>
      </c>
      <c r="B264" s="1077">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1" t="s">
        <v>300</v>
      </c>
      <c r="K267" s="109"/>
      <c r="L267" s="109"/>
      <c r="M267" s="109"/>
      <c r="N267" s="109"/>
      <c r="O267" s="109"/>
      <c r="P267" s="356" t="s">
        <v>27</v>
      </c>
      <c r="Q267" s="356"/>
      <c r="R267" s="356"/>
      <c r="S267" s="356"/>
      <c r="T267" s="356"/>
      <c r="U267" s="356"/>
      <c r="V267" s="356"/>
      <c r="W267" s="356"/>
      <c r="X267" s="356"/>
      <c r="Y267" s="353" t="s">
        <v>353</v>
      </c>
      <c r="Z267" s="354"/>
      <c r="AA267" s="354"/>
      <c r="AB267" s="354"/>
      <c r="AC267" s="281" t="s">
        <v>338</v>
      </c>
      <c r="AD267" s="281"/>
      <c r="AE267" s="281"/>
      <c r="AF267" s="281"/>
      <c r="AG267" s="281"/>
      <c r="AH267" s="353" t="s">
        <v>261</v>
      </c>
      <c r="AI267" s="355"/>
      <c r="AJ267" s="355"/>
      <c r="AK267" s="355"/>
      <c r="AL267" s="355" t="s">
        <v>21</v>
      </c>
      <c r="AM267" s="355"/>
      <c r="AN267" s="355"/>
      <c r="AO267" s="433"/>
      <c r="AP267" s="434" t="s">
        <v>301</v>
      </c>
      <c r="AQ267" s="434"/>
      <c r="AR267" s="434"/>
      <c r="AS267" s="434"/>
      <c r="AT267" s="434"/>
      <c r="AU267" s="434"/>
      <c r="AV267" s="434"/>
      <c r="AW267" s="434"/>
      <c r="AX267" s="434"/>
    </row>
    <row r="268" spans="1:50" ht="26.25" customHeight="1" x14ac:dyDescent="0.15">
      <c r="A268" s="1077">
        <v>1</v>
      </c>
      <c r="B268" s="1077">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7">
        <v>2</v>
      </c>
      <c r="B269" s="1077">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7">
        <v>3</v>
      </c>
      <c r="B270" s="1077">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7">
        <v>4</v>
      </c>
      <c r="B271" s="1077">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7">
        <v>5</v>
      </c>
      <c r="B272" s="1077">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7">
        <v>6</v>
      </c>
      <c r="B273" s="1077">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7">
        <v>7</v>
      </c>
      <c r="B274" s="1077">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7">
        <v>8</v>
      </c>
      <c r="B275" s="1077">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7">
        <v>9</v>
      </c>
      <c r="B276" s="1077">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7">
        <v>10</v>
      </c>
      <c r="B277" s="1077">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7">
        <v>11</v>
      </c>
      <c r="B278" s="1077">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7">
        <v>12</v>
      </c>
      <c r="B279" s="1077">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7">
        <v>13</v>
      </c>
      <c r="B280" s="1077">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7">
        <v>14</v>
      </c>
      <c r="B281" s="1077">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7">
        <v>15</v>
      </c>
      <c r="B282" s="1077">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7">
        <v>16</v>
      </c>
      <c r="B283" s="1077">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7">
        <v>17</v>
      </c>
      <c r="B284" s="1077">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7">
        <v>18</v>
      </c>
      <c r="B285" s="1077">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7">
        <v>19</v>
      </c>
      <c r="B286" s="1077">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7">
        <v>20</v>
      </c>
      <c r="B287" s="1077">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7">
        <v>21</v>
      </c>
      <c r="B288" s="1077">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7">
        <v>22</v>
      </c>
      <c r="B289" s="1077">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7">
        <v>23</v>
      </c>
      <c r="B290" s="1077">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7">
        <v>24</v>
      </c>
      <c r="B291" s="1077">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7">
        <v>25</v>
      </c>
      <c r="B292" s="1077">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7">
        <v>26</v>
      </c>
      <c r="B293" s="1077">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7">
        <v>27</v>
      </c>
      <c r="B294" s="1077">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7">
        <v>28</v>
      </c>
      <c r="B295" s="1077">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7">
        <v>29</v>
      </c>
      <c r="B296" s="1077">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7">
        <v>30</v>
      </c>
      <c r="B297" s="1077">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1" t="s">
        <v>300</v>
      </c>
      <c r="K300" s="109"/>
      <c r="L300" s="109"/>
      <c r="M300" s="109"/>
      <c r="N300" s="109"/>
      <c r="O300" s="109"/>
      <c r="P300" s="356" t="s">
        <v>27</v>
      </c>
      <c r="Q300" s="356"/>
      <c r="R300" s="356"/>
      <c r="S300" s="356"/>
      <c r="T300" s="356"/>
      <c r="U300" s="356"/>
      <c r="V300" s="356"/>
      <c r="W300" s="356"/>
      <c r="X300" s="356"/>
      <c r="Y300" s="353" t="s">
        <v>353</v>
      </c>
      <c r="Z300" s="354"/>
      <c r="AA300" s="354"/>
      <c r="AB300" s="354"/>
      <c r="AC300" s="281" t="s">
        <v>338</v>
      </c>
      <c r="AD300" s="281"/>
      <c r="AE300" s="281"/>
      <c r="AF300" s="281"/>
      <c r="AG300" s="281"/>
      <c r="AH300" s="353" t="s">
        <v>261</v>
      </c>
      <c r="AI300" s="355"/>
      <c r="AJ300" s="355"/>
      <c r="AK300" s="355"/>
      <c r="AL300" s="355" t="s">
        <v>21</v>
      </c>
      <c r="AM300" s="355"/>
      <c r="AN300" s="355"/>
      <c r="AO300" s="433"/>
      <c r="AP300" s="434" t="s">
        <v>301</v>
      </c>
      <c r="AQ300" s="434"/>
      <c r="AR300" s="434"/>
      <c r="AS300" s="434"/>
      <c r="AT300" s="434"/>
      <c r="AU300" s="434"/>
      <c r="AV300" s="434"/>
      <c r="AW300" s="434"/>
      <c r="AX300" s="434"/>
    </row>
    <row r="301" spans="1:50" ht="26.25" customHeight="1" x14ac:dyDescent="0.15">
      <c r="A301" s="1077">
        <v>1</v>
      </c>
      <c r="B301" s="1077">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7">
        <v>2</v>
      </c>
      <c r="B302" s="1077">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7">
        <v>3</v>
      </c>
      <c r="B303" s="1077">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7">
        <v>4</v>
      </c>
      <c r="B304" s="1077">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7">
        <v>5</v>
      </c>
      <c r="B305" s="1077">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7">
        <v>6</v>
      </c>
      <c r="B306" s="1077">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7">
        <v>7</v>
      </c>
      <c r="B307" s="1077">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7">
        <v>8</v>
      </c>
      <c r="B308" s="1077">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7">
        <v>9</v>
      </c>
      <c r="B309" s="1077">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7">
        <v>10</v>
      </c>
      <c r="B310" s="1077">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7">
        <v>11</v>
      </c>
      <c r="B311" s="1077">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7">
        <v>12</v>
      </c>
      <c r="B312" s="1077">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7">
        <v>13</v>
      </c>
      <c r="B313" s="1077">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7">
        <v>14</v>
      </c>
      <c r="B314" s="1077">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7">
        <v>15</v>
      </c>
      <c r="B315" s="1077">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7">
        <v>16</v>
      </c>
      <c r="B316" s="1077">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7">
        <v>17</v>
      </c>
      <c r="B317" s="1077">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7">
        <v>18</v>
      </c>
      <c r="B318" s="1077">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7">
        <v>19</v>
      </c>
      <c r="B319" s="1077">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7">
        <v>20</v>
      </c>
      <c r="B320" s="1077">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7">
        <v>21</v>
      </c>
      <c r="B321" s="1077">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7">
        <v>22</v>
      </c>
      <c r="B322" s="1077">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7">
        <v>23</v>
      </c>
      <c r="B323" s="1077">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7">
        <v>24</v>
      </c>
      <c r="B324" s="1077">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7">
        <v>25</v>
      </c>
      <c r="B325" s="1077">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7">
        <v>26</v>
      </c>
      <c r="B326" s="1077">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7">
        <v>27</v>
      </c>
      <c r="B327" s="1077">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7">
        <v>28</v>
      </c>
      <c r="B328" s="1077">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7">
        <v>29</v>
      </c>
      <c r="B329" s="1077">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7">
        <v>30</v>
      </c>
      <c r="B330" s="1077">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1" t="s">
        <v>300</v>
      </c>
      <c r="K333" s="109"/>
      <c r="L333" s="109"/>
      <c r="M333" s="109"/>
      <c r="N333" s="109"/>
      <c r="O333" s="109"/>
      <c r="P333" s="356" t="s">
        <v>27</v>
      </c>
      <c r="Q333" s="356"/>
      <c r="R333" s="356"/>
      <c r="S333" s="356"/>
      <c r="T333" s="356"/>
      <c r="U333" s="356"/>
      <c r="V333" s="356"/>
      <c r="W333" s="356"/>
      <c r="X333" s="356"/>
      <c r="Y333" s="353" t="s">
        <v>353</v>
      </c>
      <c r="Z333" s="354"/>
      <c r="AA333" s="354"/>
      <c r="AB333" s="354"/>
      <c r="AC333" s="281" t="s">
        <v>338</v>
      </c>
      <c r="AD333" s="281"/>
      <c r="AE333" s="281"/>
      <c r="AF333" s="281"/>
      <c r="AG333" s="281"/>
      <c r="AH333" s="353" t="s">
        <v>261</v>
      </c>
      <c r="AI333" s="355"/>
      <c r="AJ333" s="355"/>
      <c r="AK333" s="355"/>
      <c r="AL333" s="355" t="s">
        <v>21</v>
      </c>
      <c r="AM333" s="355"/>
      <c r="AN333" s="355"/>
      <c r="AO333" s="433"/>
      <c r="AP333" s="434" t="s">
        <v>301</v>
      </c>
      <c r="AQ333" s="434"/>
      <c r="AR333" s="434"/>
      <c r="AS333" s="434"/>
      <c r="AT333" s="434"/>
      <c r="AU333" s="434"/>
      <c r="AV333" s="434"/>
      <c r="AW333" s="434"/>
      <c r="AX333" s="434"/>
    </row>
    <row r="334" spans="1:50" ht="26.25" customHeight="1" x14ac:dyDescent="0.15">
      <c r="A334" s="1077">
        <v>1</v>
      </c>
      <c r="B334" s="1077">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7">
        <v>2</v>
      </c>
      <c r="B335" s="1077">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7">
        <v>3</v>
      </c>
      <c r="B336" s="1077">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7">
        <v>4</v>
      </c>
      <c r="B337" s="1077">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7">
        <v>5</v>
      </c>
      <c r="B338" s="1077">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7">
        <v>6</v>
      </c>
      <c r="B339" s="1077">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7">
        <v>7</v>
      </c>
      <c r="B340" s="1077">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7">
        <v>8</v>
      </c>
      <c r="B341" s="1077">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7">
        <v>9</v>
      </c>
      <c r="B342" s="1077">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7">
        <v>10</v>
      </c>
      <c r="B343" s="1077">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7">
        <v>11</v>
      </c>
      <c r="B344" s="1077">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7">
        <v>12</v>
      </c>
      <c r="B345" s="1077">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7">
        <v>13</v>
      </c>
      <c r="B346" s="1077">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7">
        <v>14</v>
      </c>
      <c r="B347" s="1077">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7">
        <v>15</v>
      </c>
      <c r="B348" s="1077">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7">
        <v>16</v>
      </c>
      <c r="B349" s="1077">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7">
        <v>17</v>
      </c>
      <c r="B350" s="1077">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7">
        <v>18</v>
      </c>
      <c r="B351" s="1077">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7">
        <v>19</v>
      </c>
      <c r="B352" s="1077">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7">
        <v>20</v>
      </c>
      <c r="B353" s="1077">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7">
        <v>21</v>
      </c>
      <c r="B354" s="1077">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7">
        <v>22</v>
      </c>
      <c r="B355" s="1077">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7">
        <v>23</v>
      </c>
      <c r="B356" s="1077">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7">
        <v>24</v>
      </c>
      <c r="B357" s="1077">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7">
        <v>25</v>
      </c>
      <c r="B358" s="1077">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7">
        <v>26</v>
      </c>
      <c r="B359" s="1077">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7">
        <v>27</v>
      </c>
      <c r="B360" s="1077">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7">
        <v>28</v>
      </c>
      <c r="B361" s="1077">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7">
        <v>29</v>
      </c>
      <c r="B362" s="1077">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7">
        <v>30</v>
      </c>
      <c r="B363" s="1077">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1" t="s">
        <v>300</v>
      </c>
      <c r="K366" s="109"/>
      <c r="L366" s="109"/>
      <c r="M366" s="109"/>
      <c r="N366" s="109"/>
      <c r="O366" s="109"/>
      <c r="P366" s="356" t="s">
        <v>27</v>
      </c>
      <c r="Q366" s="356"/>
      <c r="R366" s="356"/>
      <c r="S366" s="356"/>
      <c r="T366" s="356"/>
      <c r="U366" s="356"/>
      <c r="V366" s="356"/>
      <c r="W366" s="356"/>
      <c r="X366" s="356"/>
      <c r="Y366" s="353" t="s">
        <v>353</v>
      </c>
      <c r="Z366" s="354"/>
      <c r="AA366" s="354"/>
      <c r="AB366" s="354"/>
      <c r="AC366" s="281" t="s">
        <v>338</v>
      </c>
      <c r="AD366" s="281"/>
      <c r="AE366" s="281"/>
      <c r="AF366" s="281"/>
      <c r="AG366" s="281"/>
      <c r="AH366" s="353" t="s">
        <v>261</v>
      </c>
      <c r="AI366" s="355"/>
      <c r="AJ366" s="355"/>
      <c r="AK366" s="355"/>
      <c r="AL366" s="355" t="s">
        <v>21</v>
      </c>
      <c r="AM366" s="355"/>
      <c r="AN366" s="355"/>
      <c r="AO366" s="433"/>
      <c r="AP366" s="434" t="s">
        <v>301</v>
      </c>
      <c r="AQ366" s="434"/>
      <c r="AR366" s="434"/>
      <c r="AS366" s="434"/>
      <c r="AT366" s="434"/>
      <c r="AU366" s="434"/>
      <c r="AV366" s="434"/>
      <c r="AW366" s="434"/>
      <c r="AX366" s="434"/>
    </row>
    <row r="367" spans="1:50" ht="26.25" customHeight="1" x14ac:dyDescent="0.15">
      <c r="A367" s="1077">
        <v>1</v>
      </c>
      <c r="B367" s="1077">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7">
        <v>2</v>
      </c>
      <c r="B368" s="1077">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7">
        <v>3</v>
      </c>
      <c r="B369" s="1077">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7">
        <v>4</v>
      </c>
      <c r="B370" s="1077">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7">
        <v>5</v>
      </c>
      <c r="B371" s="1077">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7">
        <v>6</v>
      </c>
      <c r="B372" s="1077">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7">
        <v>7</v>
      </c>
      <c r="B373" s="1077">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7">
        <v>8</v>
      </c>
      <c r="B374" s="1077">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7">
        <v>9</v>
      </c>
      <c r="B375" s="1077">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7">
        <v>10</v>
      </c>
      <c r="B376" s="1077">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7">
        <v>11</v>
      </c>
      <c r="B377" s="1077">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7">
        <v>12</v>
      </c>
      <c r="B378" s="1077">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7">
        <v>13</v>
      </c>
      <c r="B379" s="1077">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7">
        <v>14</v>
      </c>
      <c r="B380" s="1077">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7">
        <v>15</v>
      </c>
      <c r="B381" s="1077">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7">
        <v>16</v>
      </c>
      <c r="B382" s="1077">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7">
        <v>17</v>
      </c>
      <c r="B383" s="1077">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7">
        <v>18</v>
      </c>
      <c r="B384" s="1077">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7">
        <v>19</v>
      </c>
      <c r="B385" s="1077">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7">
        <v>20</v>
      </c>
      <c r="B386" s="1077">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7">
        <v>21</v>
      </c>
      <c r="B387" s="1077">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7">
        <v>22</v>
      </c>
      <c r="B388" s="1077">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7">
        <v>23</v>
      </c>
      <c r="B389" s="1077">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7">
        <v>24</v>
      </c>
      <c r="B390" s="1077">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7">
        <v>25</v>
      </c>
      <c r="B391" s="1077">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7">
        <v>26</v>
      </c>
      <c r="B392" s="1077">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7">
        <v>27</v>
      </c>
      <c r="B393" s="1077">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7">
        <v>28</v>
      </c>
      <c r="B394" s="1077">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7">
        <v>29</v>
      </c>
      <c r="B395" s="1077">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7">
        <v>30</v>
      </c>
      <c r="B396" s="1077">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1" t="s">
        <v>300</v>
      </c>
      <c r="K399" s="109"/>
      <c r="L399" s="109"/>
      <c r="M399" s="109"/>
      <c r="N399" s="109"/>
      <c r="O399" s="109"/>
      <c r="P399" s="356" t="s">
        <v>27</v>
      </c>
      <c r="Q399" s="356"/>
      <c r="R399" s="356"/>
      <c r="S399" s="356"/>
      <c r="T399" s="356"/>
      <c r="U399" s="356"/>
      <c r="V399" s="356"/>
      <c r="W399" s="356"/>
      <c r="X399" s="356"/>
      <c r="Y399" s="353" t="s">
        <v>353</v>
      </c>
      <c r="Z399" s="354"/>
      <c r="AA399" s="354"/>
      <c r="AB399" s="354"/>
      <c r="AC399" s="281" t="s">
        <v>338</v>
      </c>
      <c r="AD399" s="281"/>
      <c r="AE399" s="281"/>
      <c r="AF399" s="281"/>
      <c r="AG399" s="281"/>
      <c r="AH399" s="353" t="s">
        <v>261</v>
      </c>
      <c r="AI399" s="355"/>
      <c r="AJ399" s="355"/>
      <c r="AK399" s="355"/>
      <c r="AL399" s="355" t="s">
        <v>21</v>
      </c>
      <c r="AM399" s="355"/>
      <c r="AN399" s="355"/>
      <c r="AO399" s="433"/>
      <c r="AP399" s="434" t="s">
        <v>301</v>
      </c>
      <c r="AQ399" s="434"/>
      <c r="AR399" s="434"/>
      <c r="AS399" s="434"/>
      <c r="AT399" s="434"/>
      <c r="AU399" s="434"/>
      <c r="AV399" s="434"/>
      <c r="AW399" s="434"/>
      <c r="AX399" s="434"/>
    </row>
    <row r="400" spans="1:50" ht="26.25" customHeight="1" x14ac:dyDescent="0.15">
      <c r="A400" s="1077">
        <v>1</v>
      </c>
      <c r="B400" s="1077">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7">
        <v>2</v>
      </c>
      <c r="B401" s="1077">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7">
        <v>3</v>
      </c>
      <c r="B402" s="1077">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7">
        <v>4</v>
      </c>
      <c r="B403" s="1077">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7">
        <v>5</v>
      </c>
      <c r="B404" s="1077">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7">
        <v>6</v>
      </c>
      <c r="B405" s="1077">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7">
        <v>7</v>
      </c>
      <c r="B406" s="1077">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7">
        <v>8</v>
      </c>
      <c r="B407" s="1077">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7">
        <v>9</v>
      </c>
      <c r="B408" s="1077">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7">
        <v>10</v>
      </c>
      <c r="B409" s="1077">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7">
        <v>11</v>
      </c>
      <c r="B410" s="1077">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7">
        <v>12</v>
      </c>
      <c r="B411" s="1077">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7">
        <v>13</v>
      </c>
      <c r="B412" s="1077">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7">
        <v>14</v>
      </c>
      <c r="B413" s="1077">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7">
        <v>15</v>
      </c>
      <c r="B414" s="1077">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7">
        <v>16</v>
      </c>
      <c r="B415" s="1077">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7">
        <v>17</v>
      </c>
      <c r="B416" s="1077">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7">
        <v>18</v>
      </c>
      <c r="B417" s="1077">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7">
        <v>19</v>
      </c>
      <c r="B418" s="1077">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7">
        <v>20</v>
      </c>
      <c r="B419" s="1077">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7">
        <v>21</v>
      </c>
      <c r="B420" s="1077">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7">
        <v>22</v>
      </c>
      <c r="B421" s="1077">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7">
        <v>23</v>
      </c>
      <c r="B422" s="1077">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7">
        <v>24</v>
      </c>
      <c r="B423" s="1077">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7">
        <v>25</v>
      </c>
      <c r="B424" s="1077">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7">
        <v>26</v>
      </c>
      <c r="B425" s="1077">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7">
        <v>27</v>
      </c>
      <c r="B426" s="1077">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7">
        <v>28</v>
      </c>
      <c r="B427" s="1077">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7">
        <v>29</v>
      </c>
      <c r="B428" s="1077">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7">
        <v>30</v>
      </c>
      <c r="B429" s="1077">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1" t="s">
        <v>300</v>
      </c>
      <c r="K432" s="109"/>
      <c r="L432" s="109"/>
      <c r="M432" s="109"/>
      <c r="N432" s="109"/>
      <c r="O432" s="109"/>
      <c r="P432" s="356" t="s">
        <v>27</v>
      </c>
      <c r="Q432" s="356"/>
      <c r="R432" s="356"/>
      <c r="S432" s="356"/>
      <c r="T432" s="356"/>
      <c r="U432" s="356"/>
      <c r="V432" s="356"/>
      <c r="W432" s="356"/>
      <c r="X432" s="356"/>
      <c r="Y432" s="353" t="s">
        <v>353</v>
      </c>
      <c r="Z432" s="354"/>
      <c r="AA432" s="354"/>
      <c r="AB432" s="354"/>
      <c r="AC432" s="281" t="s">
        <v>338</v>
      </c>
      <c r="AD432" s="281"/>
      <c r="AE432" s="281"/>
      <c r="AF432" s="281"/>
      <c r="AG432" s="281"/>
      <c r="AH432" s="353" t="s">
        <v>261</v>
      </c>
      <c r="AI432" s="355"/>
      <c r="AJ432" s="355"/>
      <c r="AK432" s="355"/>
      <c r="AL432" s="355" t="s">
        <v>21</v>
      </c>
      <c r="AM432" s="355"/>
      <c r="AN432" s="355"/>
      <c r="AO432" s="433"/>
      <c r="AP432" s="434" t="s">
        <v>301</v>
      </c>
      <c r="AQ432" s="434"/>
      <c r="AR432" s="434"/>
      <c r="AS432" s="434"/>
      <c r="AT432" s="434"/>
      <c r="AU432" s="434"/>
      <c r="AV432" s="434"/>
      <c r="AW432" s="434"/>
      <c r="AX432" s="434"/>
    </row>
    <row r="433" spans="1:50" ht="26.25" customHeight="1" x14ac:dyDescent="0.15">
      <c r="A433" s="1077">
        <v>1</v>
      </c>
      <c r="B433" s="1077">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7">
        <v>2</v>
      </c>
      <c r="B434" s="1077">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7">
        <v>3</v>
      </c>
      <c r="B435" s="1077">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7">
        <v>4</v>
      </c>
      <c r="B436" s="1077">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7">
        <v>5</v>
      </c>
      <c r="B437" s="1077">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7">
        <v>6</v>
      </c>
      <c r="B438" s="1077">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7">
        <v>7</v>
      </c>
      <c r="B439" s="1077">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7">
        <v>8</v>
      </c>
      <c r="B440" s="1077">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7">
        <v>9</v>
      </c>
      <c r="B441" s="1077">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7">
        <v>10</v>
      </c>
      <c r="B442" s="1077">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7">
        <v>11</v>
      </c>
      <c r="B443" s="1077">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7">
        <v>12</v>
      </c>
      <c r="B444" s="1077">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7">
        <v>13</v>
      </c>
      <c r="B445" s="1077">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7">
        <v>14</v>
      </c>
      <c r="B446" s="1077">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7">
        <v>15</v>
      </c>
      <c r="B447" s="1077">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7">
        <v>16</v>
      </c>
      <c r="B448" s="1077">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7">
        <v>17</v>
      </c>
      <c r="B449" s="1077">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7">
        <v>18</v>
      </c>
      <c r="B450" s="1077">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7">
        <v>19</v>
      </c>
      <c r="B451" s="1077">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7">
        <v>20</v>
      </c>
      <c r="B452" s="1077">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7">
        <v>21</v>
      </c>
      <c r="B453" s="1077">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7">
        <v>22</v>
      </c>
      <c r="B454" s="1077">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7">
        <v>23</v>
      </c>
      <c r="B455" s="1077">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7">
        <v>24</v>
      </c>
      <c r="B456" s="1077">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7">
        <v>25</v>
      </c>
      <c r="B457" s="1077">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7">
        <v>26</v>
      </c>
      <c r="B458" s="1077">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7">
        <v>27</v>
      </c>
      <c r="B459" s="1077">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7">
        <v>28</v>
      </c>
      <c r="B460" s="1077">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7">
        <v>29</v>
      </c>
      <c r="B461" s="1077">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7">
        <v>30</v>
      </c>
      <c r="B462" s="1077">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1" t="s">
        <v>300</v>
      </c>
      <c r="K465" s="109"/>
      <c r="L465" s="109"/>
      <c r="M465" s="109"/>
      <c r="N465" s="109"/>
      <c r="O465" s="109"/>
      <c r="P465" s="356" t="s">
        <v>27</v>
      </c>
      <c r="Q465" s="356"/>
      <c r="R465" s="356"/>
      <c r="S465" s="356"/>
      <c r="T465" s="356"/>
      <c r="U465" s="356"/>
      <c r="V465" s="356"/>
      <c r="W465" s="356"/>
      <c r="X465" s="356"/>
      <c r="Y465" s="353" t="s">
        <v>353</v>
      </c>
      <c r="Z465" s="354"/>
      <c r="AA465" s="354"/>
      <c r="AB465" s="354"/>
      <c r="AC465" s="281" t="s">
        <v>338</v>
      </c>
      <c r="AD465" s="281"/>
      <c r="AE465" s="281"/>
      <c r="AF465" s="281"/>
      <c r="AG465" s="281"/>
      <c r="AH465" s="353" t="s">
        <v>261</v>
      </c>
      <c r="AI465" s="355"/>
      <c r="AJ465" s="355"/>
      <c r="AK465" s="355"/>
      <c r="AL465" s="355" t="s">
        <v>21</v>
      </c>
      <c r="AM465" s="355"/>
      <c r="AN465" s="355"/>
      <c r="AO465" s="433"/>
      <c r="AP465" s="434" t="s">
        <v>301</v>
      </c>
      <c r="AQ465" s="434"/>
      <c r="AR465" s="434"/>
      <c r="AS465" s="434"/>
      <c r="AT465" s="434"/>
      <c r="AU465" s="434"/>
      <c r="AV465" s="434"/>
      <c r="AW465" s="434"/>
      <c r="AX465" s="434"/>
    </row>
    <row r="466" spans="1:50" ht="26.25" customHeight="1" x14ac:dyDescent="0.15">
      <c r="A466" s="1077">
        <v>1</v>
      </c>
      <c r="B466" s="1077">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7">
        <v>2</v>
      </c>
      <c r="B467" s="1077">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7">
        <v>3</v>
      </c>
      <c r="B468" s="1077">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7">
        <v>4</v>
      </c>
      <c r="B469" s="1077">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7">
        <v>5</v>
      </c>
      <c r="B470" s="1077">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7">
        <v>6</v>
      </c>
      <c r="B471" s="1077">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7">
        <v>7</v>
      </c>
      <c r="B472" s="1077">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7">
        <v>8</v>
      </c>
      <c r="B473" s="1077">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7">
        <v>9</v>
      </c>
      <c r="B474" s="1077">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7">
        <v>10</v>
      </c>
      <c r="B475" s="1077">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7">
        <v>11</v>
      </c>
      <c r="B476" s="1077">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7">
        <v>12</v>
      </c>
      <c r="B477" s="1077">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7">
        <v>13</v>
      </c>
      <c r="B478" s="1077">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7">
        <v>14</v>
      </c>
      <c r="B479" s="1077">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7">
        <v>15</v>
      </c>
      <c r="B480" s="1077">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7">
        <v>16</v>
      </c>
      <c r="B481" s="1077">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7">
        <v>17</v>
      </c>
      <c r="B482" s="1077">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7">
        <v>18</v>
      </c>
      <c r="B483" s="1077">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7">
        <v>19</v>
      </c>
      <c r="B484" s="1077">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7">
        <v>20</v>
      </c>
      <c r="B485" s="1077">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7">
        <v>21</v>
      </c>
      <c r="B486" s="1077">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7">
        <v>22</v>
      </c>
      <c r="B487" s="1077">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7">
        <v>23</v>
      </c>
      <c r="B488" s="1077">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7">
        <v>24</v>
      </c>
      <c r="B489" s="1077">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7">
        <v>25</v>
      </c>
      <c r="B490" s="1077">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7">
        <v>26</v>
      </c>
      <c r="B491" s="1077">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7">
        <v>27</v>
      </c>
      <c r="B492" s="1077">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7">
        <v>28</v>
      </c>
      <c r="B493" s="1077">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7">
        <v>29</v>
      </c>
      <c r="B494" s="1077">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7">
        <v>30</v>
      </c>
      <c r="B495" s="1077">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1" t="s">
        <v>300</v>
      </c>
      <c r="K498" s="109"/>
      <c r="L498" s="109"/>
      <c r="M498" s="109"/>
      <c r="N498" s="109"/>
      <c r="O498" s="109"/>
      <c r="P498" s="356" t="s">
        <v>27</v>
      </c>
      <c r="Q498" s="356"/>
      <c r="R498" s="356"/>
      <c r="S498" s="356"/>
      <c r="T498" s="356"/>
      <c r="U498" s="356"/>
      <c r="V498" s="356"/>
      <c r="W498" s="356"/>
      <c r="X498" s="356"/>
      <c r="Y498" s="353" t="s">
        <v>353</v>
      </c>
      <c r="Z498" s="354"/>
      <c r="AA498" s="354"/>
      <c r="AB498" s="354"/>
      <c r="AC498" s="281" t="s">
        <v>338</v>
      </c>
      <c r="AD498" s="281"/>
      <c r="AE498" s="281"/>
      <c r="AF498" s="281"/>
      <c r="AG498" s="281"/>
      <c r="AH498" s="353" t="s">
        <v>261</v>
      </c>
      <c r="AI498" s="355"/>
      <c r="AJ498" s="355"/>
      <c r="AK498" s="355"/>
      <c r="AL498" s="355" t="s">
        <v>21</v>
      </c>
      <c r="AM498" s="355"/>
      <c r="AN498" s="355"/>
      <c r="AO498" s="433"/>
      <c r="AP498" s="434" t="s">
        <v>301</v>
      </c>
      <c r="AQ498" s="434"/>
      <c r="AR498" s="434"/>
      <c r="AS498" s="434"/>
      <c r="AT498" s="434"/>
      <c r="AU498" s="434"/>
      <c r="AV498" s="434"/>
      <c r="AW498" s="434"/>
      <c r="AX498" s="434"/>
    </row>
    <row r="499" spans="1:50" ht="26.25" customHeight="1" x14ac:dyDescent="0.15">
      <c r="A499" s="1077">
        <v>1</v>
      </c>
      <c r="B499" s="1077">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7">
        <v>2</v>
      </c>
      <c r="B500" s="1077">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7">
        <v>3</v>
      </c>
      <c r="B501" s="1077">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7">
        <v>4</v>
      </c>
      <c r="B502" s="1077">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7">
        <v>5</v>
      </c>
      <c r="B503" s="1077">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7">
        <v>6</v>
      </c>
      <c r="B504" s="1077">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7">
        <v>7</v>
      </c>
      <c r="B505" s="1077">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7">
        <v>8</v>
      </c>
      <c r="B506" s="1077">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7">
        <v>9</v>
      </c>
      <c r="B507" s="1077">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7">
        <v>10</v>
      </c>
      <c r="B508" s="1077">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7">
        <v>11</v>
      </c>
      <c r="B509" s="1077">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7">
        <v>12</v>
      </c>
      <c r="B510" s="1077">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7">
        <v>13</v>
      </c>
      <c r="B511" s="1077">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7">
        <v>14</v>
      </c>
      <c r="B512" s="1077">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7">
        <v>15</v>
      </c>
      <c r="B513" s="1077">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7">
        <v>16</v>
      </c>
      <c r="B514" s="1077">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7">
        <v>17</v>
      </c>
      <c r="B515" s="1077">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7">
        <v>18</v>
      </c>
      <c r="B516" s="1077">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7">
        <v>19</v>
      </c>
      <c r="B517" s="1077">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7">
        <v>20</v>
      </c>
      <c r="B518" s="1077">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7">
        <v>21</v>
      </c>
      <c r="B519" s="1077">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7">
        <v>22</v>
      </c>
      <c r="B520" s="1077">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7">
        <v>23</v>
      </c>
      <c r="B521" s="1077">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7">
        <v>24</v>
      </c>
      <c r="B522" s="1077">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7">
        <v>25</v>
      </c>
      <c r="B523" s="1077">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7">
        <v>26</v>
      </c>
      <c r="B524" s="1077">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7">
        <v>27</v>
      </c>
      <c r="B525" s="1077">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7">
        <v>28</v>
      </c>
      <c r="B526" s="1077">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7">
        <v>29</v>
      </c>
      <c r="B527" s="1077">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7">
        <v>30</v>
      </c>
      <c r="B528" s="1077">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1" t="s">
        <v>300</v>
      </c>
      <c r="K531" s="109"/>
      <c r="L531" s="109"/>
      <c r="M531" s="109"/>
      <c r="N531" s="109"/>
      <c r="O531" s="109"/>
      <c r="P531" s="356" t="s">
        <v>27</v>
      </c>
      <c r="Q531" s="356"/>
      <c r="R531" s="356"/>
      <c r="S531" s="356"/>
      <c r="T531" s="356"/>
      <c r="U531" s="356"/>
      <c r="V531" s="356"/>
      <c r="W531" s="356"/>
      <c r="X531" s="356"/>
      <c r="Y531" s="353" t="s">
        <v>353</v>
      </c>
      <c r="Z531" s="354"/>
      <c r="AA531" s="354"/>
      <c r="AB531" s="354"/>
      <c r="AC531" s="281" t="s">
        <v>338</v>
      </c>
      <c r="AD531" s="281"/>
      <c r="AE531" s="281"/>
      <c r="AF531" s="281"/>
      <c r="AG531" s="281"/>
      <c r="AH531" s="353" t="s">
        <v>261</v>
      </c>
      <c r="AI531" s="355"/>
      <c r="AJ531" s="355"/>
      <c r="AK531" s="355"/>
      <c r="AL531" s="355" t="s">
        <v>21</v>
      </c>
      <c r="AM531" s="355"/>
      <c r="AN531" s="355"/>
      <c r="AO531" s="433"/>
      <c r="AP531" s="434" t="s">
        <v>301</v>
      </c>
      <c r="AQ531" s="434"/>
      <c r="AR531" s="434"/>
      <c r="AS531" s="434"/>
      <c r="AT531" s="434"/>
      <c r="AU531" s="434"/>
      <c r="AV531" s="434"/>
      <c r="AW531" s="434"/>
      <c r="AX531" s="434"/>
    </row>
    <row r="532" spans="1:50" ht="26.25" customHeight="1" x14ac:dyDescent="0.15">
      <c r="A532" s="1077">
        <v>1</v>
      </c>
      <c r="B532" s="1077">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7">
        <v>2</v>
      </c>
      <c r="B533" s="1077">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7">
        <v>3</v>
      </c>
      <c r="B534" s="1077">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7">
        <v>4</v>
      </c>
      <c r="B535" s="1077">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7">
        <v>5</v>
      </c>
      <c r="B536" s="1077">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7">
        <v>6</v>
      </c>
      <c r="B537" s="1077">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7">
        <v>7</v>
      </c>
      <c r="B538" s="1077">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7">
        <v>8</v>
      </c>
      <c r="B539" s="1077">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7">
        <v>9</v>
      </c>
      <c r="B540" s="1077">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7">
        <v>10</v>
      </c>
      <c r="B541" s="1077">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7">
        <v>11</v>
      </c>
      <c r="B542" s="1077">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7">
        <v>12</v>
      </c>
      <c r="B543" s="1077">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7">
        <v>13</v>
      </c>
      <c r="B544" s="1077">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7">
        <v>14</v>
      </c>
      <c r="B545" s="1077">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7">
        <v>15</v>
      </c>
      <c r="B546" s="1077">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7">
        <v>16</v>
      </c>
      <c r="B547" s="1077">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7">
        <v>17</v>
      </c>
      <c r="B548" s="1077">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7">
        <v>18</v>
      </c>
      <c r="B549" s="1077">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7">
        <v>19</v>
      </c>
      <c r="B550" s="1077">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7">
        <v>20</v>
      </c>
      <c r="B551" s="1077">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7">
        <v>21</v>
      </c>
      <c r="B552" s="1077">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7">
        <v>22</v>
      </c>
      <c r="B553" s="1077">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7">
        <v>23</v>
      </c>
      <c r="B554" s="1077">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7">
        <v>24</v>
      </c>
      <c r="B555" s="1077">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7">
        <v>25</v>
      </c>
      <c r="B556" s="1077">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7">
        <v>26</v>
      </c>
      <c r="B557" s="1077">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7">
        <v>27</v>
      </c>
      <c r="B558" s="1077">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7">
        <v>28</v>
      </c>
      <c r="B559" s="1077">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7">
        <v>29</v>
      </c>
      <c r="B560" s="1077">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7">
        <v>30</v>
      </c>
      <c r="B561" s="1077">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1" t="s">
        <v>300</v>
      </c>
      <c r="K564" s="109"/>
      <c r="L564" s="109"/>
      <c r="M564" s="109"/>
      <c r="N564" s="109"/>
      <c r="O564" s="109"/>
      <c r="P564" s="356" t="s">
        <v>27</v>
      </c>
      <c r="Q564" s="356"/>
      <c r="R564" s="356"/>
      <c r="S564" s="356"/>
      <c r="T564" s="356"/>
      <c r="U564" s="356"/>
      <c r="V564" s="356"/>
      <c r="W564" s="356"/>
      <c r="X564" s="356"/>
      <c r="Y564" s="353" t="s">
        <v>353</v>
      </c>
      <c r="Z564" s="354"/>
      <c r="AA564" s="354"/>
      <c r="AB564" s="354"/>
      <c r="AC564" s="281" t="s">
        <v>338</v>
      </c>
      <c r="AD564" s="281"/>
      <c r="AE564" s="281"/>
      <c r="AF564" s="281"/>
      <c r="AG564" s="281"/>
      <c r="AH564" s="353" t="s">
        <v>261</v>
      </c>
      <c r="AI564" s="355"/>
      <c r="AJ564" s="355"/>
      <c r="AK564" s="355"/>
      <c r="AL564" s="355" t="s">
        <v>21</v>
      </c>
      <c r="AM564" s="355"/>
      <c r="AN564" s="355"/>
      <c r="AO564" s="433"/>
      <c r="AP564" s="434" t="s">
        <v>301</v>
      </c>
      <c r="AQ564" s="434"/>
      <c r="AR564" s="434"/>
      <c r="AS564" s="434"/>
      <c r="AT564" s="434"/>
      <c r="AU564" s="434"/>
      <c r="AV564" s="434"/>
      <c r="AW564" s="434"/>
      <c r="AX564" s="434"/>
    </row>
    <row r="565" spans="1:50" ht="26.25" customHeight="1" x14ac:dyDescent="0.15">
      <c r="A565" s="1077">
        <v>1</v>
      </c>
      <c r="B565" s="1077">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7">
        <v>2</v>
      </c>
      <c r="B566" s="1077">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7">
        <v>3</v>
      </c>
      <c r="B567" s="1077">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7">
        <v>4</v>
      </c>
      <c r="B568" s="1077">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7">
        <v>5</v>
      </c>
      <c r="B569" s="1077">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7">
        <v>6</v>
      </c>
      <c r="B570" s="1077">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7">
        <v>7</v>
      </c>
      <c r="B571" s="1077">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7">
        <v>8</v>
      </c>
      <c r="B572" s="1077">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7">
        <v>9</v>
      </c>
      <c r="B573" s="1077">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7">
        <v>10</v>
      </c>
      <c r="B574" s="1077">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7">
        <v>11</v>
      </c>
      <c r="B575" s="1077">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7">
        <v>12</v>
      </c>
      <c r="B576" s="1077">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7">
        <v>13</v>
      </c>
      <c r="B577" s="1077">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7">
        <v>14</v>
      </c>
      <c r="B578" s="1077">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7">
        <v>15</v>
      </c>
      <c r="B579" s="1077">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7">
        <v>16</v>
      </c>
      <c r="B580" s="1077">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7">
        <v>17</v>
      </c>
      <c r="B581" s="1077">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7">
        <v>18</v>
      </c>
      <c r="B582" s="1077">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7">
        <v>19</v>
      </c>
      <c r="B583" s="1077">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7">
        <v>20</v>
      </c>
      <c r="B584" s="1077">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7">
        <v>21</v>
      </c>
      <c r="B585" s="1077">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7">
        <v>22</v>
      </c>
      <c r="B586" s="1077">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7">
        <v>23</v>
      </c>
      <c r="B587" s="1077">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7">
        <v>24</v>
      </c>
      <c r="B588" s="1077">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7">
        <v>25</v>
      </c>
      <c r="B589" s="1077">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7">
        <v>26</v>
      </c>
      <c r="B590" s="1077">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7">
        <v>27</v>
      </c>
      <c r="B591" s="1077">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7">
        <v>28</v>
      </c>
      <c r="B592" s="1077">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7">
        <v>29</v>
      </c>
      <c r="B593" s="1077">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7">
        <v>30</v>
      </c>
      <c r="B594" s="1077">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1" t="s">
        <v>300</v>
      </c>
      <c r="K597" s="109"/>
      <c r="L597" s="109"/>
      <c r="M597" s="109"/>
      <c r="N597" s="109"/>
      <c r="O597" s="109"/>
      <c r="P597" s="356" t="s">
        <v>27</v>
      </c>
      <c r="Q597" s="356"/>
      <c r="R597" s="356"/>
      <c r="S597" s="356"/>
      <c r="T597" s="356"/>
      <c r="U597" s="356"/>
      <c r="V597" s="356"/>
      <c r="W597" s="356"/>
      <c r="X597" s="356"/>
      <c r="Y597" s="353" t="s">
        <v>353</v>
      </c>
      <c r="Z597" s="354"/>
      <c r="AA597" s="354"/>
      <c r="AB597" s="354"/>
      <c r="AC597" s="281" t="s">
        <v>338</v>
      </c>
      <c r="AD597" s="281"/>
      <c r="AE597" s="281"/>
      <c r="AF597" s="281"/>
      <c r="AG597" s="281"/>
      <c r="AH597" s="353" t="s">
        <v>261</v>
      </c>
      <c r="AI597" s="355"/>
      <c r="AJ597" s="355"/>
      <c r="AK597" s="355"/>
      <c r="AL597" s="355" t="s">
        <v>21</v>
      </c>
      <c r="AM597" s="355"/>
      <c r="AN597" s="355"/>
      <c r="AO597" s="433"/>
      <c r="AP597" s="434" t="s">
        <v>301</v>
      </c>
      <c r="AQ597" s="434"/>
      <c r="AR597" s="434"/>
      <c r="AS597" s="434"/>
      <c r="AT597" s="434"/>
      <c r="AU597" s="434"/>
      <c r="AV597" s="434"/>
      <c r="AW597" s="434"/>
      <c r="AX597" s="434"/>
    </row>
    <row r="598" spans="1:50" ht="26.25" customHeight="1" x14ac:dyDescent="0.15">
      <c r="A598" s="1077">
        <v>1</v>
      </c>
      <c r="B598" s="1077">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7">
        <v>2</v>
      </c>
      <c r="B599" s="1077">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7">
        <v>3</v>
      </c>
      <c r="B600" s="1077">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7">
        <v>4</v>
      </c>
      <c r="B601" s="1077">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7">
        <v>5</v>
      </c>
      <c r="B602" s="1077">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7">
        <v>6</v>
      </c>
      <c r="B603" s="1077">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7">
        <v>7</v>
      </c>
      <c r="B604" s="1077">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7">
        <v>8</v>
      </c>
      <c r="B605" s="1077">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7">
        <v>9</v>
      </c>
      <c r="B606" s="1077">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7">
        <v>10</v>
      </c>
      <c r="B607" s="1077">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7">
        <v>11</v>
      </c>
      <c r="B608" s="1077">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7">
        <v>12</v>
      </c>
      <c r="B609" s="1077">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7">
        <v>13</v>
      </c>
      <c r="B610" s="1077">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7">
        <v>14</v>
      </c>
      <c r="B611" s="1077">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7">
        <v>15</v>
      </c>
      <c r="B612" s="1077">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7">
        <v>16</v>
      </c>
      <c r="B613" s="1077">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7">
        <v>17</v>
      </c>
      <c r="B614" s="1077">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7">
        <v>18</v>
      </c>
      <c r="B615" s="1077">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7">
        <v>19</v>
      </c>
      <c r="B616" s="1077">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7">
        <v>20</v>
      </c>
      <c r="B617" s="1077">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7">
        <v>21</v>
      </c>
      <c r="B618" s="1077">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7">
        <v>22</v>
      </c>
      <c r="B619" s="1077">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7">
        <v>23</v>
      </c>
      <c r="B620" s="1077">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7">
        <v>24</v>
      </c>
      <c r="B621" s="1077">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7">
        <v>25</v>
      </c>
      <c r="B622" s="1077">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7">
        <v>26</v>
      </c>
      <c r="B623" s="1077">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7">
        <v>27</v>
      </c>
      <c r="B624" s="1077">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7">
        <v>28</v>
      </c>
      <c r="B625" s="1077">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7">
        <v>29</v>
      </c>
      <c r="B626" s="1077">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7">
        <v>30</v>
      </c>
      <c r="B627" s="1077">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1" t="s">
        <v>300</v>
      </c>
      <c r="K630" s="109"/>
      <c r="L630" s="109"/>
      <c r="M630" s="109"/>
      <c r="N630" s="109"/>
      <c r="O630" s="109"/>
      <c r="P630" s="356" t="s">
        <v>27</v>
      </c>
      <c r="Q630" s="356"/>
      <c r="R630" s="356"/>
      <c r="S630" s="356"/>
      <c r="T630" s="356"/>
      <c r="U630" s="356"/>
      <c r="V630" s="356"/>
      <c r="W630" s="356"/>
      <c r="X630" s="356"/>
      <c r="Y630" s="353" t="s">
        <v>353</v>
      </c>
      <c r="Z630" s="354"/>
      <c r="AA630" s="354"/>
      <c r="AB630" s="354"/>
      <c r="AC630" s="281" t="s">
        <v>338</v>
      </c>
      <c r="AD630" s="281"/>
      <c r="AE630" s="281"/>
      <c r="AF630" s="281"/>
      <c r="AG630" s="281"/>
      <c r="AH630" s="353" t="s">
        <v>261</v>
      </c>
      <c r="AI630" s="355"/>
      <c r="AJ630" s="355"/>
      <c r="AK630" s="355"/>
      <c r="AL630" s="355" t="s">
        <v>21</v>
      </c>
      <c r="AM630" s="355"/>
      <c r="AN630" s="355"/>
      <c r="AO630" s="433"/>
      <c r="AP630" s="434" t="s">
        <v>301</v>
      </c>
      <c r="AQ630" s="434"/>
      <c r="AR630" s="434"/>
      <c r="AS630" s="434"/>
      <c r="AT630" s="434"/>
      <c r="AU630" s="434"/>
      <c r="AV630" s="434"/>
      <c r="AW630" s="434"/>
      <c r="AX630" s="434"/>
    </row>
    <row r="631" spans="1:50" ht="26.25" customHeight="1" x14ac:dyDescent="0.15">
      <c r="A631" s="1077">
        <v>1</v>
      </c>
      <c r="B631" s="1077">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7">
        <v>2</v>
      </c>
      <c r="B632" s="1077">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7">
        <v>3</v>
      </c>
      <c r="B633" s="1077">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7">
        <v>4</v>
      </c>
      <c r="B634" s="1077">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7">
        <v>5</v>
      </c>
      <c r="B635" s="1077">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7">
        <v>6</v>
      </c>
      <c r="B636" s="1077">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7">
        <v>7</v>
      </c>
      <c r="B637" s="1077">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7">
        <v>8</v>
      </c>
      <c r="B638" s="1077">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7">
        <v>9</v>
      </c>
      <c r="B639" s="1077">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7">
        <v>10</v>
      </c>
      <c r="B640" s="1077">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7">
        <v>11</v>
      </c>
      <c r="B641" s="1077">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7">
        <v>12</v>
      </c>
      <c r="B642" s="1077">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7">
        <v>13</v>
      </c>
      <c r="B643" s="1077">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7">
        <v>14</v>
      </c>
      <c r="B644" s="1077">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7">
        <v>15</v>
      </c>
      <c r="B645" s="1077">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7">
        <v>16</v>
      </c>
      <c r="B646" s="1077">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7">
        <v>17</v>
      </c>
      <c r="B647" s="1077">
        <v>1</v>
      </c>
      <c r="C647" s="427"/>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7">
        <v>18</v>
      </c>
      <c r="B648" s="1077">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7">
        <v>19</v>
      </c>
      <c r="B649" s="1077">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7">
        <v>20</v>
      </c>
      <c r="B650" s="1077">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7">
        <v>21</v>
      </c>
      <c r="B651" s="1077">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7">
        <v>22</v>
      </c>
      <c r="B652" s="1077">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7">
        <v>23</v>
      </c>
      <c r="B653" s="1077">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7">
        <v>24</v>
      </c>
      <c r="B654" s="1077">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7">
        <v>25</v>
      </c>
      <c r="B655" s="1077">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7">
        <v>26</v>
      </c>
      <c r="B656" s="1077">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7">
        <v>27</v>
      </c>
      <c r="B657" s="1077">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7">
        <v>28</v>
      </c>
      <c r="B658" s="1077">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7">
        <v>29</v>
      </c>
      <c r="B659" s="1077">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7">
        <v>30</v>
      </c>
      <c r="B660" s="1077">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1" t="s">
        <v>300</v>
      </c>
      <c r="K663" s="109"/>
      <c r="L663" s="109"/>
      <c r="M663" s="109"/>
      <c r="N663" s="109"/>
      <c r="O663" s="109"/>
      <c r="P663" s="356" t="s">
        <v>27</v>
      </c>
      <c r="Q663" s="356"/>
      <c r="R663" s="356"/>
      <c r="S663" s="356"/>
      <c r="T663" s="356"/>
      <c r="U663" s="356"/>
      <c r="V663" s="356"/>
      <c r="W663" s="356"/>
      <c r="X663" s="356"/>
      <c r="Y663" s="353" t="s">
        <v>353</v>
      </c>
      <c r="Z663" s="354"/>
      <c r="AA663" s="354"/>
      <c r="AB663" s="354"/>
      <c r="AC663" s="281" t="s">
        <v>338</v>
      </c>
      <c r="AD663" s="281"/>
      <c r="AE663" s="281"/>
      <c r="AF663" s="281"/>
      <c r="AG663" s="281"/>
      <c r="AH663" s="353" t="s">
        <v>261</v>
      </c>
      <c r="AI663" s="355"/>
      <c r="AJ663" s="355"/>
      <c r="AK663" s="355"/>
      <c r="AL663" s="355" t="s">
        <v>21</v>
      </c>
      <c r="AM663" s="355"/>
      <c r="AN663" s="355"/>
      <c r="AO663" s="433"/>
      <c r="AP663" s="434" t="s">
        <v>301</v>
      </c>
      <c r="AQ663" s="434"/>
      <c r="AR663" s="434"/>
      <c r="AS663" s="434"/>
      <c r="AT663" s="434"/>
      <c r="AU663" s="434"/>
      <c r="AV663" s="434"/>
      <c r="AW663" s="434"/>
      <c r="AX663" s="434"/>
    </row>
    <row r="664" spans="1:50" ht="26.25" customHeight="1" x14ac:dyDescent="0.15">
      <c r="A664" s="1077">
        <v>1</v>
      </c>
      <c r="B664" s="1077">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7">
        <v>2</v>
      </c>
      <c r="B665" s="1077">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7">
        <v>3</v>
      </c>
      <c r="B666" s="1077">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7">
        <v>4</v>
      </c>
      <c r="B667" s="1077">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7">
        <v>5</v>
      </c>
      <c r="B668" s="1077">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7">
        <v>6</v>
      </c>
      <c r="B669" s="1077">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7">
        <v>7</v>
      </c>
      <c r="B670" s="1077">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7">
        <v>8</v>
      </c>
      <c r="B671" s="1077">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7">
        <v>9</v>
      </c>
      <c r="B672" s="1077">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7">
        <v>10</v>
      </c>
      <c r="B673" s="1077">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7">
        <v>11</v>
      </c>
      <c r="B674" s="1077">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7">
        <v>12</v>
      </c>
      <c r="B675" s="1077">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7">
        <v>13</v>
      </c>
      <c r="B676" s="1077">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7">
        <v>14</v>
      </c>
      <c r="B677" s="1077">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7">
        <v>15</v>
      </c>
      <c r="B678" s="1077">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7">
        <v>16</v>
      </c>
      <c r="B679" s="1077">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7">
        <v>17</v>
      </c>
      <c r="B680" s="1077">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7">
        <v>18</v>
      </c>
      <c r="B681" s="1077">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7">
        <v>19</v>
      </c>
      <c r="B682" s="1077">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7">
        <v>20</v>
      </c>
      <c r="B683" s="1077">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7">
        <v>21</v>
      </c>
      <c r="B684" s="1077">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7">
        <v>22</v>
      </c>
      <c r="B685" s="1077">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7">
        <v>23</v>
      </c>
      <c r="B686" s="1077">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7">
        <v>24</v>
      </c>
      <c r="B687" s="1077">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7">
        <v>25</v>
      </c>
      <c r="B688" s="1077">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7">
        <v>26</v>
      </c>
      <c r="B689" s="1077">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7">
        <v>27</v>
      </c>
      <c r="B690" s="1077">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7">
        <v>28</v>
      </c>
      <c r="B691" s="1077">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7">
        <v>29</v>
      </c>
      <c r="B692" s="1077">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7">
        <v>30</v>
      </c>
      <c r="B693" s="1077">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1" t="s">
        <v>300</v>
      </c>
      <c r="K696" s="109"/>
      <c r="L696" s="109"/>
      <c r="M696" s="109"/>
      <c r="N696" s="109"/>
      <c r="O696" s="109"/>
      <c r="P696" s="356" t="s">
        <v>27</v>
      </c>
      <c r="Q696" s="356"/>
      <c r="R696" s="356"/>
      <c r="S696" s="356"/>
      <c r="T696" s="356"/>
      <c r="U696" s="356"/>
      <c r="V696" s="356"/>
      <c r="W696" s="356"/>
      <c r="X696" s="356"/>
      <c r="Y696" s="353" t="s">
        <v>353</v>
      </c>
      <c r="Z696" s="354"/>
      <c r="AA696" s="354"/>
      <c r="AB696" s="354"/>
      <c r="AC696" s="281" t="s">
        <v>338</v>
      </c>
      <c r="AD696" s="281"/>
      <c r="AE696" s="281"/>
      <c r="AF696" s="281"/>
      <c r="AG696" s="281"/>
      <c r="AH696" s="353" t="s">
        <v>261</v>
      </c>
      <c r="AI696" s="355"/>
      <c r="AJ696" s="355"/>
      <c r="AK696" s="355"/>
      <c r="AL696" s="355" t="s">
        <v>21</v>
      </c>
      <c r="AM696" s="355"/>
      <c r="AN696" s="355"/>
      <c r="AO696" s="433"/>
      <c r="AP696" s="434" t="s">
        <v>301</v>
      </c>
      <c r="AQ696" s="434"/>
      <c r="AR696" s="434"/>
      <c r="AS696" s="434"/>
      <c r="AT696" s="434"/>
      <c r="AU696" s="434"/>
      <c r="AV696" s="434"/>
      <c r="AW696" s="434"/>
      <c r="AX696" s="434"/>
    </row>
    <row r="697" spans="1:50" ht="26.25" customHeight="1" x14ac:dyDescent="0.15">
      <c r="A697" s="1077">
        <v>1</v>
      </c>
      <c r="B697" s="1077">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7">
        <v>2</v>
      </c>
      <c r="B698" s="1077">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7">
        <v>3</v>
      </c>
      <c r="B699" s="1077">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7">
        <v>4</v>
      </c>
      <c r="B700" s="1077">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7">
        <v>5</v>
      </c>
      <c r="B701" s="1077">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7">
        <v>6</v>
      </c>
      <c r="B702" s="1077">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7">
        <v>7</v>
      </c>
      <c r="B703" s="1077">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7">
        <v>8</v>
      </c>
      <c r="B704" s="1077">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7">
        <v>9</v>
      </c>
      <c r="B705" s="1077">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7">
        <v>10</v>
      </c>
      <c r="B706" s="1077">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7">
        <v>11</v>
      </c>
      <c r="B707" s="1077">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7">
        <v>12</v>
      </c>
      <c r="B708" s="1077">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7">
        <v>13</v>
      </c>
      <c r="B709" s="1077">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7">
        <v>14</v>
      </c>
      <c r="B710" s="1077">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7">
        <v>15</v>
      </c>
      <c r="B711" s="1077">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7">
        <v>16</v>
      </c>
      <c r="B712" s="1077">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7">
        <v>17</v>
      </c>
      <c r="B713" s="1077">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7">
        <v>18</v>
      </c>
      <c r="B714" s="1077">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7">
        <v>19</v>
      </c>
      <c r="B715" s="1077">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7">
        <v>20</v>
      </c>
      <c r="B716" s="1077">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7">
        <v>21</v>
      </c>
      <c r="B717" s="1077">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7">
        <v>22</v>
      </c>
      <c r="B718" s="1077">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7">
        <v>23</v>
      </c>
      <c r="B719" s="1077">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7">
        <v>24</v>
      </c>
      <c r="B720" s="1077">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7">
        <v>25</v>
      </c>
      <c r="B721" s="1077">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7">
        <v>26</v>
      </c>
      <c r="B722" s="1077">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7">
        <v>27</v>
      </c>
      <c r="B723" s="1077">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7">
        <v>28</v>
      </c>
      <c r="B724" s="1077">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7">
        <v>29</v>
      </c>
      <c r="B725" s="1077">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7">
        <v>30</v>
      </c>
      <c r="B726" s="1077">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1" t="s">
        <v>300</v>
      </c>
      <c r="K729" s="109"/>
      <c r="L729" s="109"/>
      <c r="M729" s="109"/>
      <c r="N729" s="109"/>
      <c r="O729" s="109"/>
      <c r="P729" s="356" t="s">
        <v>27</v>
      </c>
      <c r="Q729" s="356"/>
      <c r="R729" s="356"/>
      <c r="S729" s="356"/>
      <c r="T729" s="356"/>
      <c r="U729" s="356"/>
      <c r="V729" s="356"/>
      <c r="W729" s="356"/>
      <c r="X729" s="356"/>
      <c r="Y729" s="353" t="s">
        <v>353</v>
      </c>
      <c r="Z729" s="354"/>
      <c r="AA729" s="354"/>
      <c r="AB729" s="354"/>
      <c r="AC729" s="281" t="s">
        <v>338</v>
      </c>
      <c r="AD729" s="281"/>
      <c r="AE729" s="281"/>
      <c r="AF729" s="281"/>
      <c r="AG729" s="281"/>
      <c r="AH729" s="353" t="s">
        <v>261</v>
      </c>
      <c r="AI729" s="355"/>
      <c r="AJ729" s="355"/>
      <c r="AK729" s="355"/>
      <c r="AL729" s="355" t="s">
        <v>21</v>
      </c>
      <c r="AM729" s="355"/>
      <c r="AN729" s="355"/>
      <c r="AO729" s="433"/>
      <c r="AP729" s="434" t="s">
        <v>301</v>
      </c>
      <c r="AQ729" s="434"/>
      <c r="AR729" s="434"/>
      <c r="AS729" s="434"/>
      <c r="AT729" s="434"/>
      <c r="AU729" s="434"/>
      <c r="AV729" s="434"/>
      <c r="AW729" s="434"/>
      <c r="AX729" s="434"/>
    </row>
    <row r="730" spans="1:50" ht="26.25" customHeight="1" x14ac:dyDescent="0.15">
      <c r="A730" s="1077">
        <v>1</v>
      </c>
      <c r="B730" s="1077">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7">
        <v>2</v>
      </c>
      <c r="B731" s="1077">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7">
        <v>3</v>
      </c>
      <c r="B732" s="1077">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7">
        <v>4</v>
      </c>
      <c r="B733" s="1077">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7">
        <v>5</v>
      </c>
      <c r="B734" s="1077">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7">
        <v>6</v>
      </c>
      <c r="B735" s="1077">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7">
        <v>7</v>
      </c>
      <c r="B736" s="1077">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7">
        <v>8</v>
      </c>
      <c r="B737" s="1077">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7">
        <v>9</v>
      </c>
      <c r="B738" s="1077">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7">
        <v>10</v>
      </c>
      <c r="B739" s="1077">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7">
        <v>11</v>
      </c>
      <c r="B740" s="1077">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7">
        <v>12</v>
      </c>
      <c r="B741" s="1077">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7">
        <v>13</v>
      </c>
      <c r="B742" s="1077">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7">
        <v>14</v>
      </c>
      <c r="B743" s="1077">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7">
        <v>15</v>
      </c>
      <c r="B744" s="1077">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7">
        <v>16</v>
      </c>
      <c r="B745" s="1077">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7">
        <v>17</v>
      </c>
      <c r="B746" s="1077">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7">
        <v>18</v>
      </c>
      <c r="B747" s="1077">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7">
        <v>19</v>
      </c>
      <c r="B748" s="1077">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7">
        <v>20</v>
      </c>
      <c r="B749" s="1077">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7">
        <v>21</v>
      </c>
      <c r="B750" s="1077">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7">
        <v>22</v>
      </c>
      <c r="B751" s="1077">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7">
        <v>23</v>
      </c>
      <c r="B752" s="1077">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7">
        <v>24</v>
      </c>
      <c r="B753" s="1077">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7">
        <v>25</v>
      </c>
      <c r="B754" s="1077">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7">
        <v>26</v>
      </c>
      <c r="B755" s="1077">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7">
        <v>27</v>
      </c>
      <c r="B756" s="1077">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7">
        <v>28</v>
      </c>
      <c r="B757" s="1077">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7">
        <v>29</v>
      </c>
      <c r="B758" s="1077">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7">
        <v>30</v>
      </c>
      <c r="B759" s="1077">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1" t="s">
        <v>300</v>
      </c>
      <c r="K762" s="109"/>
      <c r="L762" s="109"/>
      <c r="M762" s="109"/>
      <c r="N762" s="109"/>
      <c r="O762" s="109"/>
      <c r="P762" s="356" t="s">
        <v>27</v>
      </c>
      <c r="Q762" s="356"/>
      <c r="R762" s="356"/>
      <c r="S762" s="356"/>
      <c r="T762" s="356"/>
      <c r="U762" s="356"/>
      <c r="V762" s="356"/>
      <c r="W762" s="356"/>
      <c r="X762" s="356"/>
      <c r="Y762" s="353" t="s">
        <v>353</v>
      </c>
      <c r="Z762" s="354"/>
      <c r="AA762" s="354"/>
      <c r="AB762" s="354"/>
      <c r="AC762" s="281" t="s">
        <v>338</v>
      </c>
      <c r="AD762" s="281"/>
      <c r="AE762" s="281"/>
      <c r="AF762" s="281"/>
      <c r="AG762" s="281"/>
      <c r="AH762" s="353" t="s">
        <v>261</v>
      </c>
      <c r="AI762" s="355"/>
      <c r="AJ762" s="355"/>
      <c r="AK762" s="355"/>
      <c r="AL762" s="355" t="s">
        <v>21</v>
      </c>
      <c r="AM762" s="355"/>
      <c r="AN762" s="355"/>
      <c r="AO762" s="433"/>
      <c r="AP762" s="434" t="s">
        <v>301</v>
      </c>
      <c r="AQ762" s="434"/>
      <c r="AR762" s="434"/>
      <c r="AS762" s="434"/>
      <c r="AT762" s="434"/>
      <c r="AU762" s="434"/>
      <c r="AV762" s="434"/>
      <c r="AW762" s="434"/>
      <c r="AX762" s="434"/>
    </row>
    <row r="763" spans="1:50" ht="26.25" customHeight="1" x14ac:dyDescent="0.15">
      <c r="A763" s="1077">
        <v>1</v>
      </c>
      <c r="B763" s="1077">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7">
        <v>2</v>
      </c>
      <c r="B764" s="1077">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7">
        <v>3</v>
      </c>
      <c r="B765" s="1077">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7">
        <v>4</v>
      </c>
      <c r="B766" s="1077">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7">
        <v>5</v>
      </c>
      <c r="B767" s="1077">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7">
        <v>6</v>
      </c>
      <c r="B768" s="1077">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7">
        <v>7</v>
      </c>
      <c r="B769" s="1077">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7">
        <v>8</v>
      </c>
      <c r="B770" s="1077">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7">
        <v>9</v>
      </c>
      <c r="B771" s="1077">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7">
        <v>10</v>
      </c>
      <c r="B772" s="1077">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7">
        <v>11</v>
      </c>
      <c r="B773" s="1077">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7">
        <v>12</v>
      </c>
      <c r="B774" s="1077">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7">
        <v>13</v>
      </c>
      <c r="B775" s="1077">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7">
        <v>14</v>
      </c>
      <c r="B776" s="1077">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7">
        <v>15</v>
      </c>
      <c r="B777" s="1077">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7">
        <v>16</v>
      </c>
      <c r="B778" s="1077">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7">
        <v>17</v>
      </c>
      <c r="B779" s="1077">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7">
        <v>18</v>
      </c>
      <c r="B780" s="1077">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7">
        <v>19</v>
      </c>
      <c r="B781" s="1077">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7">
        <v>20</v>
      </c>
      <c r="B782" s="1077">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7">
        <v>21</v>
      </c>
      <c r="B783" s="1077">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7">
        <v>22</v>
      </c>
      <c r="B784" s="1077">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7">
        <v>23</v>
      </c>
      <c r="B785" s="1077">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7">
        <v>24</v>
      </c>
      <c r="B786" s="1077">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7">
        <v>25</v>
      </c>
      <c r="B787" s="1077">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7">
        <v>26</v>
      </c>
      <c r="B788" s="1077">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7">
        <v>27</v>
      </c>
      <c r="B789" s="1077">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7">
        <v>28</v>
      </c>
      <c r="B790" s="1077">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7">
        <v>29</v>
      </c>
      <c r="B791" s="1077">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7">
        <v>30</v>
      </c>
      <c r="B792" s="1077">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1" t="s">
        <v>300</v>
      </c>
      <c r="K795" s="109"/>
      <c r="L795" s="109"/>
      <c r="M795" s="109"/>
      <c r="N795" s="109"/>
      <c r="O795" s="109"/>
      <c r="P795" s="356" t="s">
        <v>27</v>
      </c>
      <c r="Q795" s="356"/>
      <c r="R795" s="356"/>
      <c r="S795" s="356"/>
      <c r="T795" s="356"/>
      <c r="U795" s="356"/>
      <c r="V795" s="356"/>
      <c r="W795" s="356"/>
      <c r="X795" s="356"/>
      <c r="Y795" s="353" t="s">
        <v>353</v>
      </c>
      <c r="Z795" s="354"/>
      <c r="AA795" s="354"/>
      <c r="AB795" s="354"/>
      <c r="AC795" s="281" t="s">
        <v>338</v>
      </c>
      <c r="AD795" s="281"/>
      <c r="AE795" s="281"/>
      <c r="AF795" s="281"/>
      <c r="AG795" s="281"/>
      <c r="AH795" s="353" t="s">
        <v>261</v>
      </c>
      <c r="AI795" s="355"/>
      <c r="AJ795" s="355"/>
      <c r="AK795" s="355"/>
      <c r="AL795" s="355" t="s">
        <v>21</v>
      </c>
      <c r="AM795" s="355"/>
      <c r="AN795" s="355"/>
      <c r="AO795" s="433"/>
      <c r="AP795" s="434" t="s">
        <v>301</v>
      </c>
      <c r="AQ795" s="434"/>
      <c r="AR795" s="434"/>
      <c r="AS795" s="434"/>
      <c r="AT795" s="434"/>
      <c r="AU795" s="434"/>
      <c r="AV795" s="434"/>
      <c r="AW795" s="434"/>
      <c r="AX795" s="434"/>
    </row>
    <row r="796" spans="1:50" ht="26.25" customHeight="1" x14ac:dyDescent="0.15">
      <c r="A796" s="1077">
        <v>1</v>
      </c>
      <c r="B796" s="1077">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7">
        <v>2</v>
      </c>
      <c r="B797" s="1077">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7">
        <v>3</v>
      </c>
      <c r="B798" s="1077">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7">
        <v>4</v>
      </c>
      <c r="B799" s="1077">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7">
        <v>5</v>
      </c>
      <c r="B800" s="1077">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7">
        <v>6</v>
      </c>
      <c r="B801" s="1077">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7">
        <v>7</v>
      </c>
      <c r="B802" s="1077">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7">
        <v>8</v>
      </c>
      <c r="B803" s="1077">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7">
        <v>9</v>
      </c>
      <c r="B804" s="1077">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7">
        <v>10</v>
      </c>
      <c r="B805" s="1077">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7">
        <v>11</v>
      </c>
      <c r="B806" s="1077">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7">
        <v>12</v>
      </c>
      <c r="B807" s="1077">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7">
        <v>13</v>
      </c>
      <c r="B808" s="1077">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7">
        <v>14</v>
      </c>
      <c r="B809" s="1077">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7">
        <v>15</v>
      </c>
      <c r="B810" s="1077">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7">
        <v>16</v>
      </c>
      <c r="B811" s="1077">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7">
        <v>17</v>
      </c>
      <c r="B812" s="1077">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7">
        <v>18</v>
      </c>
      <c r="B813" s="1077">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7">
        <v>19</v>
      </c>
      <c r="B814" s="1077">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7">
        <v>20</v>
      </c>
      <c r="B815" s="1077">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7">
        <v>21</v>
      </c>
      <c r="B816" s="1077">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7">
        <v>22</v>
      </c>
      <c r="B817" s="1077">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7">
        <v>23</v>
      </c>
      <c r="B818" s="1077">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7">
        <v>24</v>
      </c>
      <c r="B819" s="1077">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7">
        <v>25</v>
      </c>
      <c r="B820" s="1077">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7">
        <v>26</v>
      </c>
      <c r="B821" s="1077">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7">
        <v>27</v>
      </c>
      <c r="B822" s="1077">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7">
        <v>28</v>
      </c>
      <c r="B823" s="1077">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7">
        <v>29</v>
      </c>
      <c r="B824" s="1077">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7">
        <v>30</v>
      </c>
      <c r="B825" s="1077">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1" t="s">
        <v>300</v>
      </c>
      <c r="K828" s="109"/>
      <c r="L828" s="109"/>
      <c r="M828" s="109"/>
      <c r="N828" s="109"/>
      <c r="O828" s="109"/>
      <c r="P828" s="356" t="s">
        <v>27</v>
      </c>
      <c r="Q828" s="356"/>
      <c r="R828" s="356"/>
      <c r="S828" s="356"/>
      <c r="T828" s="356"/>
      <c r="U828" s="356"/>
      <c r="V828" s="356"/>
      <c r="W828" s="356"/>
      <c r="X828" s="356"/>
      <c r="Y828" s="353" t="s">
        <v>353</v>
      </c>
      <c r="Z828" s="354"/>
      <c r="AA828" s="354"/>
      <c r="AB828" s="354"/>
      <c r="AC828" s="281" t="s">
        <v>338</v>
      </c>
      <c r="AD828" s="281"/>
      <c r="AE828" s="281"/>
      <c r="AF828" s="281"/>
      <c r="AG828" s="281"/>
      <c r="AH828" s="353" t="s">
        <v>261</v>
      </c>
      <c r="AI828" s="355"/>
      <c r="AJ828" s="355"/>
      <c r="AK828" s="355"/>
      <c r="AL828" s="355" t="s">
        <v>21</v>
      </c>
      <c r="AM828" s="355"/>
      <c r="AN828" s="355"/>
      <c r="AO828" s="433"/>
      <c r="AP828" s="434" t="s">
        <v>301</v>
      </c>
      <c r="AQ828" s="434"/>
      <c r="AR828" s="434"/>
      <c r="AS828" s="434"/>
      <c r="AT828" s="434"/>
      <c r="AU828" s="434"/>
      <c r="AV828" s="434"/>
      <c r="AW828" s="434"/>
      <c r="AX828" s="434"/>
    </row>
    <row r="829" spans="1:50" ht="26.25" customHeight="1" x14ac:dyDescent="0.15">
      <c r="A829" s="1077">
        <v>1</v>
      </c>
      <c r="B829" s="1077">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7">
        <v>2</v>
      </c>
      <c r="B830" s="1077">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7">
        <v>3</v>
      </c>
      <c r="B831" s="1077">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7">
        <v>4</v>
      </c>
      <c r="B832" s="1077">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7">
        <v>5</v>
      </c>
      <c r="B833" s="1077">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7">
        <v>6</v>
      </c>
      <c r="B834" s="1077">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7">
        <v>7</v>
      </c>
      <c r="B835" s="1077">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7">
        <v>8</v>
      </c>
      <c r="B836" s="1077">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7">
        <v>9</v>
      </c>
      <c r="B837" s="1077">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7">
        <v>10</v>
      </c>
      <c r="B838" s="1077">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7">
        <v>11</v>
      </c>
      <c r="B839" s="1077">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7">
        <v>12</v>
      </c>
      <c r="B840" s="1077">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7">
        <v>13</v>
      </c>
      <c r="B841" s="1077">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7">
        <v>14</v>
      </c>
      <c r="B842" s="1077">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7">
        <v>15</v>
      </c>
      <c r="B843" s="1077">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7">
        <v>16</v>
      </c>
      <c r="B844" s="1077">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7">
        <v>17</v>
      </c>
      <c r="B845" s="1077">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7">
        <v>18</v>
      </c>
      <c r="B846" s="1077">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7">
        <v>19</v>
      </c>
      <c r="B847" s="1077">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7">
        <v>20</v>
      </c>
      <c r="B848" s="1077">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7">
        <v>21</v>
      </c>
      <c r="B849" s="1077">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7">
        <v>22</v>
      </c>
      <c r="B850" s="1077">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7">
        <v>23</v>
      </c>
      <c r="B851" s="1077">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7">
        <v>24</v>
      </c>
      <c r="B852" s="1077">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7">
        <v>25</v>
      </c>
      <c r="B853" s="1077">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7">
        <v>26</v>
      </c>
      <c r="B854" s="1077">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7">
        <v>27</v>
      </c>
      <c r="B855" s="1077">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7">
        <v>28</v>
      </c>
      <c r="B856" s="1077">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7">
        <v>29</v>
      </c>
      <c r="B857" s="1077">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7">
        <v>30</v>
      </c>
      <c r="B858" s="1077">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1" t="s">
        <v>300</v>
      </c>
      <c r="K861" s="109"/>
      <c r="L861" s="109"/>
      <c r="M861" s="109"/>
      <c r="N861" s="109"/>
      <c r="O861" s="109"/>
      <c r="P861" s="356" t="s">
        <v>27</v>
      </c>
      <c r="Q861" s="356"/>
      <c r="R861" s="356"/>
      <c r="S861" s="356"/>
      <c r="T861" s="356"/>
      <c r="U861" s="356"/>
      <c r="V861" s="356"/>
      <c r="W861" s="356"/>
      <c r="X861" s="356"/>
      <c r="Y861" s="353" t="s">
        <v>353</v>
      </c>
      <c r="Z861" s="354"/>
      <c r="AA861" s="354"/>
      <c r="AB861" s="354"/>
      <c r="AC861" s="281" t="s">
        <v>338</v>
      </c>
      <c r="AD861" s="281"/>
      <c r="AE861" s="281"/>
      <c r="AF861" s="281"/>
      <c r="AG861" s="281"/>
      <c r="AH861" s="353" t="s">
        <v>261</v>
      </c>
      <c r="AI861" s="355"/>
      <c r="AJ861" s="355"/>
      <c r="AK861" s="355"/>
      <c r="AL861" s="355" t="s">
        <v>21</v>
      </c>
      <c r="AM861" s="355"/>
      <c r="AN861" s="355"/>
      <c r="AO861" s="433"/>
      <c r="AP861" s="434" t="s">
        <v>301</v>
      </c>
      <c r="AQ861" s="434"/>
      <c r="AR861" s="434"/>
      <c r="AS861" s="434"/>
      <c r="AT861" s="434"/>
      <c r="AU861" s="434"/>
      <c r="AV861" s="434"/>
      <c r="AW861" s="434"/>
      <c r="AX861" s="434"/>
    </row>
    <row r="862" spans="1:50" ht="26.25" customHeight="1" x14ac:dyDescent="0.15">
      <c r="A862" s="1077">
        <v>1</v>
      </c>
      <c r="B862" s="1077">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7">
        <v>2</v>
      </c>
      <c r="B863" s="1077">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7">
        <v>3</v>
      </c>
      <c r="B864" s="1077">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7">
        <v>4</v>
      </c>
      <c r="B865" s="1077">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7">
        <v>5</v>
      </c>
      <c r="B866" s="1077">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7">
        <v>6</v>
      </c>
      <c r="B867" s="1077">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7">
        <v>7</v>
      </c>
      <c r="B868" s="1077">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7">
        <v>8</v>
      </c>
      <c r="B869" s="1077">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7">
        <v>9</v>
      </c>
      <c r="B870" s="1077">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7">
        <v>10</v>
      </c>
      <c r="B871" s="1077">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7">
        <v>11</v>
      </c>
      <c r="B872" s="1077">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7">
        <v>12</v>
      </c>
      <c r="B873" s="1077">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7">
        <v>13</v>
      </c>
      <c r="B874" s="1077">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7">
        <v>14</v>
      </c>
      <c r="B875" s="1077">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7">
        <v>15</v>
      </c>
      <c r="B876" s="1077">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7">
        <v>16</v>
      </c>
      <c r="B877" s="1077">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7">
        <v>17</v>
      </c>
      <c r="B878" s="1077">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7">
        <v>18</v>
      </c>
      <c r="B879" s="1077">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7">
        <v>19</v>
      </c>
      <c r="B880" s="1077">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7">
        <v>20</v>
      </c>
      <c r="B881" s="1077">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7">
        <v>21</v>
      </c>
      <c r="B882" s="1077">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7">
        <v>22</v>
      </c>
      <c r="B883" s="1077">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7">
        <v>23</v>
      </c>
      <c r="B884" s="1077">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7">
        <v>24</v>
      </c>
      <c r="B885" s="1077">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7">
        <v>25</v>
      </c>
      <c r="B886" s="1077">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7">
        <v>26</v>
      </c>
      <c r="B887" s="1077">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7">
        <v>27</v>
      </c>
      <c r="B888" s="1077">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7">
        <v>28</v>
      </c>
      <c r="B889" s="1077">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7">
        <v>29</v>
      </c>
      <c r="B890" s="1077">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7">
        <v>30</v>
      </c>
      <c r="B891" s="1077">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1" t="s">
        <v>300</v>
      </c>
      <c r="K894" s="109"/>
      <c r="L894" s="109"/>
      <c r="M894" s="109"/>
      <c r="N894" s="109"/>
      <c r="O894" s="109"/>
      <c r="P894" s="356" t="s">
        <v>27</v>
      </c>
      <c r="Q894" s="356"/>
      <c r="R894" s="356"/>
      <c r="S894" s="356"/>
      <c r="T894" s="356"/>
      <c r="U894" s="356"/>
      <c r="V894" s="356"/>
      <c r="W894" s="356"/>
      <c r="X894" s="356"/>
      <c r="Y894" s="353" t="s">
        <v>353</v>
      </c>
      <c r="Z894" s="354"/>
      <c r="AA894" s="354"/>
      <c r="AB894" s="354"/>
      <c r="AC894" s="281" t="s">
        <v>338</v>
      </c>
      <c r="AD894" s="281"/>
      <c r="AE894" s="281"/>
      <c r="AF894" s="281"/>
      <c r="AG894" s="281"/>
      <c r="AH894" s="353" t="s">
        <v>261</v>
      </c>
      <c r="AI894" s="355"/>
      <c r="AJ894" s="355"/>
      <c r="AK894" s="355"/>
      <c r="AL894" s="355" t="s">
        <v>21</v>
      </c>
      <c r="AM894" s="355"/>
      <c r="AN894" s="355"/>
      <c r="AO894" s="433"/>
      <c r="AP894" s="434" t="s">
        <v>301</v>
      </c>
      <c r="AQ894" s="434"/>
      <c r="AR894" s="434"/>
      <c r="AS894" s="434"/>
      <c r="AT894" s="434"/>
      <c r="AU894" s="434"/>
      <c r="AV894" s="434"/>
      <c r="AW894" s="434"/>
      <c r="AX894" s="434"/>
    </row>
    <row r="895" spans="1:50" ht="26.25" customHeight="1" x14ac:dyDescent="0.15">
      <c r="A895" s="1077">
        <v>1</v>
      </c>
      <c r="B895" s="1077">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7">
        <v>2</v>
      </c>
      <c r="B896" s="1077">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7">
        <v>3</v>
      </c>
      <c r="B897" s="1077">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7">
        <v>4</v>
      </c>
      <c r="B898" s="1077">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7">
        <v>5</v>
      </c>
      <c r="B899" s="1077">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7">
        <v>6</v>
      </c>
      <c r="B900" s="1077">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7">
        <v>7</v>
      </c>
      <c r="B901" s="1077">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7">
        <v>8</v>
      </c>
      <c r="B902" s="1077">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7">
        <v>9</v>
      </c>
      <c r="B903" s="1077">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7">
        <v>10</v>
      </c>
      <c r="B904" s="1077">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7">
        <v>11</v>
      </c>
      <c r="B905" s="1077">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7">
        <v>12</v>
      </c>
      <c r="B906" s="1077">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7">
        <v>13</v>
      </c>
      <c r="B907" s="1077">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7">
        <v>14</v>
      </c>
      <c r="B908" s="1077">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7">
        <v>15</v>
      </c>
      <c r="B909" s="1077">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7">
        <v>16</v>
      </c>
      <c r="B910" s="1077">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7">
        <v>17</v>
      </c>
      <c r="B911" s="1077">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7">
        <v>18</v>
      </c>
      <c r="B912" s="1077">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7">
        <v>19</v>
      </c>
      <c r="B913" s="1077">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7">
        <v>20</v>
      </c>
      <c r="B914" s="1077">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7">
        <v>21</v>
      </c>
      <c r="B915" s="1077">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7">
        <v>22</v>
      </c>
      <c r="B916" s="1077">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7">
        <v>23</v>
      </c>
      <c r="B917" s="1077">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7">
        <v>24</v>
      </c>
      <c r="B918" s="1077">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7">
        <v>25</v>
      </c>
      <c r="B919" s="1077">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7">
        <v>26</v>
      </c>
      <c r="B920" s="1077">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7">
        <v>27</v>
      </c>
      <c r="B921" s="1077">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7">
        <v>28</v>
      </c>
      <c r="B922" s="1077">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7">
        <v>29</v>
      </c>
      <c r="B923" s="1077">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7">
        <v>30</v>
      </c>
      <c r="B924" s="1077">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1" t="s">
        <v>300</v>
      </c>
      <c r="K927" s="109"/>
      <c r="L927" s="109"/>
      <c r="M927" s="109"/>
      <c r="N927" s="109"/>
      <c r="O927" s="109"/>
      <c r="P927" s="356" t="s">
        <v>27</v>
      </c>
      <c r="Q927" s="356"/>
      <c r="R927" s="356"/>
      <c r="S927" s="356"/>
      <c r="T927" s="356"/>
      <c r="U927" s="356"/>
      <c r="V927" s="356"/>
      <c r="W927" s="356"/>
      <c r="X927" s="356"/>
      <c r="Y927" s="353" t="s">
        <v>353</v>
      </c>
      <c r="Z927" s="354"/>
      <c r="AA927" s="354"/>
      <c r="AB927" s="354"/>
      <c r="AC927" s="281" t="s">
        <v>338</v>
      </c>
      <c r="AD927" s="281"/>
      <c r="AE927" s="281"/>
      <c r="AF927" s="281"/>
      <c r="AG927" s="281"/>
      <c r="AH927" s="353" t="s">
        <v>261</v>
      </c>
      <c r="AI927" s="355"/>
      <c r="AJ927" s="355"/>
      <c r="AK927" s="355"/>
      <c r="AL927" s="355" t="s">
        <v>21</v>
      </c>
      <c r="AM927" s="355"/>
      <c r="AN927" s="355"/>
      <c r="AO927" s="433"/>
      <c r="AP927" s="434" t="s">
        <v>301</v>
      </c>
      <c r="AQ927" s="434"/>
      <c r="AR927" s="434"/>
      <c r="AS927" s="434"/>
      <c r="AT927" s="434"/>
      <c r="AU927" s="434"/>
      <c r="AV927" s="434"/>
      <c r="AW927" s="434"/>
      <c r="AX927" s="434"/>
    </row>
    <row r="928" spans="1:50" ht="26.25" customHeight="1" x14ac:dyDescent="0.15">
      <c r="A928" s="1077">
        <v>1</v>
      </c>
      <c r="B928" s="1077">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7">
        <v>2</v>
      </c>
      <c r="B929" s="1077">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7">
        <v>3</v>
      </c>
      <c r="B930" s="1077">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7">
        <v>4</v>
      </c>
      <c r="B931" s="1077">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7">
        <v>5</v>
      </c>
      <c r="B932" s="1077">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7">
        <v>6</v>
      </c>
      <c r="B933" s="1077">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7">
        <v>7</v>
      </c>
      <c r="B934" s="1077">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7">
        <v>8</v>
      </c>
      <c r="B935" s="1077">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7">
        <v>9</v>
      </c>
      <c r="B936" s="1077">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7">
        <v>10</v>
      </c>
      <c r="B937" s="1077">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7">
        <v>11</v>
      </c>
      <c r="B938" s="1077">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7">
        <v>12</v>
      </c>
      <c r="B939" s="1077">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7">
        <v>13</v>
      </c>
      <c r="B940" s="1077">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7">
        <v>14</v>
      </c>
      <c r="B941" s="1077">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7">
        <v>15</v>
      </c>
      <c r="B942" s="1077">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7">
        <v>16</v>
      </c>
      <c r="B943" s="1077">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7">
        <v>17</v>
      </c>
      <c r="B944" s="1077">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7">
        <v>18</v>
      </c>
      <c r="B945" s="1077">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7">
        <v>19</v>
      </c>
      <c r="B946" s="1077">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7">
        <v>20</v>
      </c>
      <c r="B947" s="1077">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7">
        <v>21</v>
      </c>
      <c r="B948" s="1077">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7">
        <v>22</v>
      </c>
      <c r="B949" s="1077">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7">
        <v>23</v>
      </c>
      <c r="B950" s="1077">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7">
        <v>24</v>
      </c>
      <c r="B951" s="1077">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7">
        <v>25</v>
      </c>
      <c r="B952" s="1077">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7">
        <v>26</v>
      </c>
      <c r="B953" s="1077">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7">
        <v>27</v>
      </c>
      <c r="B954" s="1077">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7">
        <v>28</v>
      </c>
      <c r="B955" s="1077">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7">
        <v>29</v>
      </c>
      <c r="B956" s="1077">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7">
        <v>30</v>
      </c>
      <c r="B957" s="1077">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1" t="s">
        <v>300</v>
      </c>
      <c r="K960" s="109"/>
      <c r="L960" s="109"/>
      <c r="M960" s="109"/>
      <c r="N960" s="109"/>
      <c r="O960" s="109"/>
      <c r="P960" s="356" t="s">
        <v>27</v>
      </c>
      <c r="Q960" s="356"/>
      <c r="R960" s="356"/>
      <c r="S960" s="356"/>
      <c r="T960" s="356"/>
      <c r="U960" s="356"/>
      <c r="V960" s="356"/>
      <c r="W960" s="356"/>
      <c r="X960" s="356"/>
      <c r="Y960" s="353" t="s">
        <v>353</v>
      </c>
      <c r="Z960" s="354"/>
      <c r="AA960" s="354"/>
      <c r="AB960" s="354"/>
      <c r="AC960" s="281" t="s">
        <v>338</v>
      </c>
      <c r="AD960" s="281"/>
      <c r="AE960" s="281"/>
      <c r="AF960" s="281"/>
      <c r="AG960" s="281"/>
      <c r="AH960" s="353" t="s">
        <v>261</v>
      </c>
      <c r="AI960" s="355"/>
      <c r="AJ960" s="355"/>
      <c r="AK960" s="355"/>
      <c r="AL960" s="355" t="s">
        <v>21</v>
      </c>
      <c r="AM960" s="355"/>
      <c r="AN960" s="355"/>
      <c r="AO960" s="433"/>
      <c r="AP960" s="434" t="s">
        <v>301</v>
      </c>
      <c r="AQ960" s="434"/>
      <c r="AR960" s="434"/>
      <c r="AS960" s="434"/>
      <c r="AT960" s="434"/>
      <c r="AU960" s="434"/>
      <c r="AV960" s="434"/>
      <c r="AW960" s="434"/>
      <c r="AX960" s="434"/>
    </row>
    <row r="961" spans="1:50" ht="26.25" customHeight="1" x14ac:dyDescent="0.15">
      <c r="A961" s="1077">
        <v>1</v>
      </c>
      <c r="B961" s="1077">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7">
        <v>2</v>
      </c>
      <c r="B962" s="1077">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7">
        <v>3</v>
      </c>
      <c r="B963" s="1077">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7">
        <v>4</v>
      </c>
      <c r="B964" s="1077">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7">
        <v>5</v>
      </c>
      <c r="B965" s="1077">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7">
        <v>6</v>
      </c>
      <c r="B966" s="1077">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7">
        <v>7</v>
      </c>
      <c r="B967" s="1077">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7">
        <v>8</v>
      </c>
      <c r="B968" s="1077">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7">
        <v>9</v>
      </c>
      <c r="B969" s="1077">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7">
        <v>10</v>
      </c>
      <c r="B970" s="1077">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7">
        <v>11</v>
      </c>
      <c r="B971" s="1077">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7">
        <v>12</v>
      </c>
      <c r="B972" s="1077">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7">
        <v>13</v>
      </c>
      <c r="B973" s="1077">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7">
        <v>14</v>
      </c>
      <c r="B974" s="1077">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7">
        <v>15</v>
      </c>
      <c r="B975" s="1077">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7">
        <v>16</v>
      </c>
      <c r="B976" s="1077">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7">
        <v>17</v>
      </c>
      <c r="B977" s="1077">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7">
        <v>18</v>
      </c>
      <c r="B978" s="1077">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7">
        <v>19</v>
      </c>
      <c r="B979" s="1077">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7">
        <v>20</v>
      </c>
      <c r="B980" s="1077">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7">
        <v>21</v>
      </c>
      <c r="B981" s="1077">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7">
        <v>22</v>
      </c>
      <c r="B982" s="1077">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7">
        <v>23</v>
      </c>
      <c r="B983" s="1077">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7">
        <v>24</v>
      </c>
      <c r="B984" s="1077">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7">
        <v>25</v>
      </c>
      <c r="B985" s="1077">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7">
        <v>26</v>
      </c>
      <c r="B986" s="1077">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7">
        <v>27</v>
      </c>
      <c r="B987" s="1077">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7">
        <v>28</v>
      </c>
      <c r="B988" s="1077">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7">
        <v>29</v>
      </c>
      <c r="B989" s="1077">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7">
        <v>30</v>
      </c>
      <c r="B990" s="1077">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1" t="s">
        <v>300</v>
      </c>
      <c r="K993" s="109"/>
      <c r="L993" s="109"/>
      <c r="M993" s="109"/>
      <c r="N993" s="109"/>
      <c r="O993" s="109"/>
      <c r="P993" s="356" t="s">
        <v>27</v>
      </c>
      <c r="Q993" s="356"/>
      <c r="R993" s="356"/>
      <c r="S993" s="356"/>
      <c r="T993" s="356"/>
      <c r="U993" s="356"/>
      <c r="V993" s="356"/>
      <c r="W993" s="356"/>
      <c r="X993" s="356"/>
      <c r="Y993" s="353" t="s">
        <v>353</v>
      </c>
      <c r="Z993" s="354"/>
      <c r="AA993" s="354"/>
      <c r="AB993" s="354"/>
      <c r="AC993" s="281" t="s">
        <v>338</v>
      </c>
      <c r="AD993" s="281"/>
      <c r="AE993" s="281"/>
      <c r="AF993" s="281"/>
      <c r="AG993" s="281"/>
      <c r="AH993" s="353" t="s">
        <v>261</v>
      </c>
      <c r="AI993" s="355"/>
      <c r="AJ993" s="355"/>
      <c r="AK993" s="355"/>
      <c r="AL993" s="355" t="s">
        <v>21</v>
      </c>
      <c r="AM993" s="355"/>
      <c r="AN993" s="355"/>
      <c r="AO993" s="433"/>
      <c r="AP993" s="434" t="s">
        <v>301</v>
      </c>
      <c r="AQ993" s="434"/>
      <c r="AR993" s="434"/>
      <c r="AS993" s="434"/>
      <c r="AT993" s="434"/>
      <c r="AU993" s="434"/>
      <c r="AV993" s="434"/>
      <c r="AW993" s="434"/>
      <c r="AX993" s="434"/>
    </row>
    <row r="994" spans="1:50" ht="26.25" customHeight="1" x14ac:dyDescent="0.15">
      <c r="A994" s="1077">
        <v>1</v>
      </c>
      <c r="B994" s="1077">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7">
        <v>2</v>
      </c>
      <c r="B995" s="1077">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7">
        <v>3</v>
      </c>
      <c r="B996" s="1077">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7">
        <v>4</v>
      </c>
      <c r="B997" s="1077">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7">
        <v>5</v>
      </c>
      <c r="B998" s="1077">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7">
        <v>6</v>
      </c>
      <c r="B999" s="1077">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7">
        <v>7</v>
      </c>
      <c r="B1000" s="1077">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7">
        <v>8</v>
      </c>
      <c r="B1001" s="1077">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7">
        <v>9</v>
      </c>
      <c r="B1002" s="1077">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7">
        <v>10</v>
      </c>
      <c r="B1003" s="1077">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7">
        <v>11</v>
      </c>
      <c r="B1004" s="1077">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7">
        <v>12</v>
      </c>
      <c r="B1005" s="1077">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7">
        <v>13</v>
      </c>
      <c r="B1006" s="1077">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7">
        <v>14</v>
      </c>
      <c r="B1007" s="1077">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7">
        <v>15</v>
      </c>
      <c r="B1008" s="1077">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7">
        <v>16</v>
      </c>
      <c r="B1009" s="1077">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7">
        <v>17</v>
      </c>
      <c r="B1010" s="1077">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7">
        <v>18</v>
      </c>
      <c r="B1011" s="1077">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7">
        <v>19</v>
      </c>
      <c r="B1012" s="1077">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7">
        <v>20</v>
      </c>
      <c r="B1013" s="1077">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7">
        <v>21</v>
      </c>
      <c r="B1014" s="1077">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7">
        <v>22</v>
      </c>
      <c r="B1015" s="1077">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7">
        <v>23</v>
      </c>
      <c r="B1016" s="1077">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7">
        <v>24</v>
      </c>
      <c r="B1017" s="1077">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7">
        <v>25</v>
      </c>
      <c r="B1018" s="1077">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7">
        <v>26</v>
      </c>
      <c r="B1019" s="1077">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7">
        <v>27</v>
      </c>
      <c r="B1020" s="1077">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7">
        <v>28</v>
      </c>
      <c r="B1021" s="1077">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7">
        <v>29</v>
      </c>
      <c r="B1022" s="1077">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7">
        <v>30</v>
      </c>
      <c r="B1023" s="1077">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1" t="s">
        <v>300</v>
      </c>
      <c r="K1026" s="109"/>
      <c r="L1026" s="109"/>
      <c r="M1026" s="109"/>
      <c r="N1026" s="109"/>
      <c r="O1026" s="109"/>
      <c r="P1026" s="356" t="s">
        <v>27</v>
      </c>
      <c r="Q1026" s="356"/>
      <c r="R1026" s="356"/>
      <c r="S1026" s="356"/>
      <c r="T1026" s="356"/>
      <c r="U1026" s="356"/>
      <c r="V1026" s="356"/>
      <c r="W1026" s="356"/>
      <c r="X1026" s="356"/>
      <c r="Y1026" s="353" t="s">
        <v>353</v>
      </c>
      <c r="Z1026" s="354"/>
      <c r="AA1026" s="354"/>
      <c r="AB1026" s="354"/>
      <c r="AC1026" s="281" t="s">
        <v>338</v>
      </c>
      <c r="AD1026" s="281"/>
      <c r="AE1026" s="281"/>
      <c r="AF1026" s="281"/>
      <c r="AG1026" s="281"/>
      <c r="AH1026" s="353" t="s">
        <v>261</v>
      </c>
      <c r="AI1026" s="355"/>
      <c r="AJ1026" s="355"/>
      <c r="AK1026" s="355"/>
      <c r="AL1026" s="355" t="s">
        <v>21</v>
      </c>
      <c r="AM1026" s="355"/>
      <c r="AN1026" s="355"/>
      <c r="AO1026" s="433"/>
      <c r="AP1026" s="434" t="s">
        <v>301</v>
      </c>
      <c r="AQ1026" s="434"/>
      <c r="AR1026" s="434"/>
      <c r="AS1026" s="434"/>
      <c r="AT1026" s="434"/>
      <c r="AU1026" s="434"/>
      <c r="AV1026" s="434"/>
      <c r="AW1026" s="434"/>
      <c r="AX1026" s="434"/>
    </row>
    <row r="1027" spans="1:50" ht="26.25" customHeight="1" x14ac:dyDescent="0.15">
      <c r="A1027" s="1077">
        <v>1</v>
      </c>
      <c r="B1027" s="1077">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7">
        <v>2</v>
      </c>
      <c r="B1028" s="1077">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7">
        <v>3</v>
      </c>
      <c r="B1029" s="1077">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7">
        <v>4</v>
      </c>
      <c r="B1030" s="1077">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7">
        <v>5</v>
      </c>
      <c r="B1031" s="1077">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7">
        <v>6</v>
      </c>
      <c r="B1032" s="1077">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7">
        <v>7</v>
      </c>
      <c r="B1033" s="1077">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7">
        <v>8</v>
      </c>
      <c r="B1034" s="1077">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7">
        <v>9</v>
      </c>
      <c r="B1035" s="1077">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7">
        <v>10</v>
      </c>
      <c r="B1036" s="1077">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7">
        <v>11</v>
      </c>
      <c r="B1037" s="1077">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7">
        <v>12</v>
      </c>
      <c r="B1038" s="1077">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7">
        <v>13</v>
      </c>
      <c r="B1039" s="1077">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7">
        <v>14</v>
      </c>
      <c r="B1040" s="1077">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7">
        <v>15</v>
      </c>
      <c r="B1041" s="1077">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7">
        <v>16</v>
      </c>
      <c r="B1042" s="1077">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7">
        <v>17</v>
      </c>
      <c r="B1043" s="1077">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7">
        <v>18</v>
      </c>
      <c r="B1044" s="1077">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7">
        <v>19</v>
      </c>
      <c r="B1045" s="1077">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7">
        <v>20</v>
      </c>
      <c r="B1046" s="1077">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7">
        <v>21</v>
      </c>
      <c r="B1047" s="1077">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7">
        <v>22</v>
      </c>
      <c r="B1048" s="1077">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7">
        <v>23</v>
      </c>
      <c r="B1049" s="1077">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7">
        <v>24</v>
      </c>
      <c r="B1050" s="1077">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7">
        <v>25</v>
      </c>
      <c r="B1051" s="1077">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7">
        <v>26</v>
      </c>
      <c r="B1052" s="1077">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7">
        <v>27</v>
      </c>
      <c r="B1053" s="1077">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7">
        <v>28</v>
      </c>
      <c r="B1054" s="1077">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7">
        <v>29</v>
      </c>
      <c r="B1055" s="1077">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7">
        <v>30</v>
      </c>
      <c r="B1056" s="1077">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1" t="s">
        <v>300</v>
      </c>
      <c r="K1059" s="109"/>
      <c r="L1059" s="109"/>
      <c r="M1059" s="109"/>
      <c r="N1059" s="109"/>
      <c r="O1059" s="109"/>
      <c r="P1059" s="356" t="s">
        <v>27</v>
      </c>
      <c r="Q1059" s="356"/>
      <c r="R1059" s="356"/>
      <c r="S1059" s="356"/>
      <c r="T1059" s="356"/>
      <c r="U1059" s="356"/>
      <c r="V1059" s="356"/>
      <c r="W1059" s="356"/>
      <c r="X1059" s="356"/>
      <c r="Y1059" s="353" t="s">
        <v>353</v>
      </c>
      <c r="Z1059" s="354"/>
      <c r="AA1059" s="354"/>
      <c r="AB1059" s="354"/>
      <c r="AC1059" s="281" t="s">
        <v>338</v>
      </c>
      <c r="AD1059" s="281"/>
      <c r="AE1059" s="281"/>
      <c r="AF1059" s="281"/>
      <c r="AG1059" s="281"/>
      <c r="AH1059" s="353" t="s">
        <v>261</v>
      </c>
      <c r="AI1059" s="355"/>
      <c r="AJ1059" s="355"/>
      <c r="AK1059" s="355"/>
      <c r="AL1059" s="355" t="s">
        <v>21</v>
      </c>
      <c r="AM1059" s="355"/>
      <c r="AN1059" s="355"/>
      <c r="AO1059" s="433"/>
      <c r="AP1059" s="434" t="s">
        <v>301</v>
      </c>
      <c r="AQ1059" s="434"/>
      <c r="AR1059" s="434"/>
      <c r="AS1059" s="434"/>
      <c r="AT1059" s="434"/>
      <c r="AU1059" s="434"/>
      <c r="AV1059" s="434"/>
      <c r="AW1059" s="434"/>
      <c r="AX1059" s="434"/>
    </row>
    <row r="1060" spans="1:50" ht="26.25" customHeight="1" x14ac:dyDescent="0.15">
      <c r="A1060" s="1077">
        <v>1</v>
      </c>
      <c r="B1060" s="1077">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7">
        <v>2</v>
      </c>
      <c r="B1061" s="1077">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7">
        <v>3</v>
      </c>
      <c r="B1062" s="1077">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7">
        <v>4</v>
      </c>
      <c r="B1063" s="1077">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7">
        <v>5</v>
      </c>
      <c r="B1064" s="1077">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7">
        <v>6</v>
      </c>
      <c r="B1065" s="1077">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7">
        <v>7</v>
      </c>
      <c r="B1066" s="1077">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7">
        <v>8</v>
      </c>
      <c r="B1067" s="1077">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7">
        <v>9</v>
      </c>
      <c r="B1068" s="1077">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7">
        <v>10</v>
      </c>
      <c r="B1069" s="1077">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7">
        <v>11</v>
      </c>
      <c r="B1070" s="1077">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7">
        <v>12</v>
      </c>
      <c r="B1071" s="1077">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7">
        <v>13</v>
      </c>
      <c r="B1072" s="1077">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7">
        <v>14</v>
      </c>
      <c r="B1073" s="1077">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7">
        <v>15</v>
      </c>
      <c r="B1074" s="1077">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7">
        <v>16</v>
      </c>
      <c r="B1075" s="1077">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7">
        <v>17</v>
      </c>
      <c r="B1076" s="1077">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7">
        <v>18</v>
      </c>
      <c r="B1077" s="1077">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7">
        <v>19</v>
      </c>
      <c r="B1078" s="1077">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7">
        <v>20</v>
      </c>
      <c r="B1079" s="1077">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7">
        <v>21</v>
      </c>
      <c r="B1080" s="1077">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7">
        <v>22</v>
      </c>
      <c r="B1081" s="1077">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7">
        <v>23</v>
      </c>
      <c r="B1082" s="1077">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7">
        <v>24</v>
      </c>
      <c r="B1083" s="1077">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7">
        <v>25</v>
      </c>
      <c r="B1084" s="1077">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7">
        <v>26</v>
      </c>
      <c r="B1085" s="1077">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7">
        <v>27</v>
      </c>
      <c r="B1086" s="1077">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7">
        <v>28</v>
      </c>
      <c r="B1087" s="1077">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7">
        <v>29</v>
      </c>
      <c r="B1088" s="1077">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7">
        <v>30</v>
      </c>
      <c r="B1089" s="1077">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1" t="s">
        <v>300</v>
      </c>
      <c r="K1092" s="109"/>
      <c r="L1092" s="109"/>
      <c r="M1092" s="109"/>
      <c r="N1092" s="109"/>
      <c r="O1092" s="109"/>
      <c r="P1092" s="356" t="s">
        <v>27</v>
      </c>
      <c r="Q1092" s="356"/>
      <c r="R1092" s="356"/>
      <c r="S1092" s="356"/>
      <c r="T1092" s="356"/>
      <c r="U1092" s="356"/>
      <c r="V1092" s="356"/>
      <c r="W1092" s="356"/>
      <c r="X1092" s="356"/>
      <c r="Y1092" s="353" t="s">
        <v>353</v>
      </c>
      <c r="Z1092" s="354"/>
      <c r="AA1092" s="354"/>
      <c r="AB1092" s="354"/>
      <c r="AC1092" s="281" t="s">
        <v>338</v>
      </c>
      <c r="AD1092" s="281"/>
      <c r="AE1092" s="281"/>
      <c r="AF1092" s="281"/>
      <c r="AG1092" s="281"/>
      <c r="AH1092" s="353" t="s">
        <v>261</v>
      </c>
      <c r="AI1092" s="355"/>
      <c r="AJ1092" s="355"/>
      <c r="AK1092" s="355"/>
      <c r="AL1092" s="355" t="s">
        <v>21</v>
      </c>
      <c r="AM1092" s="355"/>
      <c r="AN1092" s="355"/>
      <c r="AO1092" s="433"/>
      <c r="AP1092" s="434" t="s">
        <v>301</v>
      </c>
      <c r="AQ1092" s="434"/>
      <c r="AR1092" s="434"/>
      <c r="AS1092" s="434"/>
      <c r="AT1092" s="434"/>
      <c r="AU1092" s="434"/>
      <c r="AV1092" s="434"/>
      <c r="AW1092" s="434"/>
      <c r="AX1092" s="434"/>
    </row>
    <row r="1093" spans="1:50" ht="26.25" customHeight="1" x14ac:dyDescent="0.15">
      <c r="A1093" s="1077">
        <v>1</v>
      </c>
      <c r="B1093" s="1077">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7">
        <v>2</v>
      </c>
      <c r="B1094" s="1077">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7">
        <v>3</v>
      </c>
      <c r="B1095" s="1077">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7">
        <v>4</v>
      </c>
      <c r="B1096" s="1077">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7">
        <v>5</v>
      </c>
      <c r="B1097" s="1077">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7">
        <v>6</v>
      </c>
      <c r="B1098" s="1077">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7">
        <v>7</v>
      </c>
      <c r="B1099" s="1077">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7">
        <v>8</v>
      </c>
      <c r="B1100" s="1077">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7">
        <v>9</v>
      </c>
      <c r="B1101" s="1077">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7">
        <v>10</v>
      </c>
      <c r="B1102" s="1077">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7">
        <v>11</v>
      </c>
      <c r="B1103" s="1077">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7">
        <v>12</v>
      </c>
      <c r="B1104" s="1077">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7">
        <v>13</v>
      </c>
      <c r="B1105" s="1077">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7">
        <v>14</v>
      </c>
      <c r="B1106" s="1077">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7">
        <v>15</v>
      </c>
      <c r="B1107" s="1077">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7">
        <v>16</v>
      </c>
      <c r="B1108" s="1077">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7">
        <v>17</v>
      </c>
      <c r="B1109" s="1077">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7">
        <v>18</v>
      </c>
      <c r="B1110" s="1077">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7">
        <v>19</v>
      </c>
      <c r="B1111" s="1077">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7">
        <v>20</v>
      </c>
      <c r="B1112" s="1077">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7">
        <v>21</v>
      </c>
      <c r="B1113" s="1077">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7">
        <v>22</v>
      </c>
      <c r="B1114" s="1077">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7">
        <v>23</v>
      </c>
      <c r="B1115" s="1077">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7">
        <v>24</v>
      </c>
      <c r="B1116" s="1077">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7">
        <v>25</v>
      </c>
      <c r="B1117" s="1077">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7">
        <v>26</v>
      </c>
      <c r="B1118" s="1077">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7">
        <v>27</v>
      </c>
      <c r="B1119" s="1077">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7">
        <v>28</v>
      </c>
      <c r="B1120" s="1077">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7">
        <v>29</v>
      </c>
      <c r="B1121" s="1077">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7">
        <v>30</v>
      </c>
      <c r="B1122" s="1077">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1" t="s">
        <v>300</v>
      </c>
      <c r="K1125" s="109"/>
      <c r="L1125" s="109"/>
      <c r="M1125" s="109"/>
      <c r="N1125" s="109"/>
      <c r="O1125" s="109"/>
      <c r="P1125" s="356" t="s">
        <v>27</v>
      </c>
      <c r="Q1125" s="356"/>
      <c r="R1125" s="356"/>
      <c r="S1125" s="356"/>
      <c r="T1125" s="356"/>
      <c r="U1125" s="356"/>
      <c r="V1125" s="356"/>
      <c r="W1125" s="356"/>
      <c r="X1125" s="356"/>
      <c r="Y1125" s="353" t="s">
        <v>353</v>
      </c>
      <c r="Z1125" s="354"/>
      <c r="AA1125" s="354"/>
      <c r="AB1125" s="354"/>
      <c r="AC1125" s="281" t="s">
        <v>338</v>
      </c>
      <c r="AD1125" s="281"/>
      <c r="AE1125" s="281"/>
      <c r="AF1125" s="281"/>
      <c r="AG1125" s="281"/>
      <c r="AH1125" s="353" t="s">
        <v>261</v>
      </c>
      <c r="AI1125" s="355"/>
      <c r="AJ1125" s="355"/>
      <c r="AK1125" s="355"/>
      <c r="AL1125" s="355" t="s">
        <v>21</v>
      </c>
      <c r="AM1125" s="355"/>
      <c r="AN1125" s="355"/>
      <c r="AO1125" s="433"/>
      <c r="AP1125" s="434" t="s">
        <v>301</v>
      </c>
      <c r="AQ1125" s="434"/>
      <c r="AR1125" s="434"/>
      <c r="AS1125" s="434"/>
      <c r="AT1125" s="434"/>
      <c r="AU1125" s="434"/>
      <c r="AV1125" s="434"/>
      <c r="AW1125" s="434"/>
      <c r="AX1125" s="434"/>
    </row>
    <row r="1126" spans="1:50" ht="26.25" customHeight="1" x14ac:dyDescent="0.15">
      <c r="A1126" s="1077">
        <v>1</v>
      </c>
      <c r="B1126" s="1077">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7">
        <v>2</v>
      </c>
      <c r="B1127" s="1077">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7">
        <v>3</v>
      </c>
      <c r="B1128" s="1077">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7">
        <v>4</v>
      </c>
      <c r="B1129" s="1077">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7">
        <v>5</v>
      </c>
      <c r="B1130" s="1077">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7">
        <v>6</v>
      </c>
      <c r="B1131" s="1077">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7">
        <v>7</v>
      </c>
      <c r="B1132" s="1077">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7">
        <v>8</v>
      </c>
      <c r="B1133" s="1077">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7">
        <v>9</v>
      </c>
      <c r="B1134" s="1077">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7">
        <v>10</v>
      </c>
      <c r="B1135" s="1077">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7">
        <v>11</v>
      </c>
      <c r="B1136" s="1077">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7">
        <v>12</v>
      </c>
      <c r="B1137" s="1077">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7">
        <v>13</v>
      </c>
      <c r="B1138" s="1077">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7">
        <v>14</v>
      </c>
      <c r="B1139" s="1077">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7">
        <v>15</v>
      </c>
      <c r="B1140" s="1077">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7">
        <v>16</v>
      </c>
      <c r="B1141" s="1077">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7">
        <v>17</v>
      </c>
      <c r="B1142" s="1077">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7">
        <v>18</v>
      </c>
      <c r="B1143" s="1077">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7">
        <v>19</v>
      </c>
      <c r="B1144" s="1077">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7">
        <v>20</v>
      </c>
      <c r="B1145" s="1077">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7">
        <v>21</v>
      </c>
      <c r="B1146" s="1077">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7">
        <v>22</v>
      </c>
      <c r="B1147" s="1077">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7">
        <v>23</v>
      </c>
      <c r="B1148" s="1077">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7">
        <v>24</v>
      </c>
      <c r="B1149" s="1077">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7">
        <v>25</v>
      </c>
      <c r="B1150" s="1077">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7">
        <v>26</v>
      </c>
      <c r="B1151" s="1077">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7">
        <v>27</v>
      </c>
      <c r="B1152" s="1077">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7">
        <v>28</v>
      </c>
      <c r="B1153" s="1077">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7">
        <v>29</v>
      </c>
      <c r="B1154" s="1077">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7">
        <v>30</v>
      </c>
      <c r="B1155" s="1077">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1" t="s">
        <v>300</v>
      </c>
      <c r="K1158" s="109"/>
      <c r="L1158" s="109"/>
      <c r="M1158" s="109"/>
      <c r="N1158" s="109"/>
      <c r="O1158" s="109"/>
      <c r="P1158" s="356" t="s">
        <v>27</v>
      </c>
      <c r="Q1158" s="356"/>
      <c r="R1158" s="356"/>
      <c r="S1158" s="356"/>
      <c r="T1158" s="356"/>
      <c r="U1158" s="356"/>
      <c r="V1158" s="356"/>
      <c r="W1158" s="356"/>
      <c r="X1158" s="356"/>
      <c r="Y1158" s="353" t="s">
        <v>353</v>
      </c>
      <c r="Z1158" s="354"/>
      <c r="AA1158" s="354"/>
      <c r="AB1158" s="354"/>
      <c r="AC1158" s="281" t="s">
        <v>338</v>
      </c>
      <c r="AD1158" s="281"/>
      <c r="AE1158" s="281"/>
      <c r="AF1158" s="281"/>
      <c r="AG1158" s="281"/>
      <c r="AH1158" s="353" t="s">
        <v>261</v>
      </c>
      <c r="AI1158" s="355"/>
      <c r="AJ1158" s="355"/>
      <c r="AK1158" s="355"/>
      <c r="AL1158" s="355" t="s">
        <v>21</v>
      </c>
      <c r="AM1158" s="355"/>
      <c r="AN1158" s="355"/>
      <c r="AO1158" s="433"/>
      <c r="AP1158" s="434" t="s">
        <v>301</v>
      </c>
      <c r="AQ1158" s="434"/>
      <c r="AR1158" s="434"/>
      <c r="AS1158" s="434"/>
      <c r="AT1158" s="434"/>
      <c r="AU1158" s="434"/>
      <c r="AV1158" s="434"/>
      <c r="AW1158" s="434"/>
      <c r="AX1158" s="434"/>
    </row>
    <row r="1159" spans="1:50" ht="26.25" customHeight="1" x14ac:dyDescent="0.15">
      <c r="A1159" s="1077">
        <v>1</v>
      </c>
      <c r="B1159" s="1077">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7">
        <v>2</v>
      </c>
      <c r="B1160" s="1077">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7">
        <v>3</v>
      </c>
      <c r="B1161" s="1077">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7">
        <v>4</v>
      </c>
      <c r="B1162" s="1077">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7">
        <v>5</v>
      </c>
      <c r="B1163" s="1077">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7">
        <v>6</v>
      </c>
      <c r="B1164" s="1077">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7">
        <v>7</v>
      </c>
      <c r="B1165" s="1077">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7">
        <v>8</v>
      </c>
      <c r="B1166" s="1077">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7">
        <v>9</v>
      </c>
      <c r="B1167" s="1077">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7">
        <v>10</v>
      </c>
      <c r="B1168" s="1077">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7">
        <v>11</v>
      </c>
      <c r="B1169" s="1077">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7">
        <v>12</v>
      </c>
      <c r="B1170" s="1077">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7">
        <v>13</v>
      </c>
      <c r="B1171" s="1077">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7">
        <v>14</v>
      </c>
      <c r="B1172" s="1077">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7">
        <v>15</v>
      </c>
      <c r="B1173" s="1077">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7">
        <v>16</v>
      </c>
      <c r="B1174" s="1077">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7">
        <v>17</v>
      </c>
      <c r="B1175" s="1077">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7">
        <v>18</v>
      </c>
      <c r="B1176" s="1077">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7">
        <v>19</v>
      </c>
      <c r="B1177" s="1077">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7">
        <v>20</v>
      </c>
      <c r="B1178" s="1077">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7">
        <v>21</v>
      </c>
      <c r="B1179" s="1077">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7">
        <v>22</v>
      </c>
      <c r="B1180" s="1077">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7">
        <v>23</v>
      </c>
      <c r="B1181" s="1077">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7">
        <v>24</v>
      </c>
      <c r="B1182" s="1077">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7">
        <v>25</v>
      </c>
      <c r="B1183" s="1077">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7">
        <v>26</v>
      </c>
      <c r="B1184" s="1077">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7">
        <v>27</v>
      </c>
      <c r="B1185" s="1077">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7">
        <v>28</v>
      </c>
      <c r="B1186" s="1077">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7">
        <v>29</v>
      </c>
      <c r="B1187" s="1077">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7">
        <v>30</v>
      </c>
      <c r="B1188" s="1077">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1" t="s">
        <v>300</v>
      </c>
      <c r="K1191" s="109"/>
      <c r="L1191" s="109"/>
      <c r="M1191" s="109"/>
      <c r="N1191" s="109"/>
      <c r="O1191" s="109"/>
      <c r="P1191" s="356" t="s">
        <v>27</v>
      </c>
      <c r="Q1191" s="356"/>
      <c r="R1191" s="356"/>
      <c r="S1191" s="356"/>
      <c r="T1191" s="356"/>
      <c r="U1191" s="356"/>
      <c r="V1191" s="356"/>
      <c r="W1191" s="356"/>
      <c r="X1191" s="356"/>
      <c r="Y1191" s="353" t="s">
        <v>353</v>
      </c>
      <c r="Z1191" s="354"/>
      <c r="AA1191" s="354"/>
      <c r="AB1191" s="354"/>
      <c r="AC1191" s="281" t="s">
        <v>338</v>
      </c>
      <c r="AD1191" s="281"/>
      <c r="AE1191" s="281"/>
      <c r="AF1191" s="281"/>
      <c r="AG1191" s="281"/>
      <c r="AH1191" s="353" t="s">
        <v>261</v>
      </c>
      <c r="AI1191" s="355"/>
      <c r="AJ1191" s="355"/>
      <c r="AK1191" s="355"/>
      <c r="AL1191" s="355" t="s">
        <v>21</v>
      </c>
      <c r="AM1191" s="355"/>
      <c r="AN1191" s="355"/>
      <c r="AO1191" s="433"/>
      <c r="AP1191" s="434" t="s">
        <v>301</v>
      </c>
      <c r="AQ1191" s="434"/>
      <c r="AR1191" s="434"/>
      <c r="AS1191" s="434"/>
      <c r="AT1191" s="434"/>
      <c r="AU1191" s="434"/>
      <c r="AV1191" s="434"/>
      <c r="AW1191" s="434"/>
      <c r="AX1191" s="434"/>
    </row>
    <row r="1192" spans="1:50" ht="26.25" customHeight="1" x14ac:dyDescent="0.15">
      <c r="A1192" s="1077">
        <v>1</v>
      </c>
      <c r="B1192" s="1077">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7">
        <v>2</v>
      </c>
      <c r="B1193" s="1077">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7">
        <v>3</v>
      </c>
      <c r="B1194" s="1077">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7">
        <v>4</v>
      </c>
      <c r="B1195" s="1077">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7">
        <v>5</v>
      </c>
      <c r="B1196" s="1077">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7">
        <v>6</v>
      </c>
      <c r="B1197" s="1077">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7">
        <v>7</v>
      </c>
      <c r="B1198" s="1077">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7">
        <v>8</v>
      </c>
      <c r="B1199" s="1077">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7">
        <v>9</v>
      </c>
      <c r="B1200" s="1077">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7">
        <v>10</v>
      </c>
      <c r="B1201" s="1077">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7">
        <v>11</v>
      </c>
      <c r="B1202" s="1077">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7">
        <v>12</v>
      </c>
      <c r="B1203" s="1077">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7">
        <v>13</v>
      </c>
      <c r="B1204" s="1077">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7">
        <v>14</v>
      </c>
      <c r="B1205" s="1077">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7">
        <v>15</v>
      </c>
      <c r="B1206" s="1077">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7">
        <v>16</v>
      </c>
      <c r="B1207" s="1077">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7">
        <v>17</v>
      </c>
      <c r="B1208" s="1077">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7">
        <v>18</v>
      </c>
      <c r="B1209" s="1077">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7">
        <v>19</v>
      </c>
      <c r="B1210" s="1077">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7">
        <v>20</v>
      </c>
      <c r="B1211" s="1077">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7">
        <v>21</v>
      </c>
      <c r="B1212" s="1077">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7">
        <v>22</v>
      </c>
      <c r="B1213" s="1077">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7">
        <v>23</v>
      </c>
      <c r="B1214" s="1077">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7">
        <v>24</v>
      </c>
      <c r="B1215" s="1077">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7">
        <v>25</v>
      </c>
      <c r="B1216" s="1077">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7">
        <v>26</v>
      </c>
      <c r="B1217" s="1077">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7">
        <v>27</v>
      </c>
      <c r="B1218" s="1077">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7">
        <v>28</v>
      </c>
      <c r="B1219" s="1077">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7">
        <v>29</v>
      </c>
      <c r="B1220" s="1077">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7">
        <v>30</v>
      </c>
      <c r="B1221" s="1077">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1" t="s">
        <v>300</v>
      </c>
      <c r="K1224" s="109"/>
      <c r="L1224" s="109"/>
      <c r="M1224" s="109"/>
      <c r="N1224" s="109"/>
      <c r="O1224" s="109"/>
      <c r="P1224" s="356" t="s">
        <v>27</v>
      </c>
      <c r="Q1224" s="356"/>
      <c r="R1224" s="356"/>
      <c r="S1224" s="356"/>
      <c r="T1224" s="356"/>
      <c r="U1224" s="356"/>
      <c r="V1224" s="356"/>
      <c r="W1224" s="356"/>
      <c r="X1224" s="356"/>
      <c r="Y1224" s="353" t="s">
        <v>353</v>
      </c>
      <c r="Z1224" s="354"/>
      <c r="AA1224" s="354"/>
      <c r="AB1224" s="354"/>
      <c r="AC1224" s="281" t="s">
        <v>338</v>
      </c>
      <c r="AD1224" s="281"/>
      <c r="AE1224" s="281"/>
      <c r="AF1224" s="281"/>
      <c r="AG1224" s="281"/>
      <c r="AH1224" s="353" t="s">
        <v>261</v>
      </c>
      <c r="AI1224" s="355"/>
      <c r="AJ1224" s="355"/>
      <c r="AK1224" s="355"/>
      <c r="AL1224" s="355" t="s">
        <v>21</v>
      </c>
      <c r="AM1224" s="355"/>
      <c r="AN1224" s="355"/>
      <c r="AO1224" s="433"/>
      <c r="AP1224" s="434" t="s">
        <v>301</v>
      </c>
      <c r="AQ1224" s="434"/>
      <c r="AR1224" s="434"/>
      <c r="AS1224" s="434"/>
      <c r="AT1224" s="434"/>
      <c r="AU1224" s="434"/>
      <c r="AV1224" s="434"/>
      <c r="AW1224" s="434"/>
      <c r="AX1224" s="434"/>
    </row>
    <row r="1225" spans="1:50" ht="26.25" customHeight="1" x14ac:dyDescent="0.15">
      <c r="A1225" s="1077">
        <v>1</v>
      </c>
      <c r="B1225" s="1077">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7">
        <v>2</v>
      </c>
      <c r="B1226" s="1077">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7">
        <v>3</v>
      </c>
      <c r="B1227" s="1077">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7">
        <v>4</v>
      </c>
      <c r="B1228" s="1077">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7">
        <v>5</v>
      </c>
      <c r="B1229" s="1077">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7">
        <v>6</v>
      </c>
      <c r="B1230" s="1077">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7">
        <v>7</v>
      </c>
      <c r="B1231" s="1077">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7">
        <v>8</v>
      </c>
      <c r="B1232" s="1077">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7">
        <v>9</v>
      </c>
      <c r="B1233" s="1077">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7">
        <v>10</v>
      </c>
      <c r="B1234" s="1077">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7">
        <v>11</v>
      </c>
      <c r="B1235" s="1077">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7">
        <v>12</v>
      </c>
      <c r="B1236" s="1077">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7">
        <v>13</v>
      </c>
      <c r="B1237" s="1077">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7">
        <v>14</v>
      </c>
      <c r="B1238" s="1077">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7">
        <v>15</v>
      </c>
      <c r="B1239" s="1077">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7">
        <v>16</v>
      </c>
      <c r="B1240" s="1077">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7">
        <v>17</v>
      </c>
      <c r="B1241" s="1077">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7">
        <v>18</v>
      </c>
      <c r="B1242" s="1077">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7">
        <v>19</v>
      </c>
      <c r="B1243" s="1077">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7">
        <v>20</v>
      </c>
      <c r="B1244" s="1077">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7">
        <v>21</v>
      </c>
      <c r="B1245" s="1077">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7">
        <v>22</v>
      </c>
      <c r="B1246" s="1077">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7">
        <v>23</v>
      </c>
      <c r="B1247" s="1077">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7">
        <v>24</v>
      </c>
      <c r="B1248" s="1077">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7">
        <v>25</v>
      </c>
      <c r="B1249" s="1077">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7">
        <v>26</v>
      </c>
      <c r="B1250" s="1077">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7">
        <v>27</v>
      </c>
      <c r="B1251" s="1077">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7">
        <v>28</v>
      </c>
      <c r="B1252" s="1077">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7">
        <v>29</v>
      </c>
      <c r="B1253" s="1077">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7">
        <v>30</v>
      </c>
      <c r="B1254" s="1077">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1" t="s">
        <v>300</v>
      </c>
      <c r="K1257" s="109"/>
      <c r="L1257" s="109"/>
      <c r="M1257" s="109"/>
      <c r="N1257" s="109"/>
      <c r="O1257" s="109"/>
      <c r="P1257" s="356" t="s">
        <v>27</v>
      </c>
      <c r="Q1257" s="356"/>
      <c r="R1257" s="356"/>
      <c r="S1257" s="356"/>
      <c r="T1257" s="356"/>
      <c r="U1257" s="356"/>
      <c r="V1257" s="356"/>
      <c r="W1257" s="356"/>
      <c r="X1257" s="356"/>
      <c r="Y1257" s="353" t="s">
        <v>353</v>
      </c>
      <c r="Z1257" s="354"/>
      <c r="AA1257" s="354"/>
      <c r="AB1257" s="354"/>
      <c r="AC1257" s="281" t="s">
        <v>338</v>
      </c>
      <c r="AD1257" s="281"/>
      <c r="AE1257" s="281"/>
      <c r="AF1257" s="281"/>
      <c r="AG1257" s="281"/>
      <c r="AH1257" s="353" t="s">
        <v>261</v>
      </c>
      <c r="AI1257" s="355"/>
      <c r="AJ1257" s="355"/>
      <c r="AK1257" s="355"/>
      <c r="AL1257" s="355" t="s">
        <v>21</v>
      </c>
      <c r="AM1257" s="355"/>
      <c r="AN1257" s="355"/>
      <c r="AO1257" s="433"/>
      <c r="AP1257" s="434" t="s">
        <v>301</v>
      </c>
      <c r="AQ1257" s="434"/>
      <c r="AR1257" s="434"/>
      <c r="AS1257" s="434"/>
      <c r="AT1257" s="434"/>
      <c r="AU1257" s="434"/>
      <c r="AV1257" s="434"/>
      <c r="AW1257" s="434"/>
      <c r="AX1257" s="434"/>
    </row>
    <row r="1258" spans="1:50" ht="26.25" customHeight="1" x14ac:dyDescent="0.15">
      <c r="A1258" s="1077">
        <v>1</v>
      </c>
      <c r="B1258" s="1077">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7">
        <v>2</v>
      </c>
      <c r="B1259" s="1077">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7">
        <v>3</v>
      </c>
      <c r="B1260" s="1077">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7">
        <v>4</v>
      </c>
      <c r="B1261" s="1077">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7">
        <v>5</v>
      </c>
      <c r="B1262" s="1077">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7">
        <v>6</v>
      </c>
      <c r="B1263" s="1077">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7">
        <v>7</v>
      </c>
      <c r="B1264" s="1077">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7">
        <v>8</v>
      </c>
      <c r="B1265" s="1077">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7">
        <v>9</v>
      </c>
      <c r="B1266" s="1077">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7">
        <v>10</v>
      </c>
      <c r="B1267" s="1077">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7">
        <v>11</v>
      </c>
      <c r="B1268" s="1077">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7">
        <v>12</v>
      </c>
      <c r="B1269" s="1077">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7">
        <v>13</v>
      </c>
      <c r="B1270" s="1077">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7">
        <v>14</v>
      </c>
      <c r="B1271" s="1077">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7">
        <v>15</v>
      </c>
      <c r="B1272" s="1077">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7">
        <v>16</v>
      </c>
      <c r="B1273" s="1077">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7">
        <v>17</v>
      </c>
      <c r="B1274" s="1077">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7">
        <v>18</v>
      </c>
      <c r="B1275" s="1077">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7">
        <v>19</v>
      </c>
      <c r="B1276" s="1077">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7">
        <v>20</v>
      </c>
      <c r="B1277" s="1077">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7">
        <v>21</v>
      </c>
      <c r="B1278" s="1077">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7">
        <v>22</v>
      </c>
      <c r="B1279" s="1077">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7">
        <v>23</v>
      </c>
      <c r="B1280" s="1077">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7">
        <v>24</v>
      </c>
      <c r="B1281" s="1077">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7">
        <v>25</v>
      </c>
      <c r="B1282" s="1077">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7">
        <v>26</v>
      </c>
      <c r="B1283" s="1077">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7">
        <v>27</v>
      </c>
      <c r="B1284" s="1077">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7">
        <v>28</v>
      </c>
      <c r="B1285" s="1077">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7">
        <v>29</v>
      </c>
      <c r="B1286" s="1077">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7">
        <v>30</v>
      </c>
      <c r="B1287" s="1077">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1" t="s">
        <v>300</v>
      </c>
      <c r="K1290" s="109"/>
      <c r="L1290" s="109"/>
      <c r="M1290" s="109"/>
      <c r="N1290" s="109"/>
      <c r="O1290" s="109"/>
      <c r="P1290" s="356" t="s">
        <v>27</v>
      </c>
      <c r="Q1290" s="356"/>
      <c r="R1290" s="356"/>
      <c r="S1290" s="356"/>
      <c r="T1290" s="356"/>
      <c r="U1290" s="356"/>
      <c r="V1290" s="356"/>
      <c r="W1290" s="356"/>
      <c r="X1290" s="356"/>
      <c r="Y1290" s="353" t="s">
        <v>353</v>
      </c>
      <c r="Z1290" s="354"/>
      <c r="AA1290" s="354"/>
      <c r="AB1290" s="354"/>
      <c r="AC1290" s="281" t="s">
        <v>338</v>
      </c>
      <c r="AD1290" s="281"/>
      <c r="AE1290" s="281"/>
      <c r="AF1290" s="281"/>
      <c r="AG1290" s="281"/>
      <c r="AH1290" s="353" t="s">
        <v>261</v>
      </c>
      <c r="AI1290" s="355"/>
      <c r="AJ1290" s="355"/>
      <c r="AK1290" s="355"/>
      <c r="AL1290" s="355" t="s">
        <v>21</v>
      </c>
      <c r="AM1290" s="355"/>
      <c r="AN1290" s="355"/>
      <c r="AO1290" s="433"/>
      <c r="AP1290" s="434" t="s">
        <v>301</v>
      </c>
      <c r="AQ1290" s="434"/>
      <c r="AR1290" s="434"/>
      <c r="AS1290" s="434"/>
      <c r="AT1290" s="434"/>
      <c r="AU1290" s="434"/>
      <c r="AV1290" s="434"/>
      <c r="AW1290" s="434"/>
      <c r="AX1290" s="434"/>
    </row>
    <row r="1291" spans="1:50" ht="26.25" customHeight="1" x14ac:dyDescent="0.15">
      <c r="A1291" s="1077">
        <v>1</v>
      </c>
      <c r="B1291" s="1077">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7">
        <v>2</v>
      </c>
      <c r="B1292" s="1077">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7">
        <v>3</v>
      </c>
      <c r="B1293" s="1077">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7">
        <v>4</v>
      </c>
      <c r="B1294" s="1077">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7">
        <v>5</v>
      </c>
      <c r="B1295" s="1077">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7">
        <v>6</v>
      </c>
      <c r="B1296" s="1077">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7">
        <v>7</v>
      </c>
      <c r="B1297" s="1077">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7">
        <v>8</v>
      </c>
      <c r="B1298" s="1077">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7">
        <v>9</v>
      </c>
      <c r="B1299" s="1077">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7">
        <v>10</v>
      </c>
      <c r="B1300" s="1077">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7">
        <v>11</v>
      </c>
      <c r="B1301" s="1077">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7">
        <v>12</v>
      </c>
      <c r="B1302" s="1077">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7">
        <v>13</v>
      </c>
      <c r="B1303" s="1077">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7">
        <v>14</v>
      </c>
      <c r="B1304" s="1077">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7">
        <v>15</v>
      </c>
      <c r="B1305" s="1077">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7">
        <v>16</v>
      </c>
      <c r="B1306" s="1077">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7">
        <v>17</v>
      </c>
      <c r="B1307" s="1077">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7">
        <v>18</v>
      </c>
      <c r="B1308" s="1077">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7">
        <v>19</v>
      </c>
      <c r="B1309" s="1077">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7">
        <v>20</v>
      </c>
      <c r="B1310" s="1077">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7">
        <v>21</v>
      </c>
      <c r="B1311" s="1077">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7">
        <v>22</v>
      </c>
      <c r="B1312" s="1077">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7">
        <v>23</v>
      </c>
      <c r="B1313" s="1077">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7">
        <v>24</v>
      </c>
      <c r="B1314" s="1077">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7">
        <v>25</v>
      </c>
      <c r="B1315" s="1077">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7">
        <v>26</v>
      </c>
      <c r="B1316" s="1077">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7">
        <v>27</v>
      </c>
      <c r="B1317" s="1077">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7">
        <v>28</v>
      </c>
      <c r="B1318" s="1077">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7">
        <v>29</v>
      </c>
      <c r="B1319" s="1077">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7">
        <v>30</v>
      </c>
      <c r="B1320" s="1077">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 </cp:lastModifiedBy>
  <cp:lastPrinted>2020-09-29T04:42:42Z</cp:lastPrinted>
  <dcterms:created xsi:type="dcterms:W3CDTF">2012-03-13T00:50:25Z</dcterms:created>
  <dcterms:modified xsi:type="dcterms:W3CDTF">2020-10-22T02:12:11Z</dcterms:modified>
</cp:coreProperties>
</file>