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<sst xmlns="http://schemas.openxmlformats.org/spreadsheetml/2006/main" count="2908" uniqueCount="621">
  <si>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</si>
  <si>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</si>
  <si>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</si>
  <si>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</si>
  <si>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</si>
  <si>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</si>
  <si>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</si>
  <si>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</si>
  <si>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</si>
  <si>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</si>
  <si>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</si>
  <si>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</si>
  <si>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</si>
  <si>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</si>
  <si>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</si>
  <si>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</si>
  <si>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</si>
  <si>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</si>
  <si>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</si>
  <si>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</si>
  <si>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</si>
  <si>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</si>
  <si>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</si>
  <si>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</si>
  <si>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</si>
  <si>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</si>
  <si>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</si>
  <si>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</si>
  <si>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</si>
  <si>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</si>
  <si>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</si>
  <si>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</si>
  <si>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</si>
  <si>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</si>
  <si>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</si>
  <si>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</si>
  <si>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</si>
  <si>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</si>
  <si>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</si>
  <si>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</si>
  <si>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</si>
  <si>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</si>
  <si>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</si>
  <si>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</si>
  <si>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</si>
  <si>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</si>
  <si>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</si>
  <si>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</si>
  <si>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</si>
  <si>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</si>
  <si>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</si>
  <si>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</si>
  <si>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</si>
  <si>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</si>
  <si>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</si>
  <si>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</si>
  <si>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</si>
  <si>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</si>
  <si>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</si>
  <si>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</si>
  <si>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</si>
  <si>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</si>
  <si>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</si>
  <si>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</si>
  <si>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</si>
  <si>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</si>
  <si>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</si>
  <si>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</si>
  <si>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</si>
  <si>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</si>
  <si>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</si>
  <si>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</si>
  <si>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</si>
  <si>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</si>
  <si>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</si>
  <si>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</si>
  <si>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</si>
  <si>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</si>
  <si>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</si>
  <si>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</si>
  <si>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</si>
  <si>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</si>
  <si>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</si>
  <si>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</si>
  <si>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</si>
  <si>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</si>
  <si>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</si>
  <si>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</si>
  <si>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</si>
  <si>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</si>
  <si>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</si>
  <si>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</si>
  <si>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</si>
  <si>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</si>
  <si>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</si>
  <si>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</si>
  <si>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</si>
  <si>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</si>
  <si>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</si>
  <si>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</si>
  <si>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</si>
  <si>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</si>
  <si>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</si>
  <si>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</si>
  <si>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</si>
  <si>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</si>
  <si>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</si>
  <si>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</si>
  <si>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</si>
  <si>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</si>
  <si>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</si>
  <si>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</si>
  <si>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</si>
  <si>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</si>
  <si>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</si>
  <si>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</si>
  <si>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</si>
  <si>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</si>
  <si>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</si>
  <si>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</si>
  <si>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</si>
  <si>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</si>
  <si>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</si>
  <si>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</si>
  <si>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</si>
  <si>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</si>
  <si>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</si>
  <si>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</si>
  <si>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</si>
  <si>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</si>
  <si>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</si>
  <si>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</si>
  <si>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</si>
  <si>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</si>
  <si>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</si>
  <si>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</si>
  <si>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</si>
  <si>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</si>
  <si>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</si>
  <si>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</si>
  <si>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</si>
  <si>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</si>
  <si>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</si>
  <si>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</si>
  <si>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</si>
  <si>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</si>
  <si>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</si>
  <si>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</si>
  <si>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</si>
  <si>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</si>
  <si>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</si>
  <si>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</si>
  <si>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</si>
  <si>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</si>
  <si>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</si>
  <si>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</si>
  <si>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</si>
  <si>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</si>
  <si>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</si>
  <si>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</si>
  <si>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</si>
  <si>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</si>
  <si>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</si>
  <si>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</si>
  <si>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</si>
  <si>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</si>
  <si>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</si>
  <si>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</si>
  <si>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</si>
  <si>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</si>
  <si>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</si>
  <si>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</si>
  <si>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</si>
  <si>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</si>
  <si>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</si>
  <si>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</si>
  <si>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</si>
  <si>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</si>
  <si>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</si>
  <si>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</si>
  <si>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</si>
  <si>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</si>
  <si>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</si>
  <si>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</si>
  <si>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</si>
  <si>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</si>
  <si>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</si>
  <si>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</si>
  <si>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</si>
  <si>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</si>
  <si>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</si>
  <si>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</si>
  <si>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</si>
  <si>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</si>
  <si>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</si>
  <si>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</si>
  <si>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</si>
  <si>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</si>
  <si>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</si>
  <si>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</si>
  <si>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</si>
  <si>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</si>
  <si>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</si>
  <si>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</si>
  <si>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</si>
  <si>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</si>
  <si>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</si>
  <si>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</si>
  <si>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</si>
  <si>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</si>
  <si>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</si>
  <si>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</si>
  <si>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</si>
  <si>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</si>
  <si>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</si>
  <si>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</si>
  <si>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</si>
  <si>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</si>
  <si>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</si>
  <si>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</si>
  <si>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</si>
  <si>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</si>
  <si>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</si>
  <si>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</si>
  <si>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</si>
  <si>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</si>
  <si>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</si>
  <si>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</si>
  <si>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</si>
  <si>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</si>
  <si>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</si>
  <si>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</si>
  <si>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</si>
  <si>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</si>
  <si>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</si>
  <si>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</si>
  <si>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</si>
  <si>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</si>
  <si>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</si>
  <si>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</si>
  <si>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</si>
  <si>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</si>
  <si>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</si>
  <si>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</si>
  <si>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</si>
  <si>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</si>
  <si>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</si>
  <si>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</si>
  <si>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</si>
  <si>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</si>
  <si>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</si>
  <si>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</si>
  <si>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</si>
  <si>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</si>
  <si>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</si>
  <si>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</si>
  <si>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</si>
  <si>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</si>
  <si>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</si>
  <si>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</si>
  <si>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</si>
  <si>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</si>
  <si>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</si>
  <si>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</si>
  <si>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</si>
  <si>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</si>
  <si>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</si>
  <si>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</si>
  <si>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</si>
  <si>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</si>
  <si>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</si>
  <si>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</si>
  <si>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</si>
  <si>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</si>
  <si>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</si>
  <si>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</si>
  <si>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</si>
  <si>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</si>
  <si>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</si>
  <si>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</si>
  <si>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</si>
  <si>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</si>
  <si>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</si>
  <si>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</si>
  <si>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</si>
  <si>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</si>
  <si>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</si>
  <si>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</si>
  <si>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</si>
  <si>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</si>
  <si>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</si>
  <si>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</si>
  <si>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</si>
  <si>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</si>
  <si>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</si>
  <si>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</si>
  <si>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</si>
  <si>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</si>
  <si>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</si>
  <si>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</si>
  <si>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</si>
  <si>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</si>
  <si>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</si>
  <si>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</si>
  <si>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</si>
  <si>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</si>
  <si>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</si>
  <si>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</si>
  <si>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</si>
  <si>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</si>
  <si>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</si>
  <si>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</si>
  <si>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</si>
  <si>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</si>
  <si>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</si>
  <si>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</si>
  <si>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</si>
  <si>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</si>
  <si>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</si>
  <si>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</si>
  <si>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</si>
  <si>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</si>
  <si>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</si>
  <si>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</si>
  <si>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</si>
  <si>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</si>
  <si>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</si>
  <si>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</si>
  <si>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</si>
  <si>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</si>
  <si>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</si>
  <si>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</si>
  <si>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</si>
  <si>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</si>
  <si>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</si>
  <si>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</si>
  <si>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</si>
  <si>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</si>
  <si>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</si>
  <si>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</si>
  <si>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</si>
  <si>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</si>
  <si>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</si>
  <si>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</si>
  <si>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</si>
  <si>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</si>
  <si>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</si>
  <si>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</si>
  <si>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</si>
  <si>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</si>
  <si>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</si>
  <si>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</si>
  <si>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</si>
  <si>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</si>
  <si>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</si>
  <si>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</si>
  <si>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</si>
  <si>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</si>
  <si>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</si>
  <si>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</si>
  <si>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</si>
  <si>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</si>
  <si>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</si>
  <si>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</si>
  <si>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</si>
  <si>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</si>
  <si>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</si>
  <si>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</si>
  <si>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</si>
  <si>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</si>
  <si>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</si>
  <si>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</si>
  <si>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</si>
  <si>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</si>
  <si>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</si>
  <si>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</si>
  <si>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</si>
  <si>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</si>
  <si>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</si>
  <si>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</si>
  <si>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</si>
  <si>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</si>
  <si>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</si>
  <si>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</si>
  <si>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</si>
  <si>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</si>
  <si>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</si>
  <si>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</si>
  <si>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</si>
  <si>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</si>
  <si>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</si>
  <si>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</si>
  <si>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</si>
  <si>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</si>
  <si>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</si>
  <si>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</si>
  <si>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</si>
  <si>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</si>
  <si>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</si>
  <si>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</si>
  <si>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</si>
  <si>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</si>
  <si>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</si>
  <si>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</si>
  <si>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</si>
  <si>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</si>
  <si>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</si>
  <si>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</si>
  <si>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</si>
  <si>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</si>
  <si>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</si>
  <si>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</si>
  <si>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</si>
  <si>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</si>
  <si>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</si>
  <si>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</si>
  <si>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</si>
  <si>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</si>
  <si>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</si>
  <si>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</si>
  <si>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</si>
  <si>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</si>
  <si>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</si>
  <si>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</si>
  <si>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</si>
  <si>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</si>
  <si>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</si>
  <si>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</si>
  <si>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</si>
  <si>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</si>
  <si>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</si>
  <si>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</si>
  <si>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</si>
  <si>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</si>
  <si>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</si>
  <si>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</si>
  <si>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</si>
  <si>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</si>
  <si>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</si>
  <si>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</si>
  <si>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</si>
  <si>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</si>
  <si>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</si>
  <si>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</si>
  <si>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</si>
  <si>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</si>
  <si>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</si>
  <si>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</si>
  <si>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</si>
  <si>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</si>
  <si>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</si>
  <si>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</si>
  <si>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</si>
  <si>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</si>
  <si>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</si>
  <si>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</si>
  <si>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</si>
  <si>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</si>
  <si>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</si>
  <si>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</si>
  <si>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</si>
  <si>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</si>
  <si>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</si>
  <si>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</si>
  <si>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</si>
  <si>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</si>
  <si>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</si>
  <si>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</si>
  <si>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</si>
  <si>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</si>
  <si>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</si>
  <si>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</si>
  <si>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</si>
  <si>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</si>
  <si>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</si>
  <si>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</si>
  <si>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</si>
  <si>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</si>
  <si>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</si>
  <si>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</si>
  <si>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</si>
  <si>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</si>
  <si>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</si>
  <si>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</si>
  <si>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</si>
  <si>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</si>
  <si>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</si>
  <si>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</si>
  <si>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</si>
  <si>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</si>
  <si>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</si>
  <si>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</si>
  <si>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</si>
  <si>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</si>
  <si>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</si>
  <si>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</si>
  <si>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</si>
  <si>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</si>
  <si>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</si>
  <si>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</si>
  <si>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</si>
  <si>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</si>
  <si>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</si>
  <si>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</si>
  <si>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</si>
  <si>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</si>
  <si>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</si>
  <si>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</si>
  <si>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</si>
  <si>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</si>
  <si>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</si>
  <si>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</si>
  <si>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</si>
  <si>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</si>
  <si>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</si>
  <si>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</si>
  <si>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</si>
  <si>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</si>
  <si>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</si>
  <si>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</si>
  <si>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</si>
  <si>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</si>
  <si>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</si>
  <si>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</si>
  <si>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</si>
  <si>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</si>
  <si>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</si>
  <si>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</si>
  <si>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</si>
  <si>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</si>
  <si>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</si>
  <si>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</si>
  <si>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</si>
  <si>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</si>
  <si>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</si>
  <si>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</si>
  <si>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</si>
  <si>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</si>
  <si>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</si>
  <si>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</si>
  <si>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</si>
  <si>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</si>
  <si>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</si>
  <si>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</si>
  <si>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</si>
  <si>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</si>
  <si>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</si>
  <si>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</si>
  <si>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</si>
  <si>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</si>
  <si>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</si>
  <si>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</si>
  <si>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</si>
  <si>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</si>
  <si>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</si>
  <si>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</si>
  <si>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</si>
  <si>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</si>
  <si>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</si>
  <si>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</si>
  <si>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</si>
  <si>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</si>
  <si>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</si>
  <si>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</si>
  <si>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情報化担当参事官室</t>
    <rPh sb="0" eb="9">
      <t>ジョウホウカタントウサンジカンシツ</t>
    </rPh>
    <phoneticPr fontId="5"/>
  </si>
  <si>
    <t>大臣官房参事官（情報化担当）三浦　明</t>
    <phoneticPr fontId="5"/>
  </si>
  <si>
    <t>○</t>
  </si>
  <si>
    <t>成長戦略フォローアップ（令和元年６月閣議決定）</t>
    <rPh sb="0" eb="4">
      <t>セイチョウセンリャク</t>
    </rPh>
    <rPh sb="12" eb="14">
      <t>レイワ</t>
    </rPh>
    <rPh sb="14" eb="16">
      <t>ガンネン</t>
    </rPh>
    <rPh sb="17" eb="18">
      <t>ガt</t>
    </rPh>
    <rPh sb="18" eb="20">
      <t>カクギ</t>
    </rPh>
    <rPh sb="20" eb="22">
      <t>ケッテイ</t>
    </rPh>
    <phoneticPr fontId="5"/>
  </si>
  <si>
    <t>-</t>
    <phoneticPr fontId="5"/>
  </si>
  <si>
    <t>-</t>
    <phoneticPr fontId="5"/>
  </si>
  <si>
    <t>-</t>
    <phoneticPr fontId="5"/>
  </si>
  <si>
    <t>医療情報化基盤整備等委託費</t>
    <phoneticPr fontId="5"/>
  </si>
  <si>
    <t>保健医療情報を全国の医療機関等で確認できる仕組みについては、医療関係者のみならず、研究者、保険者、企業、患者本人等様々な利用者が想定されるが、データの利用に際しては、情報の不正利用、漏洩等を防ぐために、接続する際の認証、厳格な本人確認、利用できる範囲など、ぞれぞれのデータの特性に併せたレギュレーション（規制・ルール）が必要となり、そのための利用者認証基盤の構築を行うものである。</t>
    <phoneticPr fontId="5"/>
  </si>
  <si>
    <t>保健医療情報を全国の医療機関等で確認できる仕組みが整備</t>
    <rPh sb="25" eb="27">
      <t>セイビ</t>
    </rPh>
    <phoneticPr fontId="5"/>
  </si>
  <si>
    <t>件</t>
    <rPh sb="0" eb="1">
      <t>ケン</t>
    </rPh>
    <phoneticPr fontId="5"/>
  </si>
  <si>
    <t>-</t>
    <phoneticPr fontId="5"/>
  </si>
  <si>
    <t>保健医療情報を全国の医療機関等で確認できる仕組みの関連事業決定額／件数</t>
    <rPh sb="33" eb="35">
      <t>ケンスウ</t>
    </rPh>
    <phoneticPr fontId="5"/>
  </si>
  <si>
    <t>-</t>
    <phoneticPr fontId="5"/>
  </si>
  <si>
    <t>206/2</t>
    <phoneticPr fontId="5"/>
  </si>
  <si>
    <t>150/1</t>
    <phoneticPr fontId="5"/>
  </si>
  <si>
    <t>安心・信頼してかかれる医療の確保と国民の健康づくりを推進すること（Ⅰ）
利用者の視点に立った、効率的に安心かつ質の高い医療サービスの提供を促進すること。（Ⅰ－３）</t>
    <phoneticPr fontId="5"/>
  </si>
  <si>
    <t>医療情報化の体制整備の普及を推進すること（Ⅰ－３－１）</t>
    <phoneticPr fontId="5"/>
  </si>
  <si>
    <t>-</t>
    <phoneticPr fontId="5"/>
  </si>
  <si>
    <t>-</t>
    <phoneticPr fontId="5"/>
  </si>
  <si>
    <t>-</t>
    <phoneticPr fontId="5"/>
  </si>
  <si>
    <t>保健医療情報を全国の医療機関等で確認できる仕組みの関連事業件数</t>
    <phoneticPr fontId="5"/>
  </si>
  <si>
    <t>個人・患者本位で、最適な健康管理・診療・ケアを提供するための保健医療情報を全国の医療機関等で確認できる仕組みの整備を目指す。</t>
    <phoneticPr fontId="5"/>
  </si>
  <si>
    <t>３．医療・福祉サービス改革</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</si>
  <si>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る。</t>
    <phoneticPr fontId="5"/>
  </si>
  <si>
    <t>-</t>
    <phoneticPr fontId="5"/>
  </si>
  <si>
    <t>-</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</si>
  <si>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り、国民や社会のニーズに反映している事業である。</t>
    <phoneticPr fontId="5"/>
  </si>
  <si>
    <t>ネットワーク整備に求められるセキュリティ対策、利用者認証等の技術や運用要件の検討、各機能の要件定義は、国で実施すべき事業である。</t>
    <phoneticPr fontId="5"/>
  </si>
  <si>
    <t>成長戦略フォローアップ（令和元年６月閣議決定）において、患者の保健医療情報を全国の医療機関等で確認可能とすべく、着実に取組を進める。医療機関等で確認できる仕組みを推進するため、これまでの保健医療情報ネットワークに関する実証結果等を踏まえて課題を整理し、情報連携の必要性や技術動向、費用対効果等を検証しつつ、運営主体や費用負担の 在り方等の検討を進め、2020年夏までに、その実現のための工程表を策定する。</t>
    <phoneticPr fontId="5"/>
  </si>
  <si>
    <t>当省の公共調達委員会(外部委員含む)の審査を経て、一般競争入札を実施している。提案書の作成に必要な期間を十分に確保するため、公示期間を長く設定する等の改善を図る。</t>
    <phoneticPr fontId="5"/>
  </si>
  <si>
    <t>‐</t>
  </si>
  <si>
    <t>保健医療情報を全国の医療機関等で確認できる仕組みの整備</t>
    <phoneticPr fontId="5"/>
  </si>
  <si>
    <t>保健医療情報を全国の医療機関等で確認できる仕組みに必要なコスト水準であり、妥当である。</t>
    <phoneticPr fontId="5"/>
  </si>
  <si>
    <t>業務着手時には業務計画書の提出を求めるとともに、打合せや完了時に行う検査により業務の実施状況及び成果を把握している。</t>
    <phoneticPr fontId="5"/>
  </si>
  <si>
    <t>当該事業の中で開催される定例会等の会議体に職員も参加し、検討方針を適宜修正する等、成果物（報告書）にかかる質の担保を図っている。</t>
    <phoneticPr fontId="5"/>
  </si>
  <si>
    <t>これまでの当該事業の成果物については、データヘルス各サービス及び保健医療情報を全国の医療機関等で確認できる仕組みの設計時の基礎資料となっている。</t>
    <phoneticPr fontId="5"/>
  </si>
  <si>
    <t>見合ったものとなっている。</t>
    <rPh sb="0" eb="2">
      <t>ミア</t>
    </rPh>
    <phoneticPr fontId="5"/>
  </si>
  <si>
    <t>保健医療記録共有サービス実証事業</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</si>
  <si>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</si>
  <si>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し、さらに競争性を高めてまいりたい。引き続き、効率的な予算執行に努めるとともに実績等を踏まえ、効率化を図っていく。</t>
    <phoneticPr fontId="5"/>
  </si>
  <si>
    <t>利用者認証に関する実証・要件整理・仕様検討を行う予定であったが、保健医療情報を全国の医療機関で確認できる仕組みに関わる調査にて、調査の一部に認証認可が含まれていること及びデータヘルス改革の複数のサービスにおいて、各々で認証認可を実現する方向で調査や設計が進められたことにより、認証認可の具体的な機能を各サービスへ提供することが困難となり、延期となった。</t>
    <phoneticPr fontId="5"/>
  </si>
  <si>
    <t>-</t>
    <phoneticPr fontId="5"/>
  </si>
  <si>
    <t>0/1</t>
    <phoneticPr fontId="5"/>
  </si>
  <si>
    <t>保健医療情報利活用推進関連事業（利用者認証機能）</t>
    <phoneticPr fontId="5"/>
  </si>
  <si>
    <t>令和元年度予算について、前回のレビューシートには、合計800百万円で登録をしていたが、このうち、全国保健医療情報ネットワークの構築に向けた技術設計・技術検証に必要な経費の650百万円を医政局へ業務移管したため、令和元年度予算から150百万円としている。
業務移管に伴い、昨年度までは「全国保健医療情報ネットワーク関連事業」の名称で登録していたが、令和2年度からは名称が変更されたとともに、
・「保健医療情報利活用推進関連事業（利用者認証機能）」
・「保健医療情報利活用推進関連事業」
の2種類に分かれている。
当室分として、「保健医療情報利活用推進関連事業（利用者認証機能）」に事業名を修正したうえで登録している。</t>
    <rPh sb="127" eb="129">
      <t>ギョウム</t>
    </rPh>
    <rPh sb="129" eb="131">
      <t>イカン</t>
    </rPh>
    <rPh sb="132" eb="133">
      <t>トモナ</t>
    </rPh>
    <phoneticPr fontId="5"/>
  </si>
  <si>
    <t>新30-0008</t>
    <rPh sb="0" eb="1">
      <t>シン</t>
    </rPh>
    <phoneticPr fontId="5"/>
  </si>
  <si>
    <t>0007</t>
    <phoneticPr fontId="5"/>
  </si>
  <si>
    <t>-</t>
    <phoneticPr fontId="5"/>
  </si>
  <si>
    <t>成長戦略フォローアップ（令和元年６月閣議決定）において、医療機関等で確認できる仕組みを推進するため、これまでの保健医療情報ネットワークに関する実証結果等を踏まえて課題を整理し、情報連携の必要性や技術動向、費用対効果等を検証しつつ、運営主体や費用負担の在り方等の検討を進め、2020年夏までに、その実現のための工程表を策定することとなっており、それを確実に実施するためには、必要かつ優先度の高い事業となっている。</t>
    <phoneticPr fontId="5"/>
  </si>
  <si>
    <t>担当課による集計</t>
    <phoneticPr fontId="5"/>
  </si>
  <si>
    <t>患者基本情報や健診情報等を医療機関の初診時等に本人の同意の下で共有できる「保健医療記録共有サービス」を稼働させることを目的に実施するもの。</t>
    <phoneticPr fontId="5"/>
  </si>
  <si>
    <t>政策統括官（統計・情報政策担当）</t>
    <phoneticPr fontId="5"/>
  </si>
  <si>
    <t>データヘルス改革を推進する上で必要となる医療等情報の標準化に向けた事業であるため、引き続き、必要な予算額を確保し、適正な執行に努めること。</t>
    <phoneticPr fontId="5"/>
  </si>
  <si>
    <t>-</t>
    <phoneticPr fontId="5"/>
  </si>
  <si>
    <t>「新型コロナウイルス対策関連要望」事項要求</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</si>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</sst>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64359</xdr:colOff>
      <xdr:row>741</xdr:row>
      <xdr:rowOff>257437</xdr:rowOff>
    </xdr:from>
    <xdr:to>
      <xdr:col>23</xdr:col>
      <xdr:colOff>173302</xdr:colOff>
      <xdr:row>742</xdr:row>
      <xdr:rowOff>130695</xdr:rowOff>
    </xdr:to>
    <xdr:sp macro="" textlink="">
      <xdr:nvSpPr>
        <xdr:cNvPr id="2" name="大かっこ 1"/>
        <xdr:cNvSpPr/>
      </xdr:nvSpPr>
      <xdr:spPr>
        <a:xfrm>
          <a:off x="3359494" y="44304126"/>
          <a:ext cx="1550565" cy="22079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令和２年度予定</a:t>
          </a:r>
        </a:p>
      </xdr:txBody>
    </xdr:sp>
    <xdr:clientData/>
  </xdr:twoCellAnchor>
  <xdr:twoCellAnchor>
    <xdr:from>
      <xdr:col>16</xdr:col>
      <xdr:colOff>64359</xdr:colOff>
      <xdr:row>742</xdr:row>
      <xdr:rowOff>244563</xdr:rowOff>
    </xdr:from>
    <xdr:to>
      <xdr:col>35</xdr:col>
      <xdr:colOff>110919</xdr:colOff>
      <xdr:row>744</xdr:row>
      <xdr:rowOff>51486</xdr:rowOff>
    </xdr:to>
    <xdr:sp macro="" textlink="">
      <xdr:nvSpPr>
        <xdr:cNvPr id="3" name="正方形/長方形 2"/>
        <xdr:cNvSpPr/>
      </xdr:nvSpPr>
      <xdr:spPr>
        <a:xfrm>
          <a:off x="3359494" y="44638786"/>
          <a:ext cx="3959533" cy="9396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150</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25</xdr:col>
      <xdr:colOff>193074</xdr:colOff>
      <xdr:row>744</xdr:row>
      <xdr:rowOff>244554</xdr:rowOff>
    </xdr:from>
    <xdr:to>
      <xdr:col>25</xdr:col>
      <xdr:colOff>193074</xdr:colOff>
      <xdr:row>744</xdr:row>
      <xdr:rowOff>796106</xdr:rowOff>
    </xdr:to>
    <xdr:cxnSp macro="">
      <xdr:nvCxnSpPr>
        <xdr:cNvPr id="4" name="直線矢印コネクタ 3"/>
        <xdr:cNvCxnSpPr/>
      </xdr:nvCxnSpPr>
      <xdr:spPr>
        <a:xfrm>
          <a:off x="5341723" y="45771480"/>
          <a:ext cx="0" cy="551552"/>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16</xdr:col>
      <xdr:colOff>64358</xdr:colOff>
      <xdr:row>744</xdr:row>
      <xdr:rowOff>1003979</xdr:rowOff>
    </xdr:from>
    <xdr:to>
      <xdr:col>35</xdr:col>
      <xdr:colOff>91940</xdr:colOff>
      <xdr:row>744</xdr:row>
      <xdr:rowOff>1956515</xdr:rowOff>
    </xdr:to>
    <xdr:sp macro="" textlink="">
      <xdr:nvSpPr>
        <xdr:cNvPr id="5" name="正方形/長方形 4"/>
        <xdr:cNvSpPr/>
      </xdr:nvSpPr>
      <xdr:spPr>
        <a:xfrm>
          <a:off x="3359493" y="46530905"/>
          <a:ext cx="3940555" cy="95253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民間団体等</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150</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16</xdr:col>
      <xdr:colOff>51487</xdr:colOff>
      <xdr:row>744</xdr:row>
      <xdr:rowOff>2175304</xdr:rowOff>
    </xdr:from>
    <xdr:to>
      <xdr:col>35</xdr:col>
      <xdr:colOff>118621</xdr:colOff>
      <xdr:row>744</xdr:row>
      <xdr:rowOff>2885049</xdr:rowOff>
    </xdr:to>
    <xdr:sp macro="" textlink="">
      <xdr:nvSpPr>
        <xdr:cNvPr id="6" name="大かっこ 5"/>
        <xdr:cNvSpPr/>
      </xdr:nvSpPr>
      <xdr:spPr>
        <a:xfrm>
          <a:off x="3346622" y="47702230"/>
          <a:ext cx="3980107" cy="709745"/>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r>
            <a:rPr kumimoji="1" lang="en-US" altLang="ja-JP" sz="1100">
              <a:effectLst/>
              <a:latin typeface="+mn-lt"/>
              <a:ea typeface="+mn-ea"/>
              <a:cs typeface="+mn-cs"/>
            </a:rPr>
            <a:t>【</a:t>
          </a:r>
          <a:r>
            <a:rPr kumimoji="1" lang="ja-JP" altLang="ja-JP" sz="1100">
              <a:effectLst/>
              <a:latin typeface="+mn-lt"/>
              <a:ea typeface="+mn-ea"/>
              <a:cs typeface="+mn-cs"/>
            </a:rPr>
            <a:t>事業概要</a:t>
          </a:r>
          <a:r>
            <a:rPr kumimoji="1" lang="en-US" altLang="ja-JP" sz="1100">
              <a:effectLst/>
              <a:latin typeface="+mn-lt"/>
              <a:ea typeface="+mn-ea"/>
              <a:cs typeface="+mn-cs"/>
            </a:rPr>
            <a:t>】</a:t>
          </a:r>
          <a:endParaRPr lang="ja-JP" altLang="ja-JP" sz="1200">
            <a:effectLst/>
          </a:endParaRPr>
        </a:p>
        <a:p>
          <a:r>
            <a:rPr kumimoji="1" lang="ja-JP" altLang="ja-JP" sz="1100">
              <a:effectLst/>
              <a:latin typeface="+mn-lt"/>
              <a:ea typeface="+mn-ea"/>
              <a:cs typeface="+mn-cs"/>
            </a:rPr>
            <a:t>　</a:t>
          </a:r>
          <a:r>
            <a:rPr kumimoji="1" lang="ja-JP" altLang="en-US" sz="1100">
              <a:effectLst/>
              <a:latin typeface="+mn-lt"/>
              <a:ea typeface="+mn-ea"/>
              <a:cs typeface="+mn-cs"/>
            </a:rPr>
            <a:t>保健医療情報を全国の医療機関等で確認できる仕組みの利用者認証に係る</a:t>
          </a:r>
          <a:r>
            <a:rPr kumimoji="1" lang="ja-JP" altLang="ja-JP" sz="1100">
              <a:effectLst/>
              <a:latin typeface="+mn-lt"/>
              <a:ea typeface="+mn-ea"/>
              <a:cs typeface="+mn-cs"/>
            </a:rPr>
            <a:t>技術的調査等を行う。　</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89</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608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531</v>
      </c>
      <c r="H5" s="560"/>
      <c r="I5" s="560"/>
      <c r="J5" s="560"/>
      <c r="K5" s="560"/>
      <c r="L5" s="560"/>
      <c r="M5" s="561" t="s">
        <v>66</v>
      </c>
      <c r="N5" s="562"/>
      <c r="O5" s="562"/>
      <c r="P5" s="562"/>
      <c r="Q5" s="562"/>
      <c r="R5" s="563"/>
      <c r="S5" s="564" t="s">
        <v>70</v>
      </c>
      <c r="T5" s="560"/>
      <c r="U5" s="560"/>
      <c r="V5" s="560"/>
      <c r="W5" s="560"/>
      <c r="X5" s="565"/>
      <c r="Y5" s="716" t="s">
        <v>3</v>
      </c>
      <c r="Z5" s="717"/>
      <c r="AA5" s="717"/>
      <c r="AB5" s="717"/>
      <c r="AC5" s="717"/>
      <c r="AD5" s="718"/>
      <c r="AE5" s="719" t="s">
        <v>564</v>
      </c>
      <c r="AF5" s="719"/>
      <c r="AG5" s="719"/>
      <c r="AH5" s="719"/>
      <c r="AI5" s="719"/>
      <c r="AJ5" s="719"/>
      <c r="AK5" s="719"/>
      <c r="AL5" s="719"/>
      <c r="AM5" s="719"/>
      <c r="AN5" s="719"/>
      <c r="AO5" s="719"/>
      <c r="AP5" s="720"/>
      <c r="AQ5" s="721" t="s">
        <v>565</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612</v>
      </c>
      <c r="H7" s="832"/>
      <c r="I7" s="832"/>
      <c r="J7" s="832"/>
      <c r="K7" s="832"/>
      <c r="L7" s="832"/>
      <c r="M7" s="832"/>
      <c r="N7" s="832"/>
      <c r="O7" s="832"/>
      <c r="P7" s="832"/>
      <c r="Q7" s="832"/>
      <c r="R7" s="832"/>
      <c r="S7" s="832"/>
      <c r="T7" s="832"/>
      <c r="U7" s="832"/>
      <c r="V7" s="832"/>
      <c r="W7" s="832"/>
      <c r="X7" s="833"/>
      <c r="Y7" s="399" t="s">
        <v>395</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259</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9" t="s">
        <v>23</v>
      </c>
      <c r="B9" s="150"/>
      <c r="C9" s="150"/>
      <c r="D9" s="150"/>
      <c r="E9" s="150"/>
      <c r="F9" s="150"/>
      <c r="G9" s="573" t="s">
        <v>593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572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3" t="s">
        <v>24</v>
      </c>
      <c r="B12" s="144"/>
      <c r="C12" s="144"/>
      <c r="D12" s="144"/>
      <c r="E12" s="144"/>
      <c r="F12" s="145"/>
      <c r="G12" s="680"/>
      <c r="H12" s="681"/>
      <c r="I12" s="681"/>
      <c r="J12" s="681"/>
      <c r="K12" s="681"/>
      <c r="L12" s="681"/>
      <c r="M12" s="681"/>
      <c r="N12" s="681"/>
      <c r="O12" s="681"/>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3"/>
    </row>
    <row r="13" spans="1:50" ht="21" customHeight="1" x14ac:dyDescent="0.15">
      <c r="A13" s="146"/>
      <c r="B13" s="147"/>
      <c r="C13" s="147"/>
      <c r="D13" s="147"/>
      <c r="E13" s="147"/>
      <c r="F13" s="148"/>
      <c r="G13" s="744" t="s">
        <v>6</v>
      </c>
      <c r="H13" s="745"/>
      <c r="I13" s="637" t="s">
        <v>7</v>
      </c>
      <c r="J13" s="638"/>
      <c r="K13" s="638"/>
      <c r="L13" s="638"/>
      <c r="M13" s="638"/>
      <c r="N13" s="638"/>
      <c r="O13" s="639"/>
      <c r="P13" s="116">
        <v>0</v>
      </c>
      <c r="Q13" s="117"/>
      <c r="R13" s="117"/>
      <c r="S13" s="117"/>
      <c r="T13" s="117"/>
      <c r="U13" s="117"/>
      <c r="V13" s="118"/>
      <c r="W13" s="116">
        <v>417</v>
      </c>
      <c r="X13" s="117"/>
      <c r="Y13" s="117"/>
      <c r="Z13" s="117"/>
      <c r="AA13" s="117"/>
      <c r="AB13" s="117"/>
      <c r="AC13" s="118"/>
      <c r="AD13" s="116">
        <v>150</v>
      </c>
      <c r="AE13" s="117"/>
      <c r="AF13" s="117"/>
      <c r="AG13" s="117"/>
      <c r="AH13" s="117"/>
      <c r="AI13" s="117"/>
      <c r="AJ13" s="118"/>
      <c r="AK13" s="116">
        <v>150</v>
      </c>
      <c r="AL13" s="117"/>
      <c r="AM13" s="117"/>
      <c r="AN13" s="117"/>
      <c r="AO13" s="117"/>
      <c r="AP13" s="117"/>
      <c r="AQ13" s="118"/>
      <c r="AR13" s="113">
        <v>0</v>
      </c>
      <c r="AS13" s="114"/>
      <c r="AT13" s="114"/>
      <c r="AU13" s="114"/>
      <c r="AV13" s="114"/>
      <c r="AW13" s="114"/>
      <c r="AX13" s="398"/>
    </row>
    <row r="14" spans="1:50" ht="21" customHeight="1" x14ac:dyDescent="0.15">
      <c r="A14" s="146"/>
      <c r="B14" s="147"/>
      <c r="C14" s="147"/>
      <c r="D14" s="147"/>
      <c r="E14" s="147"/>
      <c r="F14" s="148"/>
      <c r="G14" s="746"/>
      <c r="H14" s="747"/>
      <c r="I14" s="576" t="s">
        <v>8</v>
      </c>
      <c r="J14" s="628"/>
      <c r="K14" s="628"/>
      <c r="L14" s="628"/>
      <c r="M14" s="628"/>
      <c r="N14" s="628"/>
      <c r="O14" s="629"/>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4"/>
      <c r="AS14" s="664"/>
      <c r="AT14" s="664"/>
      <c r="AU14" s="664"/>
      <c r="AV14" s="664"/>
      <c r="AW14" s="664"/>
      <c r="AX14" s="665"/>
    </row>
    <row r="15" spans="1:50" ht="21" customHeight="1" x14ac:dyDescent="0.15">
      <c r="A15" s="146"/>
      <c r="B15" s="147"/>
      <c r="C15" s="147"/>
      <c r="D15" s="147"/>
      <c r="E15" s="147"/>
      <c r="F15" s="148"/>
      <c r="G15" s="746"/>
      <c r="H15" s="747"/>
      <c r="I15" s="576" t="s">
        <v>51</v>
      </c>
      <c r="J15" s="577"/>
      <c r="K15" s="577"/>
      <c r="L15" s="577"/>
      <c r="M15" s="577"/>
      <c r="N15" s="577"/>
      <c r="O15" s="578"/>
      <c r="P15" s="116" t="s">
        <v>568</v>
      </c>
      <c r="Q15" s="117"/>
      <c r="R15" s="117"/>
      <c r="S15" s="117"/>
      <c r="T15" s="117"/>
      <c r="U15" s="117"/>
      <c r="V15" s="118"/>
      <c r="W15" s="116" t="s">
        <v>569</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27"/>
    </row>
    <row r="16" spans="1:50" ht="21" customHeight="1" x14ac:dyDescent="0.15">
      <c r="A16" s="146"/>
      <c r="B16" s="147"/>
      <c r="C16" s="147"/>
      <c r="D16" s="147"/>
      <c r="E16" s="147"/>
      <c r="F16" s="148"/>
      <c r="G16" s="746"/>
      <c r="H16" s="747"/>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6"/>
      <c r="H17" s="747"/>
      <c r="I17" s="576" t="s">
        <v>50</v>
      </c>
      <c r="J17" s="628"/>
      <c r="K17" s="628"/>
      <c r="L17" s="628"/>
      <c r="M17" s="628"/>
      <c r="N17" s="628"/>
      <c r="O17" s="629"/>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0</v>
      </c>
      <c r="Q18" s="123"/>
      <c r="R18" s="123"/>
      <c r="S18" s="123"/>
      <c r="T18" s="123"/>
      <c r="U18" s="123"/>
      <c r="V18" s="124"/>
      <c r="W18" s="122">
        <f>SUM(W13:AC17)</f>
        <v>417</v>
      </c>
      <c r="X18" s="123"/>
      <c r="Y18" s="123"/>
      <c r="Z18" s="123"/>
      <c r="AA18" s="123"/>
      <c r="AB18" s="123"/>
      <c r="AC18" s="124"/>
      <c r="AD18" s="122">
        <f>SUM(AD13:AJ17)</f>
        <v>150</v>
      </c>
      <c r="AE18" s="123"/>
      <c r="AF18" s="123"/>
      <c r="AG18" s="123"/>
      <c r="AH18" s="123"/>
      <c r="AI18" s="123"/>
      <c r="AJ18" s="124"/>
      <c r="AK18" s="122">
        <f>SUM(AK13:AQ17)</f>
        <v>150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v>206</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0.49400479616306953</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9" t="s">
        <v>358</v>
      </c>
      <c r="H21" s="930"/>
      <c r="I21" s="930"/>
      <c r="J21" s="930"/>
      <c r="K21" s="930"/>
      <c r="L21" s="930"/>
      <c r="M21" s="930"/>
      <c r="N21" s="930"/>
      <c r="O21" s="930"/>
      <c r="P21" s="540" t="str">
        <f>IF(P19=0, "-", SUM(P19)/SUM(P13,P14))</f>
        <v>-</v>
      </c>
      <c r="Q21" s="540"/>
      <c r="R21" s="540"/>
      <c r="S21" s="540"/>
      <c r="T21" s="540"/>
      <c r="U21" s="540"/>
      <c r="V21" s="540"/>
      <c r="W21" s="540">
        <f t="shared" ref="W21" si="2">IF(W19=0, "-", SUM(W19)/SUM(W13,W14))</f>
        <v>0.49400479616306953</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150</v>
      </c>
      <c r="Q23" s="114"/>
      <c r="R23" s="114"/>
      <c r="S23" s="114"/>
      <c r="T23" s="114"/>
      <c r="U23" s="114"/>
      <c r="V23" s="115"/>
      <c r="W23" s="113">
        <v>0</v>
      </c>
      <c r="X23" s="114"/>
      <c r="Y23" s="114"/>
      <c r="Z23" s="114"/>
      <c r="AA23" s="114"/>
      <c r="AB23" s="114"/>
      <c r="AC23" s="115"/>
      <c r="AD23" s="207" t="s">
        <v>619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150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49"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0" t="s">
        <v>235</v>
      </c>
      <c r="AR30" s="641"/>
      <c r="AS30" s="641"/>
      <c r="AT30" s="642"/>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568</v>
      </c>
      <c r="AR31" s="140"/>
      <c r="AS31" s="141" t="s">
        <v>236</v>
      </c>
      <c r="AT31" s="176"/>
      <c r="AU31" s="275" t="s">
        <v>568</v>
      </c>
      <c r="AV31" s="275"/>
      <c r="AW31" s="383" t="s">
        <v>181</v>
      </c>
      <c r="AX31" s="384"/>
    </row>
    <row r="32" spans="1:50" ht="23.25" customHeight="1" x14ac:dyDescent="0.15">
      <c r="A32" s="516"/>
      <c r="B32" s="514"/>
      <c r="C32" s="514"/>
      <c r="D32" s="514"/>
      <c r="E32" s="514"/>
      <c r="F32" s="515"/>
      <c r="G32" s="541" t="s">
        <v>596</v>
      </c>
      <c r="H32" s="542"/>
      <c r="I32" s="542"/>
      <c r="J32" s="542"/>
      <c r="K32" s="542"/>
      <c r="L32" s="542"/>
      <c r="M32" s="542"/>
      <c r="N32" s="542"/>
      <c r="O32" s="543"/>
      <c r="P32" s="165" t="s">
        <v>573</v>
      </c>
      <c r="Q32" s="165"/>
      <c r="R32" s="165"/>
      <c r="S32" s="165"/>
      <c r="T32" s="165"/>
      <c r="U32" s="165"/>
      <c r="V32" s="165"/>
      <c r="W32" s="165"/>
      <c r="X32" s="236"/>
      <c r="Y32" s="342" t="s">
        <v>12</v>
      </c>
      <c r="Z32" s="550"/>
      <c r="AA32" s="551"/>
      <c r="AB32" s="552"/>
      <c r="AC32" s="552"/>
      <c r="AD32" s="552"/>
      <c r="AE32" s="368" t="s">
        <v>568</v>
      </c>
      <c r="AF32" s="369"/>
      <c r="AG32" s="369"/>
      <c r="AH32" s="369"/>
      <c r="AI32" s="368" t="s">
        <v>568</v>
      </c>
      <c r="AJ32" s="369"/>
      <c r="AK32" s="369"/>
      <c r="AL32" s="369"/>
      <c r="AM32" s="368" t="s">
        <v>568</v>
      </c>
      <c r="AN32" s="369"/>
      <c r="AO32" s="369"/>
      <c r="AP32" s="369"/>
      <c r="AQ32" s="119" t="s">
        <v>568</v>
      </c>
      <c r="AR32" s="120"/>
      <c r="AS32" s="120"/>
      <c r="AT32" s="121"/>
      <c r="AU32" s="369" t="s">
        <v>568</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574</v>
      </c>
      <c r="AC33" s="523"/>
      <c r="AD33" s="523"/>
      <c r="AE33" s="368" t="s">
        <v>568</v>
      </c>
      <c r="AF33" s="369"/>
      <c r="AG33" s="369"/>
      <c r="AH33" s="369"/>
      <c r="AI33" s="368" t="s">
        <v>568</v>
      </c>
      <c r="AJ33" s="369"/>
      <c r="AK33" s="369"/>
      <c r="AL33" s="369"/>
      <c r="AM33" s="368" t="s">
        <v>568</v>
      </c>
      <c r="AN33" s="369"/>
      <c r="AO33" s="369"/>
      <c r="AP33" s="369"/>
      <c r="AQ33" s="119" t="s">
        <v>575</v>
      </c>
      <c r="AR33" s="120"/>
      <c r="AS33" s="120"/>
      <c r="AT33" s="121"/>
      <c r="AU33" s="369" t="s">
        <v>568</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568</v>
      </c>
      <c r="AF34" s="369"/>
      <c r="AG34" s="369"/>
      <c r="AH34" s="369"/>
      <c r="AI34" s="368" t="s">
        <v>568</v>
      </c>
      <c r="AJ34" s="369"/>
      <c r="AK34" s="369"/>
      <c r="AL34" s="369"/>
      <c r="AM34" s="368" t="s">
        <v>568</v>
      </c>
      <c r="AN34" s="369"/>
      <c r="AO34" s="369"/>
      <c r="AP34" s="369"/>
      <c r="AQ34" s="119" t="s">
        <v>568</v>
      </c>
      <c r="AR34" s="120"/>
      <c r="AS34" s="120"/>
      <c r="AT34" s="121"/>
      <c r="AU34" s="369" t="s">
        <v>568</v>
      </c>
      <c r="AV34" s="369"/>
      <c r="AW34" s="369"/>
      <c r="AX34" s="371"/>
    </row>
    <row r="35" spans="1:50" ht="23.25" customHeight="1" x14ac:dyDescent="0.15">
      <c r="A35" s="899" t="s">
        <v>386</v>
      </c>
      <c r="B35" s="900"/>
      <c r="C35" s="900"/>
      <c r="D35" s="900"/>
      <c r="E35" s="900"/>
      <c r="F35" s="901"/>
      <c r="G35" s="905" t="s">
        <v>614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3" t="s">
        <v>353</v>
      </c>
      <c r="B37" s="644"/>
      <c r="C37" s="644"/>
      <c r="D37" s="644"/>
      <c r="E37" s="644"/>
      <c r="F37" s="645"/>
      <c r="G37" s="566" t="s">
        <v>146</v>
      </c>
      <c r="H37" s="385"/>
      <c r="I37" s="385"/>
      <c r="J37" s="385"/>
      <c r="K37" s="385"/>
      <c r="L37" s="385"/>
      <c r="M37" s="385"/>
      <c r="N37" s="385"/>
      <c r="O37" s="567"/>
      <c r="P37" s="630" t="s">
        <v>59</v>
      </c>
      <c r="Q37" s="385"/>
      <c r="R37" s="385"/>
      <c r="S37" s="385"/>
      <c r="T37" s="385"/>
      <c r="U37" s="385"/>
      <c r="V37" s="385"/>
      <c r="W37" s="385"/>
      <c r="X37" s="567"/>
      <c r="Y37" s="631"/>
      <c r="Z37" s="632"/>
      <c r="AA37" s="633"/>
      <c r="AB37" s="634" t="s">
        <v>11</v>
      </c>
      <c r="AC37" s="635"/>
      <c r="AD37" s="636"/>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6"/>
      <c r="B41" s="647"/>
      <c r="C41" s="647"/>
      <c r="D41" s="647"/>
      <c r="E41" s="647"/>
      <c r="F41" s="648"/>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3" t="s">
        <v>353</v>
      </c>
      <c r="B44" s="644"/>
      <c r="C44" s="644"/>
      <c r="D44" s="644"/>
      <c r="E44" s="644"/>
      <c r="F44" s="645"/>
      <c r="G44" s="566" t="s">
        <v>146</v>
      </c>
      <c r="H44" s="385"/>
      <c r="I44" s="385"/>
      <c r="J44" s="385"/>
      <c r="K44" s="385"/>
      <c r="L44" s="385"/>
      <c r="M44" s="385"/>
      <c r="N44" s="385"/>
      <c r="O44" s="567"/>
      <c r="P44" s="630" t="s">
        <v>59</v>
      </c>
      <c r="Q44" s="385"/>
      <c r="R44" s="385"/>
      <c r="S44" s="385"/>
      <c r="T44" s="385"/>
      <c r="U44" s="385"/>
      <c r="V44" s="385"/>
      <c r="W44" s="385"/>
      <c r="X44" s="567"/>
      <c r="Y44" s="631"/>
      <c r="Z44" s="632"/>
      <c r="AA44" s="633"/>
      <c r="AB44" s="634" t="s">
        <v>11</v>
      </c>
      <c r="AC44" s="635"/>
      <c r="AD44" s="636"/>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6"/>
      <c r="B48" s="647"/>
      <c r="C48" s="647"/>
      <c r="D48" s="647"/>
      <c r="E48" s="647"/>
      <c r="F48" s="648"/>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0" t="s">
        <v>59</v>
      </c>
      <c r="Q51" s="385"/>
      <c r="R51" s="385"/>
      <c r="S51" s="385"/>
      <c r="T51" s="385"/>
      <c r="U51" s="385"/>
      <c r="V51" s="385"/>
      <c r="W51" s="385"/>
      <c r="X51" s="567"/>
      <c r="Y51" s="631"/>
      <c r="Z51" s="632"/>
      <c r="AA51" s="633"/>
      <c r="AB51" s="634" t="s">
        <v>11</v>
      </c>
      <c r="AC51" s="635"/>
      <c r="AD51" s="636"/>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6"/>
      <c r="B55" s="647"/>
      <c r="C55" s="647"/>
      <c r="D55" s="647"/>
      <c r="E55" s="647"/>
      <c r="F55" s="648"/>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0" t="s">
        <v>59</v>
      </c>
      <c r="Q58" s="385"/>
      <c r="R58" s="385"/>
      <c r="S58" s="385"/>
      <c r="T58" s="385"/>
      <c r="U58" s="385"/>
      <c r="V58" s="385"/>
      <c r="W58" s="385"/>
      <c r="X58" s="567"/>
      <c r="Y58" s="631"/>
      <c r="Z58" s="632"/>
      <c r="AA58" s="633"/>
      <c r="AB58" s="634" t="s">
        <v>11</v>
      </c>
      <c r="AC58" s="635"/>
      <c r="AD58" s="636"/>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2" t="s">
        <v>398</v>
      </c>
      <c r="AF65" s="373"/>
      <c r="AG65" s="373"/>
      <c r="AH65" s="374"/>
      <c r="AI65" s="372" t="s">
        <v>396</v>
      </c>
      <c r="AJ65" s="373"/>
      <c r="AK65" s="373"/>
      <c r="AL65" s="374"/>
      <c r="AM65" s="379" t="s">
        <v>425</v>
      </c>
      <c r="AN65" s="379"/>
      <c r="AO65" s="379"/>
      <c r="AP65" s="379"/>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236</v>
      </c>
      <c r="AT66" s="868"/>
      <c r="AU66" s="275"/>
      <c r="AV66" s="275"/>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377</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375</v>
      </c>
      <c r="X70" s="947"/>
      <c r="Y70" s="952" t="s">
        <v>12</v>
      </c>
      <c r="Z70" s="952"/>
      <c r="AA70" s="953"/>
      <c r="AB70" s="954" t="s">
        <v>376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354</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2"/>
      <c r="B75" s="843"/>
      <c r="C75" s="843"/>
      <c r="D75" s="843"/>
      <c r="E75" s="843"/>
      <c r="F75" s="844"/>
      <c r="G75" s="78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389</v>
      </c>
      <c r="B78" s="915"/>
      <c r="C78" s="915"/>
      <c r="D78" s="915"/>
      <c r="E78" s="912" t="s">
        <v>332</v>
      </c>
      <c r="F78" s="913"/>
      <c r="G78" s="56" t="s">
        <v>238</v>
      </c>
      <c r="H78" s="794"/>
      <c r="I78" s="248"/>
      <c r="J78" s="248"/>
      <c r="K78" s="248"/>
      <c r="L78" s="248"/>
      <c r="M78" s="248"/>
      <c r="N78" s="248"/>
      <c r="O78" s="795"/>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20"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1"/>
      <c r="R87" s="801"/>
      <c r="S87" s="801"/>
      <c r="T87" s="801"/>
      <c r="U87" s="801"/>
      <c r="V87" s="801"/>
      <c r="W87" s="801"/>
      <c r="X87" s="802"/>
      <c r="Y87" s="757" t="s">
        <v>62</v>
      </c>
      <c r="Z87" s="758"/>
      <c r="AA87" s="759"/>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3"/>
      <c r="Q88" s="803"/>
      <c r="R88" s="803"/>
      <c r="S88" s="803"/>
      <c r="T88" s="803"/>
      <c r="U88" s="803"/>
      <c r="V88" s="803"/>
      <c r="W88" s="803"/>
      <c r="X88" s="804"/>
      <c r="Y88" s="731" t="s">
        <v>54</v>
      </c>
      <c r="Z88" s="732"/>
      <c r="AA88" s="733"/>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5"/>
      <c r="Y89" s="731" t="s">
        <v>13</v>
      </c>
      <c r="Z89" s="732"/>
      <c r="AA89" s="733"/>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1"/>
      <c r="R92" s="801"/>
      <c r="S92" s="801"/>
      <c r="T92" s="801"/>
      <c r="U92" s="801"/>
      <c r="V92" s="801"/>
      <c r="W92" s="801"/>
      <c r="X92" s="802"/>
      <c r="Y92" s="757" t="s">
        <v>62</v>
      </c>
      <c r="Z92" s="758"/>
      <c r="AA92" s="759"/>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3"/>
      <c r="Q93" s="803"/>
      <c r="R93" s="803"/>
      <c r="S93" s="803"/>
      <c r="T93" s="803"/>
      <c r="U93" s="803"/>
      <c r="V93" s="803"/>
      <c r="W93" s="803"/>
      <c r="X93" s="804"/>
      <c r="Y93" s="731" t="s">
        <v>54</v>
      </c>
      <c r="Z93" s="732"/>
      <c r="AA93" s="733"/>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5"/>
      <c r="Y94" s="731" t="s">
        <v>13</v>
      </c>
      <c r="Z94" s="732"/>
      <c r="AA94" s="733"/>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1"/>
      <c r="R97" s="801"/>
      <c r="S97" s="801"/>
      <c r="T97" s="801"/>
      <c r="U97" s="801"/>
      <c r="V97" s="801"/>
      <c r="W97" s="801"/>
      <c r="X97" s="802"/>
      <c r="Y97" s="757" t="s">
        <v>62</v>
      </c>
      <c r="Z97" s="758"/>
      <c r="AA97" s="75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3"/>
      <c r="Q98" s="803"/>
      <c r="R98" s="803"/>
      <c r="S98" s="803"/>
      <c r="T98" s="803"/>
      <c r="U98" s="803"/>
      <c r="V98" s="803"/>
      <c r="W98" s="803"/>
      <c r="X98" s="804"/>
      <c r="Y98" s="731" t="s">
        <v>54</v>
      </c>
      <c r="Z98" s="732"/>
      <c r="AA98" s="733"/>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398</v>
      </c>
      <c r="AF100" s="826"/>
      <c r="AG100" s="826"/>
      <c r="AH100" s="827"/>
      <c r="AI100" s="825" t="s">
        <v>418</v>
      </c>
      <c r="AJ100" s="826"/>
      <c r="AK100" s="826"/>
      <c r="AL100" s="827"/>
      <c r="AM100" s="825" t="s">
        <v>425</v>
      </c>
      <c r="AN100" s="826"/>
      <c r="AO100" s="826"/>
      <c r="AP100" s="827"/>
      <c r="AQ100" s="931" t="s">
        <v>438</v>
      </c>
      <c r="AR100" s="932"/>
      <c r="AS100" s="932"/>
      <c r="AT100" s="933"/>
      <c r="AU100" s="931" t="s">
        <v>439</v>
      </c>
      <c r="AV100" s="932"/>
      <c r="AW100" s="932"/>
      <c r="AX100" s="934"/>
    </row>
    <row r="101" spans="1:60" ht="23.25" customHeight="1" x14ac:dyDescent="0.15">
      <c r="A101" s="492"/>
      <c r="B101" s="493"/>
      <c r="C101" s="493"/>
      <c r="D101" s="493"/>
      <c r="E101" s="493"/>
      <c r="F101" s="494"/>
      <c r="G101" s="165" t="s">
        <v>585</v>
      </c>
      <c r="H101" s="165"/>
      <c r="I101" s="165"/>
      <c r="J101" s="165"/>
      <c r="K101" s="165"/>
      <c r="L101" s="165"/>
      <c r="M101" s="165"/>
      <c r="N101" s="165"/>
      <c r="O101" s="165"/>
      <c r="P101" s="165"/>
      <c r="Q101" s="165"/>
      <c r="R101" s="165"/>
      <c r="S101" s="165"/>
      <c r="T101" s="165"/>
      <c r="U101" s="165"/>
      <c r="V101" s="165"/>
      <c r="W101" s="165"/>
      <c r="X101" s="236"/>
      <c r="Y101" s="815" t="s">
        <v>55</v>
      </c>
      <c r="Z101" s="717"/>
      <c r="AA101" s="718"/>
      <c r="AB101" s="552" t="s">
        <v>574</v>
      </c>
      <c r="AC101" s="552"/>
      <c r="AD101" s="552"/>
      <c r="AE101" s="368" t="s">
        <v>568</v>
      </c>
      <c r="AF101" s="369"/>
      <c r="AG101" s="369"/>
      <c r="AH101" s="370"/>
      <c r="AI101" s="368">
        <v>2</v>
      </c>
      <c r="AJ101" s="369"/>
      <c r="AK101" s="369"/>
      <c r="AL101" s="370"/>
      <c r="AM101" s="368">
        <v>2</v>
      </c>
      <c r="AN101" s="369"/>
      <c r="AO101" s="369"/>
      <c r="AP101" s="370"/>
      <c r="AQ101" s="368" t="s">
        <v>568</v>
      </c>
      <c r="AR101" s="369"/>
      <c r="AS101" s="369"/>
      <c r="AT101" s="370"/>
      <c r="AU101" s="368" t="s">
        <v>618</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574</v>
      </c>
      <c r="AC102" s="552"/>
      <c r="AD102" s="552"/>
      <c r="AE102" s="362" t="s">
        <v>568</v>
      </c>
      <c r="AF102" s="362"/>
      <c r="AG102" s="362"/>
      <c r="AH102" s="362"/>
      <c r="AI102" s="362">
        <v>2</v>
      </c>
      <c r="AJ102" s="362"/>
      <c r="AK102" s="362"/>
      <c r="AL102" s="362"/>
      <c r="AM102" s="362">
        <v>2</v>
      </c>
      <c r="AN102" s="362"/>
      <c r="AO102" s="362"/>
      <c r="AP102" s="362"/>
      <c r="AQ102" s="816">
        <v>1</v>
      </c>
      <c r="AR102" s="817"/>
      <c r="AS102" s="817"/>
      <c r="AT102" s="818"/>
      <c r="AU102" s="816">
        <v>1</v>
      </c>
      <c r="AV102" s="817"/>
      <c r="AW102" s="817"/>
      <c r="AX102" s="818"/>
    </row>
    <row r="103" spans="1:60" ht="31.5" hidden="1" customHeight="1" x14ac:dyDescent="0.15">
      <c r="A103" s="489" t="s">
        <v>355</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89" t="s">
        <v>355</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9" t="s">
        <v>355</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9" t="s">
        <v>355</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576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568</v>
      </c>
      <c r="AC116" s="305"/>
      <c r="AD116" s="306"/>
      <c r="AE116" s="362" t="s">
        <v>568</v>
      </c>
      <c r="AF116" s="362"/>
      <c r="AG116" s="362"/>
      <c r="AH116" s="362"/>
      <c r="AI116" s="362">
        <v>103</v>
      </c>
      <c r="AJ116" s="362"/>
      <c r="AK116" s="362"/>
      <c r="AL116" s="362"/>
      <c r="AM116" s="362">
        <v>0</v>
      </c>
      <c r="AN116" s="362"/>
      <c r="AO116" s="362"/>
      <c r="AP116" s="362"/>
      <c r="AQ116" s="368">
        <v>150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577</v>
      </c>
      <c r="AF117" s="310"/>
      <c r="AG117" s="310"/>
      <c r="AH117" s="310"/>
      <c r="AI117" s="310" t="s">
        <v>578</v>
      </c>
      <c r="AJ117" s="310"/>
      <c r="AK117" s="310"/>
      <c r="AL117" s="310"/>
      <c r="AM117" s="310" t="s">
        <v>607</v>
      </c>
      <c r="AN117" s="310"/>
      <c r="AO117" s="310"/>
      <c r="AP117" s="310"/>
      <c r="AQ117" s="310" t="s">
        <v>579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413</v>
      </c>
      <c r="B130" s="994"/>
      <c r="C130" s="993" t="s">
        <v>239</v>
      </c>
      <c r="D130" s="994"/>
      <c r="E130" s="312" t="s">
        <v>268</v>
      </c>
      <c r="F130" s="313"/>
      <c r="G130" s="314" t="s">
        <v>580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568</v>
      </c>
      <c r="AV133" s="140"/>
      <c r="AW133" s="141" t="s">
        <v>181</v>
      </c>
      <c r="AX133" s="142"/>
    </row>
    <row r="134" spans="1:50" ht="39.75" customHeight="1" x14ac:dyDescent="0.15">
      <c r="A134" s="997"/>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568</v>
      </c>
      <c r="AF134" s="120"/>
      <c r="AG134" s="120"/>
      <c r="AH134" s="120"/>
      <c r="AI134" s="270" t="s">
        <v>568</v>
      </c>
      <c r="AJ134" s="120"/>
      <c r="AK134" s="120"/>
      <c r="AL134" s="120"/>
      <c r="AM134" s="270" t="s">
        <v>568</v>
      </c>
      <c r="AN134" s="120"/>
      <c r="AO134" s="120"/>
      <c r="AP134" s="120"/>
      <c r="AQ134" s="270" t="s">
        <v>568</v>
      </c>
      <c r="AR134" s="120"/>
      <c r="AS134" s="120"/>
      <c r="AT134" s="120"/>
      <c r="AU134" s="270" t="s">
        <v>568</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583</v>
      </c>
      <c r="AC135" s="137"/>
      <c r="AD135" s="137"/>
      <c r="AE135" s="270" t="s">
        <v>568</v>
      </c>
      <c r="AF135" s="120"/>
      <c r="AG135" s="120"/>
      <c r="AH135" s="120"/>
      <c r="AI135" s="270" t="s">
        <v>568</v>
      </c>
      <c r="AJ135" s="120"/>
      <c r="AK135" s="120"/>
      <c r="AL135" s="120"/>
      <c r="AM135" s="270" t="s">
        <v>568</v>
      </c>
      <c r="AN135" s="120"/>
      <c r="AO135" s="120"/>
      <c r="AP135" s="120"/>
      <c r="AQ135" s="270" t="s">
        <v>568</v>
      </c>
      <c r="AR135" s="120"/>
      <c r="AS135" s="120"/>
      <c r="AT135" s="120"/>
      <c r="AU135" s="270" t="s">
        <v>568</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7"/>
      <c r="B154" s="256"/>
      <c r="C154" s="255"/>
      <c r="D154" s="256"/>
      <c r="E154" s="255"/>
      <c r="F154" s="318"/>
      <c r="G154" s="235" t="s">
        <v>568</v>
      </c>
      <c r="H154" s="165"/>
      <c r="I154" s="165"/>
      <c r="J154" s="165"/>
      <c r="K154" s="165"/>
      <c r="L154" s="165"/>
      <c r="M154" s="165"/>
      <c r="N154" s="165"/>
      <c r="O154" s="165"/>
      <c r="P154" s="236"/>
      <c r="Q154" s="164" t="s">
        <v>584</v>
      </c>
      <c r="R154" s="165"/>
      <c r="S154" s="165"/>
      <c r="T154" s="165"/>
      <c r="U154" s="165"/>
      <c r="V154" s="165"/>
      <c r="W154" s="165"/>
      <c r="X154" s="165"/>
      <c r="Y154" s="165"/>
      <c r="Z154" s="165"/>
      <c r="AA154" s="926"/>
      <c r="AB154" s="259" t="s">
        <v>568</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t="s">
        <v>568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997"/>
      <c r="B428" s="256"/>
      <c r="C428" s="255"/>
      <c r="D428" s="256"/>
      <c r="E428" s="164" t="s">
        <v>586</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428</v>
      </c>
      <c r="D430" s="254"/>
      <c r="E430" s="242" t="s">
        <v>406</v>
      </c>
      <c r="F430" s="452"/>
      <c r="G430" s="244" t="s">
        <v>255</v>
      </c>
      <c r="H430" s="162"/>
      <c r="I430" s="162"/>
      <c r="J430" s="245" t="s">
        <v>256</v>
      </c>
      <c r="K430" s="246"/>
      <c r="L430" s="246"/>
      <c r="M430" s="246"/>
      <c r="N430" s="246"/>
      <c r="O430" s="246"/>
      <c r="P430" s="246"/>
      <c r="Q430" s="246"/>
      <c r="R430" s="246"/>
      <c r="S430" s="246"/>
      <c r="T430" s="247"/>
      <c r="U430" s="248" t="s">
        <v>587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568</v>
      </c>
      <c r="AF432" s="140"/>
      <c r="AG432" s="141" t="s">
        <v>236</v>
      </c>
      <c r="AH432" s="176"/>
      <c r="AI432" s="186"/>
      <c r="AJ432" s="186"/>
      <c r="AK432" s="186"/>
      <c r="AL432" s="181"/>
      <c r="AM432" s="186"/>
      <c r="AN432" s="186"/>
      <c r="AO432" s="186"/>
      <c r="AP432" s="181"/>
      <c r="AQ432" s="215" t="s">
        <v>568</v>
      </c>
      <c r="AR432" s="140"/>
      <c r="AS432" s="141" t="s">
        <v>236</v>
      </c>
      <c r="AT432" s="176"/>
      <c r="AU432" s="140" t="s">
        <v>568</v>
      </c>
      <c r="AV432" s="140"/>
      <c r="AW432" s="141" t="s">
        <v>181</v>
      </c>
      <c r="AX432" s="142"/>
    </row>
    <row r="433" spans="1:50" ht="23.25" customHeight="1" x14ac:dyDescent="0.15">
      <c r="A433" s="997"/>
      <c r="B433" s="256"/>
      <c r="C433" s="255"/>
      <c r="D433" s="256"/>
      <c r="E433" s="170"/>
      <c r="F433" s="171"/>
      <c r="G433" s="235" t="s">
        <v>575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570</v>
      </c>
      <c r="AF434" s="120"/>
      <c r="AG434" s="120"/>
      <c r="AH434" s="121"/>
      <c r="AI434" s="119" t="s">
        <v>568</v>
      </c>
      <c r="AJ434" s="120"/>
      <c r="AK434" s="120"/>
      <c r="AL434" s="120"/>
      <c r="AM434" s="119" t="s">
        <v>568</v>
      </c>
      <c r="AN434" s="120"/>
      <c r="AO434" s="120"/>
      <c r="AP434" s="121"/>
      <c r="AQ434" s="119" t="s">
        <v>568</v>
      </c>
      <c r="AR434" s="120"/>
      <c r="AS434" s="120"/>
      <c r="AT434" s="121"/>
      <c r="AU434" s="120" t="s">
        <v>577</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568</v>
      </c>
      <c r="AN435" s="120"/>
      <c r="AO435" s="120"/>
      <c r="AP435" s="121"/>
      <c r="AQ435" s="119" t="s">
        <v>568</v>
      </c>
      <c r="AR435" s="120"/>
      <c r="AS435" s="120"/>
      <c r="AT435" s="121"/>
      <c r="AU435" s="120" t="s">
        <v>568</v>
      </c>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570</v>
      </c>
      <c r="AF457" s="140"/>
      <c r="AG457" s="141" t="s">
        <v>236</v>
      </c>
      <c r="AH457" s="176"/>
      <c r="AI457" s="186"/>
      <c r="AJ457" s="186"/>
      <c r="AK457" s="186"/>
      <c r="AL457" s="181"/>
      <c r="AM457" s="186"/>
      <c r="AN457" s="186"/>
      <c r="AO457" s="186"/>
      <c r="AP457" s="181"/>
      <c r="AQ457" s="215" t="s">
        <v>568</v>
      </c>
      <c r="AR457" s="140"/>
      <c r="AS457" s="141" t="s">
        <v>236</v>
      </c>
      <c r="AT457" s="176"/>
      <c r="AU457" s="140" t="s">
        <v>568</v>
      </c>
      <c r="AV457" s="140"/>
      <c r="AW457" s="141" t="s">
        <v>181</v>
      </c>
      <c r="AX457" s="142"/>
    </row>
    <row r="458" spans="1:50" ht="23.25" customHeight="1" x14ac:dyDescent="0.15">
      <c r="A458" s="997"/>
      <c r="B458" s="256"/>
      <c r="C458" s="255"/>
      <c r="D458" s="256"/>
      <c r="E458" s="170"/>
      <c r="F458" s="171"/>
      <c r="G458" s="235" t="s">
        <v>589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568</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19"/>
    </row>
    <row r="459" spans="1:50" ht="23.25"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590</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19"/>
    </row>
    <row r="460" spans="1:50" ht="23.25"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568</v>
      </c>
      <c r="AJ460" s="120"/>
      <c r="AK460" s="120"/>
      <c r="AL460" s="120"/>
      <c r="AM460" s="119" t="s">
        <v>568</v>
      </c>
      <c r="AN460" s="120"/>
      <c r="AO460" s="120"/>
      <c r="AP460" s="121"/>
      <c r="AQ460" s="119" t="s">
        <v>568</v>
      </c>
      <c r="AR460" s="120"/>
      <c r="AS460" s="120"/>
      <c r="AT460" s="121"/>
      <c r="AU460" s="120" t="s">
        <v>568</v>
      </c>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6"/>
      <c r="C482" s="255"/>
      <c r="D482" s="256"/>
      <c r="E482" s="164" t="s">
        <v>588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82.5" customHeight="1" x14ac:dyDescent="0.15">
      <c r="A702" s="530" t="s">
        <v>140</v>
      </c>
      <c r="B702" s="531"/>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566</v>
      </c>
      <c r="AE702" s="898"/>
      <c r="AF702" s="898"/>
      <c r="AG702" s="887" t="s">
        <v>591</v>
      </c>
      <c r="AH702" s="888"/>
      <c r="AI702" s="888"/>
      <c r="AJ702" s="888"/>
      <c r="AK702" s="888"/>
      <c r="AL702" s="888"/>
      <c r="AM702" s="888"/>
      <c r="AN702" s="888"/>
      <c r="AO702" s="888"/>
      <c r="AP702" s="888"/>
      <c r="AQ702" s="888"/>
      <c r="AR702" s="888"/>
      <c r="AS702" s="888"/>
      <c r="AT702" s="888"/>
      <c r="AU702" s="888"/>
      <c r="AV702" s="888"/>
      <c r="AW702" s="888"/>
      <c r="AX702" s="889"/>
    </row>
    <row r="703" spans="1:50" ht="59.25"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8" t="s">
        <v>566</v>
      </c>
      <c r="AE703" s="159"/>
      <c r="AF703" s="159"/>
      <c r="AG703" s="666" t="s">
        <v>592</v>
      </c>
      <c r="AH703" s="667"/>
      <c r="AI703" s="667"/>
      <c r="AJ703" s="667"/>
      <c r="AK703" s="667"/>
      <c r="AL703" s="667"/>
      <c r="AM703" s="667"/>
      <c r="AN703" s="667"/>
      <c r="AO703" s="667"/>
      <c r="AP703" s="667"/>
      <c r="AQ703" s="667"/>
      <c r="AR703" s="667"/>
      <c r="AS703" s="667"/>
      <c r="AT703" s="667"/>
      <c r="AU703" s="667"/>
      <c r="AV703" s="667"/>
      <c r="AW703" s="667"/>
      <c r="AX703" s="668"/>
    </row>
    <row r="704" spans="1:50" ht="121.5" customHeight="1" x14ac:dyDescent="0.15">
      <c r="A704" s="534"/>
      <c r="B704" s="535"/>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566</v>
      </c>
      <c r="AE704" s="588"/>
      <c r="AF704" s="588"/>
      <c r="AG704" s="432" t="s">
        <v>613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595</v>
      </c>
      <c r="AE705" s="735"/>
      <c r="AF705" s="735"/>
      <c r="AG705" s="164" t="s">
        <v>594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7"/>
      <c r="B706" s="772"/>
      <c r="C706" s="613"/>
      <c r="D706" s="614"/>
      <c r="E706" s="685" t="s">
        <v>387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595</v>
      </c>
      <c r="AE706" s="159"/>
      <c r="AF706" s="159"/>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7"/>
      <c r="B707" s="772"/>
      <c r="C707" s="615"/>
      <c r="D707" s="616"/>
      <c r="E707" s="688" t="s">
        <v>319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595</v>
      </c>
      <c r="AE707" s="585"/>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595</v>
      </c>
      <c r="AE708" s="670"/>
      <c r="AF708" s="670"/>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45.75" customHeight="1" x14ac:dyDescent="0.15">
      <c r="A709" s="657"/>
      <c r="B709" s="658"/>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566</v>
      </c>
      <c r="AE709" s="159"/>
      <c r="AF709" s="159"/>
      <c r="AG709" s="666" t="s">
        <v>597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595</v>
      </c>
      <c r="AE710" s="159"/>
      <c r="AF710" s="159"/>
      <c r="AG710" s="666" t="s">
        <v>568</v>
      </c>
      <c r="AH710" s="667"/>
      <c r="AI710" s="667"/>
      <c r="AJ710" s="667"/>
      <c r="AK710" s="667"/>
      <c r="AL710" s="667"/>
      <c r="AM710" s="667"/>
      <c r="AN710" s="667"/>
      <c r="AO710" s="667"/>
      <c r="AP710" s="667"/>
      <c r="AQ710" s="667"/>
      <c r="AR710" s="667"/>
      <c r="AS710" s="667"/>
      <c r="AT710" s="667"/>
      <c r="AU710" s="667"/>
      <c r="AV710" s="667"/>
      <c r="AW710" s="667"/>
      <c r="AX710" s="668"/>
    </row>
    <row r="711" spans="1:50" ht="45.7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566</v>
      </c>
      <c r="AE711" s="159"/>
      <c r="AF711" s="159"/>
      <c r="AG711" s="666" t="s">
        <v>598</v>
      </c>
      <c r="AH711" s="667"/>
      <c r="AI711" s="667"/>
      <c r="AJ711" s="667"/>
      <c r="AK711" s="667"/>
      <c r="AL711" s="667"/>
      <c r="AM711" s="667"/>
      <c r="AN711" s="667"/>
      <c r="AO711" s="667"/>
      <c r="AP711" s="667"/>
      <c r="AQ711" s="667"/>
      <c r="AR711" s="667"/>
      <c r="AS711" s="667"/>
      <c r="AT711" s="667"/>
      <c r="AU711" s="667"/>
      <c r="AV711" s="667"/>
      <c r="AW711" s="667"/>
      <c r="AX711" s="668"/>
    </row>
    <row r="712" spans="1:50" ht="117" customHeight="1" x14ac:dyDescent="0.15">
      <c r="A712" s="657"/>
      <c r="B712" s="658"/>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566</v>
      </c>
      <c r="AE712" s="588"/>
      <c r="AF712" s="588"/>
      <c r="AG712" s="593" t="s">
        <v>605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66" t="s">
        <v>568</v>
      </c>
      <c r="AH713" s="667"/>
      <c r="AI713" s="667"/>
      <c r="AJ713" s="667"/>
      <c r="AK713" s="667"/>
      <c r="AL713" s="667"/>
      <c r="AM713" s="667"/>
      <c r="AN713" s="667"/>
      <c r="AO713" s="667"/>
      <c r="AP713" s="667"/>
      <c r="AQ713" s="667"/>
      <c r="AR713" s="667"/>
      <c r="AS713" s="667"/>
      <c r="AT713" s="667"/>
      <c r="AU713" s="667"/>
      <c r="AV713" s="667"/>
      <c r="AW713" s="667"/>
      <c r="AX713" s="668"/>
    </row>
    <row r="714" spans="1:50" ht="49.5" customHeight="1" x14ac:dyDescent="0.15">
      <c r="A714" s="659"/>
      <c r="B714" s="660"/>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4" t="s">
        <v>566</v>
      </c>
      <c r="AE714" s="585"/>
      <c r="AF714" s="586"/>
      <c r="AG714" s="691" t="s">
        <v>599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595</v>
      </c>
      <c r="AE715" s="670"/>
      <c r="AF715" s="77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595</v>
      </c>
      <c r="AE716" s="761"/>
      <c r="AF716" s="761"/>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566</v>
      </c>
      <c r="AE717" s="159"/>
      <c r="AF717" s="159"/>
      <c r="AG717" s="666" t="s">
        <v>601</v>
      </c>
      <c r="AH717" s="667"/>
      <c r="AI717" s="667"/>
      <c r="AJ717" s="667"/>
      <c r="AK717" s="667"/>
      <c r="AL717" s="667"/>
      <c r="AM717" s="667"/>
      <c r="AN717" s="667"/>
      <c r="AO717" s="667"/>
      <c r="AP717" s="667"/>
      <c r="AQ717" s="667"/>
      <c r="AR717" s="667"/>
      <c r="AS717" s="667"/>
      <c r="AT717" s="667"/>
      <c r="AU717" s="667"/>
      <c r="AV717" s="667"/>
      <c r="AW717" s="667"/>
      <c r="AX717" s="668"/>
    </row>
    <row r="718" spans="1:50" ht="49.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566</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0" t="s">
        <v>58</v>
      </c>
      <c r="B719" s="651"/>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9" t="s">
        <v>566</v>
      </c>
      <c r="AE719" s="670"/>
      <c r="AF719" s="670"/>
      <c r="AG719" s="164" t="s">
        <v>615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2"/>
      <c r="B721" s="653"/>
      <c r="C721" s="920" t="s">
        <v>563</v>
      </c>
      <c r="D721" s="921"/>
      <c r="E721" s="921"/>
      <c r="F721" s="922"/>
      <c r="G721" s="940"/>
      <c r="H721" s="941"/>
      <c r="I721" s="82" t="str">
        <f>IF(OR(G721="　", G721=""), "", "-")</f>
        <v/>
      </c>
      <c r="J721" s="919"/>
      <c r="K721" s="919"/>
      <c r="L721" s="82" t="str">
        <f>IF(M721="","","-")</f>
        <v/>
      </c>
      <c r="M721" s="83"/>
      <c r="N721" s="916" t="s">
        <v>602</v>
      </c>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2"/>
      <c r="B722" s="653"/>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2"/>
      <c r="B723" s="653"/>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2"/>
      <c r="B724" s="653"/>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4"/>
      <c r="B725" s="655"/>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0" t="s">
        <v>48</v>
      </c>
      <c r="B726" s="621"/>
      <c r="C726" s="447" t="s">
        <v>53</v>
      </c>
      <c r="D726" s="582"/>
      <c r="E726" s="582"/>
      <c r="F726" s="583"/>
      <c r="G726" s="799" t="s">
        <v>603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2"/>
      <c r="B727" s="623"/>
      <c r="C727" s="697" t="s">
        <v>57</v>
      </c>
      <c r="D727" s="698"/>
      <c r="E727" s="698"/>
      <c r="F727" s="699"/>
      <c r="G727" s="797" t="s">
        <v>604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2.5" customHeight="1" thickBot="1" x14ac:dyDescent="0.2">
      <c r="A729" s="767" t="s">
        <v>620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2.5" customHeight="1" thickBot="1" x14ac:dyDescent="0.2">
      <c r="A731" s="617" t="s">
        <v>138</v>
      </c>
      <c r="B731" s="618"/>
      <c r="C731" s="618"/>
      <c r="D731" s="618"/>
      <c r="E731" s="619"/>
      <c r="F731" s="682" t="s">
        <v>617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2.5" customHeight="1" thickBot="1" x14ac:dyDescent="0.2">
      <c r="A733" s="751" t="s">
        <v>138</v>
      </c>
      <c r="B733" s="752"/>
      <c r="C733" s="752"/>
      <c r="D733" s="752"/>
      <c r="E733" s="753"/>
      <c r="F733" s="768" t="s">
        <v>618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130.5" customHeight="1" thickBot="1" x14ac:dyDescent="0.2">
      <c r="A735" s="610" t="s">
        <v>609</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t="s">
        <v>610</v>
      </c>
      <c r="AS738" s="111"/>
      <c r="AT738" s="111"/>
      <c r="AU738" s="111"/>
      <c r="AV738" s="111"/>
      <c r="AW738" s="111"/>
      <c r="AX738" s="112"/>
    </row>
    <row r="739" spans="1:52" ht="24.75" customHeight="1" x14ac:dyDescent="0.15">
      <c r="A739" s="100" t="s">
        <v>397</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346</v>
      </c>
      <c r="J740" s="125"/>
      <c r="K740" s="92" t="str">
        <f>IF(OR(I740="　", I740=""), "", "-")</f>
        <v/>
      </c>
      <c r="L740" s="126">
        <v>91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61.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60.25" customHeight="1" thickBo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thickBo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392</v>
      </c>
      <c r="B780" s="763"/>
      <c r="C780" s="763"/>
      <c r="D780" s="763"/>
      <c r="E780" s="763"/>
      <c r="F780" s="764"/>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5"/>
      <c r="C782" s="765"/>
      <c r="D782" s="765"/>
      <c r="E782" s="765"/>
      <c r="F782" s="766"/>
      <c r="G782" s="453" t="s">
        <v>583</v>
      </c>
      <c r="H782" s="454"/>
      <c r="I782" s="454"/>
      <c r="J782" s="454"/>
      <c r="K782" s="455"/>
      <c r="L782" s="456" t="s">
        <v>568</v>
      </c>
      <c r="M782" s="457"/>
      <c r="N782" s="457"/>
      <c r="O782" s="457"/>
      <c r="P782" s="457"/>
      <c r="Q782" s="457"/>
      <c r="R782" s="457"/>
      <c r="S782" s="457"/>
      <c r="T782" s="457"/>
      <c r="U782" s="457"/>
      <c r="V782" s="457"/>
      <c r="W782" s="457"/>
      <c r="X782" s="458"/>
      <c r="Y782" s="459" t="s">
        <v>568</v>
      </c>
      <c r="Z782" s="460"/>
      <c r="AA782" s="460"/>
      <c r="AB782" s="558"/>
      <c r="AC782" s="453" t="s">
        <v>568</v>
      </c>
      <c r="AD782" s="454"/>
      <c r="AE782" s="454"/>
      <c r="AF782" s="454"/>
      <c r="AG782" s="455"/>
      <c r="AH782" s="456" t="s">
        <v>568</v>
      </c>
      <c r="AI782" s="457"/>
      <c r="AJ782" s="457"/>
      <c r="AK782" s="457"/>
      <c r="AL782" s="457"/>
      <c r="AM782" s="457"/>
      <c r="AN782" s="457"/>
      <c r="AO782" s="457"/>
      <c r="AP782" s="457"/>
      <c r="AQ782" s="457"/>
      <c r="AR782" s="457"/>
      <c r="AS782" s="457"/>
      <c r="AT782" s="458"/>
      <c r="AU782" s="459" t="s">
        <v>568</v>
      </c>
      <c r="AV782" s="460"/>
      <c r="AW782" s="460"/>
      <c r="AX782" s="461"/>
    </row>
    <row r="783" spans="1:50" ht="24.75" customHeight="1" x14ac:dyDescent="0.15">
      <c r="A783" s="557"/>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5"/>
      <c r="C793" s="765"/>
      <c r="D793" s="765"/>
      <c r="E793" s="765"/>
      <c r="F793" s="76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5"/>
      <c r="C806" s="765"/>
      <c r="D806" s="765"/>
      <c r="E806" s="765"/>
      <c r="F806" s="76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568</v>
      </c>
      <c r="D838" s="422"/>
      <c r="E838" s="422"/>
      <c r="F838" s="422"/>
      <c r="G838" s="422"/>
      <c r="H838" s="422"/>
      <c r="I838" s="422"/>
      <c r="J838" s="423" t="s">
        <v>577</v>
      </c>
      <c r="K838" s="424"/>
      <c r="L838" s="424"/>
      <c r="M838" s="424"/>
      <c r="N838" s="424"/>
      <c r="O838" s="424"/>
      <c r="P838" s="429" t="s">
        <v>568</v>
      </c>
      <c r="Q838" s="321"/>
      <c r="R838" s="321"/>
      <c r="S838" s="321"/>
      <c r="T838" s="321"/>
      <c r="U838" s="321"/>
      <c r="V838" s="321"/>
      <c r="W838" s="321"/>
      <c r="X838" s="321"/>
      <c r="Y838" s="322" t="s">
        <v>568</v>
      </c>
      <c r="Z838" s="323"/>
      <c r="AA838" s="323"/>
      <c r="AB838" s="324"/>
      <c r="AC838" s="332"/>
      <c r="AD838" s="427"/>
      <c r="AE838" s="427"/>
      <c r="AF838" s="427"/>
      <c r="AG838" s="427"/>
      <c r="AH838" s="425" t="s">
        <v>568</v>
      </c>
      <c r="AI838" s="426"/>
      <c r="AJ838" s="426"/>
      <c r="AK838" s="426"/>
      <c r="AL838" s="329" t="s">
        <v>577</v>
      </c>
      <c r="AM838" s="330"/>
      <c r="AN838" s="330"/>
      <c r="AO838" s="331"/>
      <c r="AP838" s="325" t="s">
        <v>589</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3"/>
      <c r="E1102" s="281" t="s">
        <v>265</v>
      </c>
      <c r="F1102" s="893"/>
      <c r="G1102" s="893"/>
      <c r="H1102" s="893"/>
      <c r="I1102" s="893"/>
      <c r="J1102" s="281" t="s">
        <v>300</v>
      </c>
      <c r="K1102" s="281"/>
      <c r="L1102" s="281"/>
      <c r="M1102" s="281"/>
      <c r="N1102" s="281"/>
      <c r="O1102" s="281"/>
      <c r="P1102" s="348" t="s">
        <v>27</v>
      </c>
      <c r="Q1102" s="348"/>
      <c r="R1102" s="348"/>
      <c r="S1102" s="348"/>
      <c r="T1102" s="348"/>
      <c r="U1102" s="348"/>
      <c r="V1102" s="348"/>
      <c r="W1102" s="348"/>
      <c r="X1102" s="348"/>
      <c r="Y1102" s="281" t="s">
        <v>302</v>
      </c>
      <c r="Z1102" s="893"/>
      <c r="AA1102" s="893"/>
      <c r="AB1102" s="893"/>
      <c r="AC1102" s="281" t="s">
        <v>248</v>
      </c>
      <c r="AD1102" s="281"/>
      <c r="AE1102" s="281"/>
      <c r="AF1102" s="281"/>
      <c r="AG1102" s="281"/>
      <c r="AH1102" s="348" t="s">
        <v>261</v>
      </c>
      <c r="AI1102" s="349"/>
      <c r="AJ1102" s="349"/>
      <c r="AK1102" s="349"/>
      <c r="AL1102" s="349" t="s">
        <v>21</v>
      </c>
      <c r="AM1102" s="349"/>
      <c r="AN1102" s="349"/>
      <c r="AO1102" s="896"/>
      <c r="AP1102" s="431" t="s">
        <v>334</v>
      </c>
      <c r="AQ1102" s="431"/>
      <c r="AR1102" s="431"/>
      <c r="AS1102" s="431"/>
      <c r="AT1102" s="431"/>
      <c r="AU1102" s="431"/>
      <c r="AV1102" s="431"/>
      <c r="AW1102" s="431"/>
      <c r="AX1102" s="431"/>
    </row>
    <row r="1103" spans="1:50" ht="30" customHeight="1" x14ac:dyDescent="0.15">
      <c r="A1103" s="408">
        <v>1</v>
      </c>
      <c r="B1103" s="408">
        <v>1</v>
      </c>
      <c r="C1103" s="895"/>
      <c r="D1103" s="895"/>
      <c r="E1103" s="265" t="s">
        <v>568</v>
      </c>
      <c r="F1103" s="894"/>
      <c r="G1103" s="894"/>
      <c r="H1103" s="894"/>
      <c r="I1103" s="894"/>
      <c r="J1103" s="423" t="s">
        <v>606</v>
      </c>
      <c r="K1103" s="424"/>
      <c r="L1103" s="424"/>
      <c r="M1103" s="424"/>
      <c r="N1103" s="424"/>
      <c r="O1103" s="424"/>
      <c r="P1103" s="429" t="s">
        <v>568</v>
      </c>
      <c r="Q1103" s="321"/>
      <c r="R1103" s="321"/>
      <c r="S1103" s="321"/>
      <c r="T1103" s="321"/>
      <c r="U1103" s="321"/>
      <c r="V1103" s="321"/>
      <c r="W1103" s="321"/>
      <c r="X1103" s="321"/>
      <c r="Y1103" s="322" t="s">
        <v>568</v>
      </c>
      <c r="Z1103" s="323"/>
      <c r="AA1103" s="323"/>
      <c r="AB1103" s="324"/>
      <c r="AC1103" s="326"/>
      <c r="AD1103" s="326"/>
      <c r="AE1103" s="326"/>
      <c r="AF1103" s="326"/>
      <c r="AG1103" s="326"/>
      <c r="AH1103" s="327" t="s">
        <v>568</v>
      </c>
      <c r="AI1103" s="328"/>
      <c r="AJ1103" s="328"/>
      <c r="AK1103" s="328"/>
      <c r="AL1103" s="329" t="s">
        <v>568</v>
      </c>
      <c r="AM1103" s="330"/>
      <c r="AN1103" s="330"/>
      <c r="AO1103" s="331"/>
      <c r="AP1103" s="325" t="s">
        <v>568</v>
      </c>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40"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7"/>
      <c r="Z3" s="1008"/>
      <c r="AA3" s="1009"/>
      <c r="AB3" s="1013"/>
      <c r="AC3" s="1014"/>
      <c r="AD3" s="101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6"/>
      <c r="I4" s="1016"/>
      <c r="J4" s="1016"/>
      <c r="K4" s="1016"/>
      <c r="L4" s="1016"/>
      <c r="M4" s="1016"/>
      <c r="N4" s="1016"/>
      <c r="O4" s="1017"/>
      <c r="P4" s="165"/>
      <c r="Q4" s="1024"/>
      <c r="R4" s="1024"/>
      <c r="S4" s="1024"/>
      <c r="T4" s="1024"/>
      <c r="U4" s="1024"/>
      <c r="V4" s="1024"/>
      <c r="W4" s="1024"/>
      <c r="X4" s="1025"/>
      <c r="Y4" s="1002" t="s">
        <v>12</v>
      </c>
      <c r="Z4" s="1003"/>
      <c r="AA4" s="1004"/>
      <c r="AB4" s="552"/>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7" t="s">
        <v>54</v>
      </c>
      <c r="Z5" s="999"/>
      <c r="AA5" s="1000"/>
      <c r="AB5" s="523"/>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386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3" t="s">
        <v>353</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2"/>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3"/>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386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3" t="s">
        <v>353</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2"/>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3"/>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386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3" t="s">
        <v>353</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2"/>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3"/>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386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3" t="s">
        <v>353</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2"/>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3"/>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3" t="s">
        <v>353</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2"/>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3"/>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3" t="s">
        <v>353</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2"/>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3"/>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3" t="s">
        <v>353</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2"/>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3"/>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3" t="s">
        <v>353</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2"/>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3"/>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3" t="s">
        <v>353</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2"/>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3"/>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386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2020-07-13T10:55:18Z</cp:lastPrinted>
  <dcterms:created xsi:type="dcterms:W3CDTF">2012-03-13T00:50:25Z</dcterms:created>
  <dcterms:modified xsi:type="dcterms:W3CDTF">2020-10-05T04:14:22Z</dcterms:modified>
</cp:coreProperties>
</file>