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<sst xmlns="http://schemas.openxmlformats.org/spreadsheetml/2006/main" count="2892" uniqueCount="652">
  <si>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</si>
  <si>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</si>
  <si>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</si>
  <si>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</si>
  <si>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</si>
  <si>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</si>
  <si>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</si>
  <si>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</si>
  <si>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</si>
  <si>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</si>
  <si>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</si>
  <si>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</si>
  <si>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</si>
  <si>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</si>
  <si>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</si>
  <si>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</si>
  <si>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</si>
  <si>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</si>
  <si>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</si>
  <si>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</si>
  <si>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</si>
  <si>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</si>
  <si>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</si>
  <si>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</si>
  <si>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</si>
  <si>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</si>
  <si>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</si>
  <si>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</si>
  <si>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</si>
  <si>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</si>
  <si>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</si>
  <si>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</si>
  <si>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</si>
  <si>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</si>
  <si>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</si>
  <si>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</si>
  <si>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</si>
  <si>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</si>
  <si>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</si>
  <si>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</si>
  <si>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</si>
  <si>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</si>
  <si>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</si>
  <si>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</si>
  <si>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</si>
  <si>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</si>
  <si>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</si>
  <si>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</si>
  <si>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</si>
  <si>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</si>
  <si>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</si>
  <si>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</si>
  <si>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</si>
  <si>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</si>
  <si>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</si>
  <si>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</si>
  <si>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</si>
  <si>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</si>
  <si>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</si>
  <si>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</si>
  <si>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</si>
  <si>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</si>
  <si>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</si>
  <si>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</si>
  <si>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</si>
  <si>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</si>
  <si>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</si>
  <si>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</si>
  <si>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</si>
  <si>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</si>
  <si>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</si>
  <si>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</si>
  <si>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</si>
  <si>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</si>
  <si>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</si>
  <si>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</si>
  <si>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</si>
  <si>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</si>
  <si>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</si>
  <si>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</si>
  <si>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</si>
  <si>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</si>
  <si>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</si>
  <si>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</si>
  <si>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</si>
  <si>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</si>
  <si>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</si>
  <si>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</si>
  <si>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</si>
  <si>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</si>
  <si>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</si>
  <si>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</si>
  <si>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</si>
  <si>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</si>
  <si>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</si>
  <si>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</si>
  <si>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</si>
  <si>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</si>
  <si>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</si>
  <si>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</si>
  <si>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</si>
  <si>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</si>
  <si>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</si>
  <si>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</si>
  <si>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</si>
  <si>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</si>
  <si>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</si>
  <si>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</si>
  <si>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</si>
  <si>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</si>
  <si>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</si>
  <si>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</si>
  <si>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</si>
  <si>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</si>
  <si>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</si>
  <si>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</si>
  <si>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</si>
  <si>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</si>
  <si>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</si>
  <si>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</si>
  <si>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</si>
  <si>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</si>
  <si>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</si>
  <si>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</si>
  <si>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</si>
  <si>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</si>
  <si>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</si>
  <si>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</si>
  <si>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</si>
  <si>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</si>
  <si>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</si>
  <si>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</si>
  <si>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</si>
  <si>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</si>
  <si>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</si>
  <si>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</si>
  <si>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</si>
  <si>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</si>
  <si>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</si>
  <si>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</si>
  <si>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</si>
  <si>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</si>
  <si>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</si>
  <si>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</si>
  <si>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</si>
  <si>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</si>
  <si>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</si>
  <si>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</si>
  <si>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</si>
  <si>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</si>
  <si>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</si>
  <si>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</si>
  <si>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</si>
  <si>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</si>
  <si>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</si>
  <si>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</si>
  <si>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</si>
  <si>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</si>
  <si>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</si>
  <si>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</si>
  <si>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</si>
  <si>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</si>
  <si>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</si>
  <si>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</si>
  <si>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</si>
  <si>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</si>
  <si>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</si>
  <si>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</si>
  <si>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</si>
  <si>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</si>
  <si>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</si>
  <si>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</si>
  <si>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</si>
  <si>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</si>
  <si>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</si>
  <si>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</si>
  <si>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</si>
  <si>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</si>
  <si>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</si>
  <si>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</si>
  <si>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</si>
  <si>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</si>
  <si>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</si>
  <si>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</si>
  <si>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</si>
  <si>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</si>
  <si>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</si>
  <si>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</si>
  <si>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</si>
  <si>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</si>
  <si>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</si>
  <si>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</si>
  <si>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</si>
  <si>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</si>
  <si>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</si>
  <si>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</si>
  <si>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</si>
  <si>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</si>
  <si>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</si>
  <si>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</si>
  <si>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</si>
  <si>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</si>
  <si>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</si>
  <si>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</si>
  <si>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</si>
  <si>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</si>
  <si>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</si>
  <si>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</si>
  <si>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</si>
  <si>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</si>
  <si>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</si>
  <si>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</si>
  <si>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</si>
  <si>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</si>
  <si>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</si>
  <si>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</si>
  <si>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</si>
  <si>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</si>
  <si>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</si>
  <si>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</si>
  <si>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</si>
  <si>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</si>
  <si>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</si>
  <si>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</si>
  <si>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</si>
  <si>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</si>
  <si>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</si>
  <si>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</si>
  <si>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</si>
  <si>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</si>
  <si>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</si>
  <si>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</si>
  <si>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</si>
  <si>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</si>
  <si>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</si>
  <si>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</si>
  <si>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</si>
  <si>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</si>
  <si>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</si>
  <si>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</si>
  <si>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</si>
  <si>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</si>
  <si>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</si>
  <si>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</si>
  <si>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</si>
  <si>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</si>
  <si>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</si>
  <si>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</si>
  <si>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</si>
  <si>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</si>
  <si>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</si>
  <si>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</si>
  <si>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</si>
  <si>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</si>
  <si>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</si>
  <si>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</si>
  <si>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</si>
  <si>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</si>
  <si>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</si>
  <si>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</si>
  <si>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</si>
  <si>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</si>
  <si>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</si>
  <si>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</si>
  <si>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</si>
  <si>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</si>
  <si>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</si>
  <si>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</si>
  <si>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</si>
  <si>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</si>
  <si>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</si>
  <si>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</si>
  <si>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</si>
  <si>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</si>
  <si>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</si>
  <si>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</si>
  <si>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</si>
  <si>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</si>
  <si>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</si>
  <si>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</si>
  <si>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</si>
  <si>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</si>
  <si>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</si>
  <si>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</si>
  <si>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</si>
  <si>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</si>
  <si>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</si>
  <si>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</si>
  <si>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</si>
  <si>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</si>
  <si>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</si>
  <si>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</si>
  <si>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</si>
  <si>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</si>
  <si>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</si>
  <si>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</si>
  <si>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</si>
  <si>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</si>
  <si>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</si>
  <si>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</si>
  <si>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</si>
  <si>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</si>
  <si>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</si>
  <si>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</si>
  <si>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</si>
  <si>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</si>
  <si>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</si>
  <si>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</si>
  <si>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</si>
  <si>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</si>
  <si>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</si>
  <si>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</si>
  <si>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</si>
  <si>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</si>
  <si>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</si>
  <si>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</si>
  <si>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</si>
  <si>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</si>
  <si>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</si>
  <si>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</si>
  <si>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</si>
  <si>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</si>
  <si>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</si>
  <si>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</si>
  <si>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</si>
  <si>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</si>
  <si>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</si>
  <si>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</si>
  <si>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</si>
  <si>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</si>
  <si>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</si>
  <si>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</si>
  <si>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</si>
  <si>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</si>
  <si>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</si>
  <si>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</si>
  <si>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</si>
  <si>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</si>
  <si>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</si>
  <si>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</si>
  <si>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</si>
  <si>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</si>
  <si>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</si>
  <si>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</si>
  <si>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</si>
  <si>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</si>
  <si>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</si>
  <si>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</si>
  <si>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</si>
  <si>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</si>
  <si>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</si>
  <si>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</si>
  <si>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</si>
  <si>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</si>
  <si>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</si>
  <si>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</si>
  <si>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</si>
  <si>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</si>
  <si>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</si>
  <si>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</si>
  <si>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</si>
  <si>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</si>
  <si>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</si>
  <si>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</si>
  <si>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</si>
  <si>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</si>
  <si>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</si>
  <si>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</si>
  <si>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</si>
  <si>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</si>
  <si>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</si>
  <si>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</si>
  <si>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</si>
  <si>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</si>
  <si>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</si>
  <si>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</si>
  <si>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</si>
  <si>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</si>
  <si>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</si>
  <si>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</si>
  <si>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</si>
  <si>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</si>
  <si>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</si>
  <si>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</si>
  <si>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</si>
  <si>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</si>
  <si>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</si>
  <si>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</si>
  <si>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</si>
  <si>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</si>
  <si>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</si>
  <si>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</si>
  <si>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</si>
  <si>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</si>
  <si>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</si>
  <si>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</si>
  <si>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</si>
  <si>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</si>
  <si>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</si>
  <si>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</si>
  <si>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</si>
  <si>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</si>
  <si>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</si>
  <si>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</si>
  <si>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</si>
  <si>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</si>
  <si>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</si>
  <si>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</si>
  <si>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</si>
  <si>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</si>
  <si>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</si>
  <si>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</si>
  <si>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</si>
  <si>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</si>
  <si>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</si>
  <si>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</si>
  <si>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</si>
  <si>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</si>
  <si>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</si>
  <si>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</si>
  <si>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</si>
  <si>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</si>
  <si>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</si>
  <si>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</si>
  <si>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</si>
  <si>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</si>
  <si>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</si>
  <si>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</si>
  <si>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</si>
  <si>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</si>
  <si>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</si>
  <si>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</si>
  <si>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</si>
  <si>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</si>
  <si>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</si>
  <si>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</si>
  <si>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</si>
  <si>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</si>
  <si>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</si>
  <si>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</si>
  <si>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</si>
  <si>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</si>
  <si>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</si>
  <si>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</si>
  <si>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</si>
  <si>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</si>
  <si>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</si>
  <si>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</si>
  <si>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</si>
  <si>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</si>
  <si>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</si>
  <si>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</si>
  <si>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</si>
  <si>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</si>
  <si>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</si>
  <si>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</si>
  <si>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</si>
  <si>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</si>
  <si>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</si>
  <si>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</si>
  <si>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</si>
  <si>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</si>
  <si>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</si>
  <si>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</si>
  <si>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</si>
  <si>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</si>
  <si>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</si>
  <si>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</si>
  <si>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</si>
  <si>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</si>
  <si>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</si>
  <si>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</si>
  <si>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</si>
  <si>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</si>
  <si>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</si>
  <si>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</si>
  <si>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</si>
  <si>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</si>
  <si>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</si>
  <si>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</si>
  <si>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</si>
  <si>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</si>
  <si>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</si>
  <si>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</si>
  <si>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</si>
  <si>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</si>
  <si>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</si>
  <si>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</si>
  <si>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</si>
  <si>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</si>
  <si>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</si>
  <si>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</si>
  <si>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</si>
  <si>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</si>
  <si>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</si>
  <si>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</si>
  <si>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</si>
  <si>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</si>
  <si>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</si>
  <si>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</si>
  <si>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</si>
  <si>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</si>
  <si>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</si>
  <si>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</si>
  <si>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</si>
  <si>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</si>
  <si>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</si>
  <si>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</si>
  <si>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</si>
  <si>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</si>
  <si>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</si>
  <si>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</si>
  <si>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</si>
  <si>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</si>
  <si>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</si>
  <si>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</si>
  <si>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</si>
  <si>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</si>
  <si>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</si>
  <si>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</si>
  <si>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</si>
  <si>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</si>
  <si>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</si>
  <si>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</si>
  <si>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</si>
  <si>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</si>
  <si>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</si>
  <si>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</si>
  <si>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</si>
  <si>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</si>
  <si>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</si>
  <si>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</si>
  <si>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</si>
  <si>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</si>
  <si>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</si>
  <si>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</si>
  <si>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</si>
  <si>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</si>
  <si>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</si>
  <si>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</si>
  <si>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</si>
  <si>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</si>
  <si>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</si>
  <si>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</si>
  <si>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</si>
  <si>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</si>
  <si>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</si>
  <si>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</si>
  <si>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</si>
  <si>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</si>
  <si>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</si>
  <si>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</si>
  <si>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</si>
  <si>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</si>
  <si>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</si>
  <si>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</si>
  <si>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</si>
  <si>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</si>
  <si>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</si>
  <si>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</si>
  <si>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</si>
  <si>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</si>
  <si>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</si>
  <si>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</si>
  <si>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</si>
  <si>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</si>
  <si>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</si>
  <si>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</si>
  <si>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</si>
  <si>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</si>
  <si>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</si>
  <si>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</si>
  <si>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</si>
  <si>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</si>
  <si>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</si>
  <si>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厚生労働省</t>
    <rPh sb="0" eb="2">
      <t>コウセイ</t>
    </rPh>
    <rPh sb="2" eb="5">
      <t>ロウドウショウ</t>
    </rPh>
    <phoneticPr fontId="5"/>
  </si>
  <si>
    <t>ＥＢＭ普及推進事業</t>
  </si>
  <si>
    <t>平成２３年度</t>
  </si>
  <si>
    <t>研究開発振興課　医療情報技術推進室</t>
  </si>
  <si>
    <t>平成19年3月：医療・健康・介護・福祉分野の情報化グランドデザイン
平成19年5月：医療・介護サービスの質向上・効率化プログラム
平成19年6月：経済財政改革の基本方針2007
平成20年6月：IT政策ロードマップ
平成20年8月：重点計画2008
平成21年3月：規制改革推進のための3か年計画（再改定）</t>
  </si>
  <si>
    <t>ＥＢＭ（Evidence Based Medicine「根拠に基づく医療」）を推進することにより、最新かつ最適な情報に基づく治療法等を、専門分野外の診療を行う医師や医学雑誌等の情報の入手が難しい遠隔地に勤務する医師等を含め、全ての診療の場で容易に活用できる効果が期待されている。また、患者にとっても治療法等の拠り所となる科学的な根拠が明示されるため、自分の病気を十分に理解し、治療法等を選択することが可能となる。</t>
  </si>
  <si>
    <t>ＥＢＭの普及・啓発等を進めていくため、インターネットの普及が進んだ現代社会において、診療ガイドラインや国内外の医学文献等について科学的に評価を行った上でデータベースとして整備し、インターネットを中心に広く国民へ提供する。このことにより、ＥＢＭの推進を図り、良質な医療提供体制を確保することができる。</t>
  </si>
  <si>
    <t>平成32年度に評価したガイドラインの内、一定の評価基準を超えて選定される割合を60%で維持する</t>
  </si>
  <si>
    <t>診療ガイドラインの選定率
（選定されたガイドラインの総数／ 評価対象となったガイドラインの総数）</t>
  </si>
  <si>
    <t>EBM(根拠に基づく医療)普及推進事業 事業報告書 （公益財団法人 日本医療機能評価機構）</t>
  </si>
  <si>
    <t>評価対象となったガイドラインの総数</t>
  </si>
  <si>
    <t>X/Y
Ｘ：「執行額」 
Ｙ：「評価対象となったガイドラインの総数」　</t>
  </si>
  <si>
    <t>件</t>
  </si>
  <si>
    <t>円</t>
  </si>
  <si>
    <t>　　X/Y</t>
  </si>
  <si>
    <t>151,851,000/77</t>
  </si>
  <si>
    <t>151,851,000/68</t>
  </si>
  <si>
    <t>施策大目標３　利用者の視点に立った、効率的で安心かつ質の高い医療サービスの提供を促進すること</t>
  </si>
  <si>
    <t>医療情報化の体制整備の普及を推進すること（施策目標Ⅰ-３-１）</t>
  </si>
  <si>
    <t>EBMの普及・啓発等を推進するため、診療ガイドラインや国内外の医療文献等を作成過程の観点から評価を行っている。適正であると判断した診療ガイドライン等についてはインターネットを介して医療関係者・患者・一般市民へと幅広く情報提供しており、良質な医療提供体制の確保に寄与している。</t>
  </si>
  <si>
    <t>医療の安全な提供、医療の質の向上に資する診療ガイドライン等の最新医学知識を閲覧可能にし、「根拠に基づく医療」を推進していくものであり、国費を投入する必要のある事業である。</t>
    <rPh sb="0" eb="2">
      <t>イリョウ</t>
    </rPh>
    <rPh sb="3" eb="5">
      <t>アンゼン</t>
    </rPh>
    <rPh sb="6" eb="8">
      <t>テイキョウ</t>
    </rPh>
    <rPh sb="9" eb="11">
      <t>イリョウ</t>
    </rPh>
    <rPh sb="12" eb="13">
      <t>シツ</t>
    </rPh>
    <rPh sb="14" eb="16">
      <t>コウジョウ</t>
    </rPh>
    <rPh sb="17" eb="18">
      <t>シ</t>
    </rPh>
    <rPh sb="20" eb="22">
      <t>シンリョウ</t>
    </rPh>
    <rPh sb="28" eb="29">
      <t>トウ</t>
    </rPh>
    <rPh sb="30" eb="32">
      <t>サイシン</t>
    </rPh>
    <rPh sb="32" eb="34">
      <t>イガク</t>
    </rPh>
    <rPh sb="34" eb="36">
      <t>チシキ</t>
    </rPh>
    <rPh sb="37" eb="39">
      <t>エツラン</t>
    </rPh>
    <rPh sb="39" eb="41">
      <t>カノウ</t>
    </rPh>
    <rPh sb="45" eb="47">
      <t>コンキョ</t>
    </rPh>
    <rPh sb="48" eb="49">
      <t>モト</t>
    </rPh>
    <rPh sb="51" eb="53">
      <t>イリョウ</t>
    </rPh>
    <rPh sb="55" eb="57">
      <t>スイシン</t>
    </rPh>
    <rPh sb="67" eb="69">
      <t>コクヒ</t>
    </rPh>
    <rPh sb="70" eb="72">
      <t>トウニュウ</t>
    </rPh>
    <rPh sb="74" eb="76">
      <t>ヒツヨウ</t>
    </rPh>
    <rPh sb="79" eb="81">
      <t>ジギョウ</t>
    </rPh>
    <phoneticPr fontId="5"/>
  </si>
  <si>
    <t>診療ガイドラインや医学文献等について、科学的に評価を行った上で、データベースとして整備し、広く国民へ提供するため、国として実施すべき事業である。</t>
    <rPh sb="0" eb="2">
      <t>シンリョウ</t>
    </rPh>
    <rPh sb="9" eb="11">
      <t>イガク</t>
    </rPh>
    <rPh sb="11" eb="13">
      <t>ブンケン</t>
    </rPh>
    <rPh sb="13" eb="14">
      <t>トウ</t>
    </rPh>
    <rPh sb="19" eb="22">
      <t>カガクテキ</t>
    </rPh>
    <rPh sb="23" eb="25">
      <t>ヒョウカ</t>
    </rPh>
    <rPh sb="26" eb="27">
      <t>オコナ</t>
    </rPh>
    <rPh sb="29" eb="30">
      <t>ウエ</t>
    </rPh>
    <rPh sb="41" eb="43">
      <t>セイビ</t>
    </rPh>
    <rPh sb="45" eb="46">
      <t>ヒロ</t>
    </rPh>
    <rPh sb="47" eb="49">
      <t>コクミン</t>
    </rPh>
    <rPh sb="50" eb="52">
      <t>テイキョウ</t>
    </rPh>
    <rPh sb="57" eb="58">
      <t>クニ</t>
    </rPh>
    <rPh sb="61" eb="63">
      <t>ジッシ</t>
    </rPh>
    <rPh sb="66" eb="68">
      <t>ジギョウ</t>
    </rPh>
    <phoneticPr fontId="5"/>
  </si>
  <si>
    <t>「根拠に基づく医療」を推進していくものであり、優先度が高い事業である。</t>
    <rPh sb="1" eb="3">
      <t>コンキョ</t>
    </rPh>
    <rPh sb="4" eb="5">
      <t>モト</t>
    </rPh>
    <rPh sb="7" eb="9">
      <t>イリョウ</t>
    </rPh>
    <rPh sb="11" eb="13">
      <t>スイシン</t>
    </rPh>
    <rPh sb="23" eb="26">
      <t>ユウセンド</t>
    </rPh>
    <rPh sb="27" eb="28">
      <t>タカ</t>
    </rPh>
    <rPh sb="29" eb="31">
      <t>ジギョウ</t>
    </rPh>
    <phoneticPr fontId="5"/>
  </si>
  <si>
    <t>‐</t>
  </si>
  <si>
    <t>無</t>
  </si>
  <si>
    <t>診療ガイドラインや医学文献等について、科学的に評価を行った上で、データベースとして整備し、広く国民へ提供する者であり、全額国費で負担することは妥当である。</t>
    <rPh sb="0" eb="2">
      <t>シンリョウ</t>
    </rPh>
    <rPh sb="9" eb="11">
      <t>イガク</t>
    </rPh>
    <rPh sb="11" eb="13">
      <t>ブンケン</t>
    </rPh>
    <rPh sb="13" eb="14">
      <t>トウ</t>
    </rPh>
    <rPh sb="19" eb="21">
      <t>カガク</t>
    </rPh>
    <rPh sb="21" eb="22">
      <t>テキ</t>
    </rPh>
    <rPh sb="23" eb="25">
      <t>ヒョウカ</t>
    </rPh>
    <rPh sb="26" eb="27">
      <t>オコナ</t>
    </rPh>
    <rPh sb="29" eb="30">
      <t>ウエ</t>
    </rPh>
    <rPh sb="41" eb="43">
      <t>セイビ</t>
    </rPh>
    <rPh sb="45" eb="46">
      <t>ヒロ</t>
    </rPh>
    <rPh sb="47" eb="49">
      <t>コクミン</t>
    </rPh>
    <rPh sb="50" eb="52">
      <t>テイキョウ</t>
    </rPh>
    <rPh sb="54" eb="55">
      <t>モノ</t>
    </rPh>
    <rPh sb="59" eb="61">
      <t>ゼンガク</t>
    </rPh>
    <rPh sb="61" eb="63">
      <t>コクヒ</t>
    </rPh>
    <rPh sb="64" eb="66">
      <t>フタン</t>
    </rPh>
    <rPh sb="71" eb="73">
      <t>ダトウ</t>
    </rPh>
    <phoneticPr fontId="5"/>
  </si>
  <si>
    <t>単位当たりのコストは前年度と比較しても同水準であり、妥当である。</t>
    <rPh sb="0" eb="2">
      <t>タンイ</t>
    </rPh>
    <rPh sb="2" eb="3">
      <t>ア</t>
    </rPh>
    <rPh sb="10" eb="13">
      <t>ゼンネンド</t>
    </rPh>
    <rPh sb="14" eb="16">
      <t>ヒカク</t>
    </rPh>
    <rPh sb="19" eb="22">
      <t>ドウスイジュン</t>
    </rPh>
    <rPh sb="26" eb="28">
      <t>ダトウ</t>
    </rPh>
    <phoneticPr fontId="5"/>
  </si>
  <si>
    <t>事業を円滑に実施するため、委託先において実情のある業者を選定し再委託しており、合理的なものとなっている。</t>
    <rPh sb="0" eb="2">
      <t>ジギョウ</t>
    </rPh>
    <rPh sb="3" eb="5">
      <t>エンカツ</t>
    </rPh>
    <rPh sb="6" eb="8">
      <t>ジッシ</t>
    </rPh>
    <rPh sb="13" eb="16">
      <t>イタクサキ</t>
    </rPh>
    <rPh sb="20" eb="22">
      <t>ジツジョウ</t>
    </rPh>
    <rPh sb="25" eb="27">
      <t>ギョウシャ</t>
    </rPh>
    <rPh sb="28" eb="30">
      <t>センテイ</t>
    </rPh>
    <rPh sb="31" eb="34">
      <t>サイイタク</t>
    </rPh>
    <rPh sb="39" eb="41">
      <t>ゴウリ</t>
    </rPh>
    <rPh sb="41" eb="42">
      <t>テキ</t>
    </rPh>
    <phoneticPr fontId="5"/>
  </si>
  <si>
    <t>事業の遂行に際して必要なもののみを支出している。</t>
    <rPh sb="0" eb="2">
      <t>ジギョウ</t>
    </rPh>
    <rPh sb="3" eb="5">
      <t>スイコウ</t>
    </rPh>
    <rPh sb="6" eb="7">
      <t>サイ</t>
    </rPh>
    <rPh sb="9" eb="11">
      <t>ヒツヨウ</t>
    </rPh>
    <rPh sb="17" eb="19">
      <t>シシュツ</t>
    </rPh>
    <phoneticPr fontId="5"/>
  </si>
  <si>
    <t>-</t>
    <phoneticPr fontId="5"/>
  </si>
  <si>
    <t>-</t>
    <phoneticPr fontId="5"/>
  </si>
  <si>
    <t>実施体制の中で適切にリソースを配分するため、再委託を行い、事業の効率化を図っている。</t>
    <rPh sb="0" eb="2">
      <t>ジッシ</t>
    </rPh>
    <rPh sb="2" eb="4">
      <t>タイセイ</t>
    </rPh>
    <rPh sb="5" eb="6">
      <t>ナカ</t>
    </rPh>
    <rPh sb="7" eb="9">
      <t>テキセツ</t>
    </rPh>
    <rPh sb="15" eb="17">
      <t>ハイブン</t>
    </rPh>
    <rPh sb="22" eb="25">
      <t>サイイタク</t>
    </rPh>
    <rPh sb="26" eb="27">
      <t>オコナ</t>
    </rPh>
    <rPh sb="29" eb="31">
      <t>ジギョウ</t>
    </rPh>
    <rPh sb="32" eb="35">
      <t>コウリツカ</t>
    </rPh>
    <rPh sb="36" eb="37">
      <t>ハカ</t>
    </rPh>
    <phoneticPr fontId="5"/>
  </si>
  <si>
    <t>目標を上回っており、着実に進展していると判断する。</t>
    <rPh sb="0" eb="2">
      <t>モクヒョウ</t>
    </rPh>
    <rPh sb="3" eb="5">
      <t>ウワマワ</t>
    </rPh>
    <rPh sb="10" eb="12">
      <t>チャクジツ</t>
    </rPh>
    <rPh sb="13" eb="15">
      <t>シンテン</t>
    </rPh>
    <rPh sb="20" eb="22">
      <t>ハンダン</t>
    </rPh>
    <phoneticPr fontId="5"/>
  </si>
  <si>
    <t>業務内容については、必要に応じて再委託を行っており、効率的且つ低コストで実施している。</t>
    <rPh sb="0" eb="2">
      <t>ギョウム</t>
    </rPh>
    <rPh sb="2" eb="4">
      <t>ナイヨウ</t>
    </rPh>
    <rPh sb="10" eb="12">
      <t>ヒツヨウ</t>
    </rPh>
    <rPh sb="13" eb="14">
      <t>オウ</t>
    </rPh>
    <rPh sb="16" eb="19">
      <t>サイイタク</t>
    </rPh>
    <rPh sb="20" eb="21">
      <t>オコナ</t>
    </rPh>
    <rPh sb="26" eb="29">
      <t>コウリツテキ</t>
    </rPh>
    <rPh sb="29" eb="30">
      <t>カ</t>
    </rPh>
    <rPh sb="31" eb="32">
      <t>テイ</t>
    </rPh>
    <rPh sb="36" eb="38">
      <t>ジッシ</t>
    </rPh>
    <phoneticPr fontId="5"/>
  </si>
  <si>
    <t>見込み値を上回っており、着実に進展していると判断する。</t>
    <rPh sb="0" eb="2">
      <t>ミコ</t>
    </rPh>
    <rPh sb="3" eb="4">
      <t>アタイ</t>
    </rPh>
    <rPh sb="5" eb="7">
      <t>ウワマワ</t>
    </rPh>
    <rPh sb="12" eb="14">
      <t>チャクジツ</t>
    </rPh>
    <rPh sb="15" eb="17">
      <t>シンテン</t>
    </rPh>
    <rPh sb="22" eb="24">
      <t>ハンダン</t>
    </rPh>
    <phoneticPr fontId="5"/>
  </si>
  <si>
    <t>専門外の診療を行う医師や遠隔地に勤務する医師等を含め、すべての診療の場で容易に活用され、また、患者にとっても自分の病気を十分に理解し、治療法等を選択することができるようになっており活用されている。</t>
    <rPh sb="0" eb="3">
      <t>センモンガイ</t>
    </rPh>
    <rPh sb="4" eb="6">
      <t>シンリョウ</t>
    </rPh>
    <rPh sb="7" eb="8">
      <t>オコナ</t>
    </rPh>
    <rPh sb="9" eb="11">
      <t>イシ</t>
    </rPh>
    <rPh sb="12" eb="15">
      <t>エンカクチ</t>
    </rPh>
    <rPh sb="16" eb="18">
      <t>キンム</t>
    </rPh>
    <rPh sb="20" eb="22">
      <t>イシ</t>
    </rPh>
    <rPh sb="22" eb="23">
      <t>トウ</t>
    </rPh>
    <rPh sb="24" eb="25">
      <t>フク</t>
    </rPh>
    <rPh sb="31" eb="33">
      <t>シンリョウ</t>
    </rPh>
    <rPh sb="34" eb="35">
      <t>バ</t>
    </rPh>
    <rPh sb="36" eb="38">
      <t>ヨウイ</t>
    </rPh>
    <rPh sb="39" eb="41">
      <t>カツヨウ</t>
    </rPh>
    <rPh sb="47" eb="49">
      <t>カンジャ</t>
    </rPh>
    <rPh sb="54" eb="56">
      <t>ジブン</t>
    </rPh>
    <rPh sb="57" eb="59">
      <t>ビョウキ</t>
    </rPh>
    <rPh sb="60" eb="62">
      <t>ジュウブン</t>
    </rPh>
    <rPh sb="63" eb="65">
      <t>リカイ</t>
    </rPh>
    <rPh sb="67" eb="70">
      <t>チリョウホウ</t>
    </rPh>
    <rPh sb="70" eb="71">
      <t>トウ</t>
    </rPh>
    <rPh sb="72" eb="74">
      <t>センタク</t>
    </rPh>
    <rPh sb="90" eb="92">
      <t>カツヨウ</t>
    </rPh>
    <phoneticPr fontId="5"/>
  </si>
  <si>
    <t>臨床効果DB整備事業は、医療の質の向上のため、診断、治療内容、治療効果に関する臨床効果情報（患者属性、手術関連項目、治療関連項目など）を収集分析等するためのデータベース構築を目的とするもの。
一方、EBM普及推進事業は医療の質の向上のため、診療ガイドラインの作成支援や診療ガイドラインの評価・選定及び公開に取り組み、質の高い診療ガイドラインの普及を目的とすものである。
よって両者は取り組む支援対象が異なることから、適切に役割分担されている。</t>
    <phoneticPr fontId="5"/>
  </si>
  <si>
    <t>医療従事者向けのコンテンツを継続拡充するとともに、患者・市民などの一般国民に対する診療ガイドラインの重要性の啓発を強化していく。</t>
    <rPh sb="0" eb="2">
      <t>イリョウ</t>
    </rPh>
    <rPh sb="2" eb="5">
      <t>ジュウジシャ</t>
    </rPh>
    <rPh sb="5" eb="6">
      <t>ム</t>
    </rPh>
    <rPh sb="14" eb="16">
      <t>ケイゾク</t>
    </rPh>
    <rPh sb="16" eb="18">
      <t>カクジュウ</t>
    </rPh>
    <rPh sb="25" eb="27">
      <t>カンジャ</t>
    </rPh>
    <rPh sb="28" eb="30">
      <t>シミン</t>
    </rPh>
    <rPh sb="33" eb="35">
      <t>イッパン</t>
    </rPh>
    <rPh sb="35" eb="37">
      <t>コクミン</t>
    </rPh>
    <rPh sb="38" eb="39">
      <t>タイ</t>
    </rPh>
    <rPh sb="41" eb="43">
      <t>シンリョウ</t>
    </rPh>
    <rPh sb="50" eb="53">
      <t>ジュウヨウセイ</t>
    </rPh>
    <rPh sb="54" eb="56">
      <t>ケイハツ</t>
    </rPh>
    <rPh sb="57" eb="59">
      <t>キョウカ</t>
    </rPh>
    <phoneticPr fontId="5"/>
  </si>
  <si>
    <t>68</t>
  </si>
  <si>
    <t>新23-0008</t>
  </si>
  <si>
    <t>73</t>
  </si>
  <si>
    <t>854</t>
  </si>
  <si>
    <t>72</t>
  </si>
  <si>
    <t>63</t>
  </si>
  <si>
    <t>0075</t>
  </si>
  <si>
    <t>0085</t>
    <phoneticPr fontId="5"/>
  </si>
  <si>
    <t>臨床効果データベース整備事業</t>
  </si>
  <si>
    <t>A.公益財団法人日本医療機能評価機構</t>
  </si>
  <si>
    <t>人件費等</t>
    <rPh sb="0" eb="3">
      <t>ジンケンヒ</t>
    </rPh>
    <rPh sb="3" eb="4">
      <t>トウ</t>
    </rPh>
    <phoneticPr fontId="5"/>
  </si>
  <si>
    <t>雑役務費</t>
    <rPh sb="0" eb="1">
      <t>ザツ</t>
    </rPh>
    <rPh sb="1" eb="4">
      <t>エキムヒ</t>
    </rPh>
    <phoneticPr fontId="5"/>
  </si>
  <si>
    <t>システム運用保守、振込手数料等</t>
    <rPh sb="4" eb="6">
      <t>ウンヨウ</t>
    </rPh>
    <rPh sb="6" eb="8">
      <t>ホシュ</t>
    </rPh>
    <rPh sb="9" eb="11">
      <t>フリコミ</t>
    </rPh>
    <rPh sb="11" eb="14">
      <t>テスウリョウ</t>
    </rPh>
    <rPh sb="14" eb="15">
      <t>トウ</t>
    </rPh>
    <phoneticPr fontId="5"/>
  </si>
  <si>
    <t>委託費</t>
    <rPh sb="0" eb="3">
      <t>イタクヒ</t>
    </rPh>
    <phoneticPr fontId="5"/>
  </si>
  <si>
    <t>公益財団法人日本医療機能評価機構</t>
    <rPh sb="0" eb="2">
      <t>コウエキ</t>
    </rPh>
    <rPh sb="2" eb="6">
      <t>ザイダンホウジン</t>
    </rPh>
    <rPh sb="6" eb="8">
      <t>ニホン</t>
    </rPh>
    <rPh sb="8" eb="10">
      <t>イリョウ</t>
    </rPh>
    <rPh sb="10" eb="12">
      <t>キノウ</t>
    </rPh>
    <rPh sb="12" eb="14">
      <t>ヒョウカ</t>
    </rPh>
    <rPh sb="14" eb="16">
      <t>キコウ</t>
    </rPh>
    <phoneticPr fontId="5"/>
  </si>
  <si>
    <t>診療ガイドラインや国内外の医学文献等についてのデータベース整備及び、広く国民へ提供するための補助</t>
    <rPh sb="0" eb="2">
      <t>シンリョウ</t>
    </rPh>
    <rPh sb="9" eb="12">
      <t>コクナイガイ</t>
    </rPh>
    <rPh sb="13" eb="15">
      <t>イガク</t>
    </rPh>
    <rPh sb="15" eb="17">
      <t>ブンケン</t>
    </rPh>
    <rPh sb="17" eb="18">
      <t>トウ</t>
    </rPh>
    <rPh sb="29" eb="31">
      <t>セイビ</t>
    </rPh>
    <rPh sb="31" eb="32">
      <t>オヨ</t>
    </rPh>
    <rPh sb="34" eb="35">
      <t>ヒロ</t>
    </rPh>
    <rPh sb="36" eb="38">
      <t>コクミン</t>
    </rPh>
    <rPh sb="39" eb="41">
      <t>テイキョウ</t>
    </rPh>
    <rPh sb="46" eb="48">
      <t>ホジョ</t>
    </rPh>
    <phoneticPr fontId="5"/>
  </si>
  <si>
    <t>国庫債務負担行為等</t>
  </si>
  <si>
    <t>151,851,000/78</t>
    <phoneticPr fontId="5"/>
  </si>
  <si>
    <t>151,851,000/50</t>
  </si>
  <si>
    <t>診療ガイドライン73件を事業者のホームページにおいて一般公開した。
年度を跨ぐ評価・選定中の案件もあるが、昨年度までの掲載総数が279件であることを踏まえると、確実に成果を出せるものと判断する。
また、ホームページアクセス数が昨年度実績の約1.5倍に増加していることから、本事業の認知度も確実に向上しているものと判断する。</t>
    <rPh sb="0" eb="2">
      <t>シンリョウ</t>
    </rPh>
    <rPh sb="10" eb="11">
      <t>ケン</t>
    </rPh>
    <rPh sb="12" eb="15">
      <t>ジギョウシャ</t>
    </rPh>
    <rPh sb="26" eb="28">
      <t>イッパン</t>
    </rPh>
    <rPh sb="28" eb="30">
      <t>コウカイ</t>
    </rPh>
    <rPh sb="34" eb="36">
      <t>ネンド</t>
    </rPh>
    <rPh sb="37" eb="38">
      <t>マタ</t>
    </rPh>
    <rPh sb="39" eb="41">
      <t>ヒョウカ</t>
    </rPh>
    <rPh sb="42" eb="45">
      <t>センテイチュウ</t>
    </rPh>
    <rPh sb="46" eb="48">
      <t>アンケン</t>
    </rPh>
    <rPh sb="53" eb="56">
      <t>サクネンド</t>
    </rPh>
    <rPh sb="59" eb="61">
      <t>ケイサイ</t>
    </rPh>
    <rPh sb="61" eb="63">
      <t>ソウスウ</t>
    </rPh>
    <rPh sb="67" eb="68">
      <t>ケン</t>
    </rPh>
    <rPh sb="74" eb="75">
      <t>フ</t>
    </rPh>
    <rPh sb="80" eb="82">
      <t>カクジツ</t>
    </rPh>
    <rPh sb="83" eb="85">
      <t>セイカ</t>
    </rPh>
    <rPh sb="86" eb="87">
      <t>ダ</t>
    </rPh>
    <rPh sb="92" eb="94">
      <t>ハンダン</t>
    </rPh>
    <rPh sb="111" eb="112">
      <t>スウ</t>
    </rPh>
    <rPh sb="113" eb="116">
      <t>サクネンド</t>
    </rPh>
    <rPh sb="116" eb="118">
      <t>ジッセキ</t>
    </rPh>
    <rPh sb="119" eb="120">
      <t>ヤク</t>
    </rPh>
    <rPh sb="123" eb="124">
      <t>バイ</t>
    </rPh>
    <rPh sb="125" eb="127">
      <t>ゾウカ</t>
    </rPh>
    <rPh sb="136" eb="137">
      <t>ホン</t>
    </rPh>
    <rPh sb="137" eb="139">
      <t>ジギョウ</t>
    </rPh>
    <rPh sb="140" eb="143">
      <t>ニンチド</t>
    </rPh>
    <rPh sb="144" eb="146">
      <t>カクジツ</t>
    </rPh>
    <rPh sb="147" eb="149">
      <t>コウジョウ</t>
    </rPh>
    <rPh sb="156" eb="158">
      <t>ハンダン</t>
    </rPh>
    <phoneticPr fontId="5"/>
  </si>
  <si>
    <t>医療情報化基盤整備等委託費</t>
    <phoneticPr fontId="5"/>
  </si>
  <si>
    <t>委託費</t>
    <rPh sb="0" eb="3">
      <t>イタクヒ</t>
    </rPh>
    <phoneticPr fontId="5"/>
  </si>
  <si>
    <t>賃金</t>
    <rPh sb="0" eb="2">
      <t>チンギン</t>
    </rPh>
    <phoneticPr fontId="5"/>
  </si>
  <si>
    <t>旅費</t>
    <rPh sb="0" eb="2">
      <t>リョヒ</t>
    </rPh>
    <phoneticPr fontId="5"/>
  </si>
  <si>
    <t>諸謝金</t>
    <rPh sb="0" eb="1">
      <t>ショ</t>
    </rPh>
    <rPh sb="1" eb="3">
      <t>シャキン</t>
    </rPh>
    <phoneticPr fontId="5"/>
  </si>
  <si>
    <t>賃借料</t>
    <rPh sb="0" eb="3">
      <t>チンシャクリョウ</t>
    </rPh>
    <phoneticPr fontId="5"/>
  </si>
  <si>
    <t>事務所借料,機器等借料</t>
    <rPh sb="0" eb="3">
      <t>ジムショ</t>
    </rPh>
    <rPh sb="3" eb="5">
      <t>シャクリョウ</t>
    </rPh>
    <rPh sb="6" eb="8">
      <t>キキ</t>
    </rPh>
    <rPh sb="8" eb="9">
      <t>トウ</t>
    </rPh>
    <rPh sb="9" eb="11">
      <t>シャクリョウ</t>
    </rPh>
    <phoneticPr fontId="5"/>
  </si>
  <si>
    <t>備品費</t>
    <rPh sb="0" eb="3">
      <t>ビヒンヒ</t>
    </rPh>
    <phoneticPr fontId="5"/>
  </si>
  <si>
    <t>その他</t>
    <rPh sb="2" eb="3">
      <t>タ</t>
    </rPh>
    <phoneticPr fontId="5"/>
  </si>
  <si>
    <t>QIPプロジェクト、一般向け情報開発など</t>
    <rPh sb="10" eb="12">
      <t>イッパン</t>
    </rPh>
    <rPh sb="12" eb="13">
      <t>ム</t>
    </rPh>
    <rPh sb="14" eb="16">
      <t>ジョウホウ</t>
    </rPh>
    <rPh sb="16" eb="18">
      <t>カイハツ</t>
    </rPh>
    <phoneticPr fontId="5"/>
  </si>
  <si>
    <t>税</t>
    <rPh sb="0" eb="1">
      <t>ゼイ</t>
    </rPh>
    <phoneticPr fontId="5"/>
  </si>
  <si>
    <t>B.株式会社マクロミルケアネット</t>
    <rPh sb="2" eb="4">
      <t>カブシキ</t>
    </rPh>
    <rPh sb="4" eb="6">
      <t>ガイシャ</t>
    </rPh>
    <phoneticPr fontId="5"/>
  </si>
  <si>
    <t>株式会社マクロミルケアネット</t>
    <rPh sb="0" eb="2">
      <t>カブシキ</t>
    </rPh>
    <rPh sb="2" eb="4">
      <t>ガイシャ</t>
    </rPh>
    <phoneticPr fontId="5"/>
  </si>
  <si>
    <t>インターネット上の医療情報の利用に関する調査</t>
    <rPh sb="7" eb="8">
      <t>ウエ</t>
    </rPh>
    <rPh sb="9" eb="11">
      <t>イリョウ</t>
    </rPh>
    <rPh sb="11" eb="13">
      <t>ジョウホウ</t>
    </rPh>
    <rPh sb="14" eb="16">
      <t>リヨウ</t>
    </rPh>
    <rPh sb="17" eb="18">
      <t>カン</t>
    </rPh>
    <rPh sb="20" eb="22">
      <t>チョウサ</t>
    </rPh>
    <phoneticPr fontId="5"/>
  </si>
  <si>
    <t>-</t>
    <phoneticPr fontId="5"/>
  </si>
  <si>
    <t>点検対象外</t>
    <rPh sb="0" eb="2">
      <t>テンケン</t>
    </rPh>
    <rPh sb="2" eb="5">
      <t>タイショウガイ</t>
    </rPh>
    <phoneticPr fontId="5"/>
  </si>
  <si>
    <t>－</t>
    <phoneticPr fontId="5"/>
  </si>
  <si>
    <t>引き続き、必要な予算額を確保し、適正な執行に努めること。</t>
    <phoneticPr fontId="5"/>
  </si>
  <si>
    <t>室長：前田　彰久</t>
    <rPh sb="0" eb="2">
      <t>シツチョウ</t>
    </rPh>
    <rPh sb="3" eb="5">
      <t>マエダ</t>
    </rPh>
    <rPh sb="6" eb="8">
      <t>アキヒサ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</si>
</sst>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139390</xdr:colOff>
      <xdr:row>741</xdr:row>
      <xdr:rowOff>24859</xdr:rowOff>
    </xdr:from>
    <xdr:to>
      <xdr:col>38</xdr:col>
      <xdr:colOff>81310</xdr:colOff>
      <xdr:row>749</xdr:row>
      <xdr:rowOff>214555</xdr:rowOff>
    </xdr:to>
    <xdr:grpSp>
      <xdr:nvGrpSpPr>
        <xdr:cNvPr id="2" name="グループ化 13"/>
        <xdr:cNvGrpSpPr>
          <a:grpSpLocks/>
        </xdr:cNvGrpSpPr>
      </xdr:nvGrpSpPr>
      <xdr:grpSpPr bwMode="auto">
        <a:xfrm>
          <a:off x="3640471" y="41317021"/>
          <a:ext cx="4266785" cy="2969966"/>
          <a:chOff x="2060697" y="12767661"/>
          <a:chExt cx="3525276" cy="2203410"/>
        </a:xfrm>
      </xdr:grpSpPr>
      <xdr:sp macro="" textlink="">
        <xdr:nvSpPr>
          <xdr:cNvPr id="3" name="テキスト ボックス 2"/>
          <xdr:cNvSpPr txBox="1"/>
        </xdr:nvSpPr>
        <xdr:spPr>
          <a:xfrm>
            <a:off x="2140817" y="14165868"/>
            <a:ext cx="3284917" cy="357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平成</a:t>
            </a:r>
            <a:r>
              <a:rPr kumimoji="1" lang="en-US" altLang="ja-JP" sz="1100"/>
              <a:t>28</a:t>
            </a:r>
            <a:r>
              <a:rPr kumimoji="1" lang="ja-JP" altLang="en-US" sz="1100"/>
              <a:t>～</a:t>
            </a:r>
            <a:r>
              <a:rPr kumimoji="1" lang="en-US" altLang="ja-JP" sz="1100"/>
              <a:t>32</a:t>
            </a:r>
            <a:r>
              <a:rPr kumimoji="1" lang="ja-JP" altLang="en-US" sz="1100"/>
              <a:t>年度国庫債務負担行為</a:t>
            </a:r>
            <a:r>
              <a:rPr kumimoji="1" lang="en-US" altLang="ja-JP" sz="1100"/>
              <a:t>】</a:t>
            </a:r>
          </a:p>
        </xdr:txBody>
      </xdr:sp>
      <xdr:sp macro="" textlink="">
        <xdr:nvSpPr>
          <xdr:cNvPr id="4" name="テキスト ボックス 3"/>
          <xdr:cNvSpPr txBox="1"/>
        </xdr:nvSpPr>
        <xdr:spPr>
          <a:xfrm>
            <a:off x="2741717" y="12767661"/>
            <a:ext cx="2529337" cy="582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１５５百万円</a:t>
            </a:r>
          </a:p>
        </xdr:txBody>
      </xdr:sp>
      <xdr:cxnSp macro="">
        <xdr:nvCxnSpPr>
          <xdr:cNvPr id="5" name="直線矢印コネクタ 4"/>
          <xdr:cNvCxnSpPr/>
        </xdr:nvCxnSpPr>
        <xdr:spPr>
          <a:xfrm flipH="1">
            <a:off x="3711053" y="13814215"/>
            <a:ext cx="8108" cy="419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xdr:cNvSpPr txBox="1"/>
        </xdr:nvSpPr>
        <xdr:spPr>
          <a:xfrm>
            <a:off x="2060697" y="14570576"/>
            <a:ext cx="3525276" cy="4004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Ａ．公益財団法人日本医療機能評価機構</a:t>
            </a:r>
            <a:endParaRPr kumimoji="0" lang="en-US" altLang="ja-JP" sz="1100" b="0" i="0" u="none" strike="noStrike">
              <a:solidFill>
                <a:schemeClr val="dk1"/>
              </a:solidFill>
              <a:latin typeface="+mn-lt"/>
              <a:ea typeface="+mn-ea"/>
              <a:cs typeface="+mn-cs"/>
            </a:endParaRPr>
          </a:p>
          <a:p>
            <a:pPr algn="ctr"/>
            <a:r>
              <a:rPr kumimoji="1" lang="ja-JP" altLang="en-US" sz="1100"/>
              <a:t>１５５百万円</a:t>
            </a:r>
            <a:endParaRPr kumimoji="0" lang="en-US" altLang="ja-JP" sz="1100" b="0" i="0" u="none" strike="noStrike">
              <a:solidFill>
                <a:schemeClr val="dk1"/>
              </a:solidFill>
              <a:latin typeface="+mn-lt"/>
              <a:ea typeface="+mn-ea"/>
              <a:cs typeface="+mn-cs"/>
            </a:endParaRPr>
          </a:p>
        </xdr:txBody>
      </xdr:sp>
    </xdr:grpSp>
    <xdr:clientData/>
  </xdr:twoCellAnchor>
  <xdr:twoCellAnchor>
    <xdr:from>
      <xdr:col>17</xdr:col>
      <xdr:colOff>185854</xdr:colOff>
      <xdr:row>743</xdr:row>
      <xdr:rowOff>203490</xdr:rowOff>
    </xdr:from>
    <xdr:to>
      <xdr:col>39</xdr:col>
      <xdr:colOff>58079</xdr:colOff>
      <xdr:row>745</xdr:row>
      <xdr:rowOff>115337</xdr:rowOff>
    </xdr:to>
    <xdr:sp macro="" textlink="">
      <xdr:nvSpPr>
        <xdr:cNvPr id="7" name="大かっこ 6"/>
        <xdr:cNvSpPr/>
      </xdr:nvSpPr>
      <xdr:spPr>
        <a:xfrm>
          <a:off x="3586279" y="40370415"/>
          <a:ext cx="4272775" cy="6166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診療ガイドラインや国内外の医学文献等について科学的に評価し、データベースとして整備する。</a:t>
          </a:r>
          <a:endParaRPr lang="ja-JP" altLang="ja-JP">
            <a:effectLst/>
          </a:endParaRPr>
        </a:p>
        <a:p>
          <a:endParaRPr lang="ja-JP" altLang="en-US"/>
        </a:p>
      </xdr:txBody>
    </xdr:sp>
    <xdr:clientData/>
  </xdr:twoCellAnchor>
  <xdr:twoCellAnchor>
    <xdr:from>
      <xdr:col>17</xdr:col>
      <xdr:colOff>58079</xdr:colOff>
      <xdr:row>750</xdr:row>
      <xdr:rowOff>8869</xdr:rowOff>
    </xdr:from>
    <xdr:to>
      <xdr:col>38</xdr:col>
      <xdr:colOff>116159</xdr:colOff>
      <xdr:row>752</xdr:row>
      <xdr:rowOff>59856</xdr:rowOff>
    </xdr:to>
    <xdr:sp macro="" textlink="">
      <xdr:nvSpPr>
        <xdr:cNvPr id="8" name="大かっこ 7"/>
        <xdr:cNvSpPr/>
      </xdr:nvSpPr>
      <xdr:spPr>
        <a:xfrm>
          <a:off x="3458504" y="42642769"/>
          <a:ext cx="4258605" cy="7558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診療ガイドラインや国内外の医学文献等についてデータベースを整備し、広く国民へ提供するための補助</a:t>
          </a:r>
          <a:endParaRPr lang="ja-JP" altLang="ja-JP">
            <a:effectLst/>
          </a:endParaRPr>
        </a:p>
      </xdr:txBody>
    </xdr:sp>
    <xdr:clientData/>
  </xdr:twoCellAnchor>
  <xdr:twoCellAnchor>
    <xdr:from>
      <xdr:col>26</xdr:col>
      <xdr:colOff>112280</xdr:colOff>
      <xdr:row>752</xdr:row>
      <xdr:rowOff>95951</xdr:rowOff>
    </xdr:from>
    <xdr:to>
      <xdr:col>26</xdr:col>
      <xdr:colOff>121684</xdr:colOff>
      <xdr:row>753</xdr:row>
      <xdr:rowOff>313981</xdr:rowOff>
    </xdr:to>
    <xdr:cxnSp macro="">
      <xdr:nvCxnSpPr>
        <xdr:cNvPr id="9" name="直線矢印コネクタ 8"/>
        <xdr:cNvCxnSpPr/>
      </xdr:nvCxnSpPr>
      <xdr:spPr bwMode="auto">
        <a:xfrm flipH="1">
          <a:off x="5312930" y="43434701"/>
          <a:ext cx="9404" cy="5704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165100</xdr:colOff>
      <xdr:row>752</xdr:row>
      <xdr:rowOff>209086</xdr:rowOff>
    </xdr:from>
    <xdr:to>
      <xdr:col>38</xdr:col>
      <xdr:colOff>185854</xdr:colOff>
      <xdr:row>753</xdr:row>
      <xdr:rowOff>190501</xdr:rowOff>
    </xdr:to>
    <xdr:sp macro="" textlink="">
      <xdr:nvSpPr>
        <xdr:cNvPr id="10" name="テキスト ボックス 9"/>
        <xdr:cNvSpPr txBox="1"/>
      </xdr:nvSpPr>
      <xdr:spPr>
        <a:xfrm>
          <a:off x="5565775" y="43547836"/>
          <a:ext cx="2221029" cy="33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a:t>
          </a:r>
          <a:r>
            <a:rPr kumimoji="1" lang="en-US" altLang="ja-JP" sz="1100"/>
            <a:t>】</a:t>
          </a:r>
        </a:p>
      </xdr:txBody>
    </xdr:sp>
    <xdr:clientData/>
  </xdr:twoCellAnchor>
  <xdr:twoCellAnchor>
    <xdr:from>
      <xdr:col>17</xdr:col>
      <xdr:colOff>0</xdr:colOff>
      <xdr:row>754</xdr:row>
      <xdr:rowOff>0</xdr:rowOff>
    </xdr:from>
    <xdr:to>
      <xdr:col>40</xdr:col>
      <xdr:colOff>179072</xdr:colOff>
      <xdr:row>756</xdr:row>
      <xdr:rowOff>199278</xdr:rowOff>
    </xdr:to>
    <xdr:sp macro="" textlink="">
      <xdr:nvSpPr>
        <xdr:cNvPr id="11" name="テキスト ボックス 10"/>
        <xdr:cNvSpPr txBox="1"/>
      </xdr:nvSpPr>
      <xdr:spPr>
        <a:xfrm>
          <a:off x="3501081" y="47573514"/>
          <a:ext cx="4915829" cy="894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B</a:t>
          </a:r>
          <a:r>
            <a:rPr kumimoji="1" lang="ja-JP" altLang="en-US" sz="1100"/>
            <a:t>；大学・株式会社等（２）</a:t>
          </a:r>
          <a:endParaRPr kumimoji="1" lang="en-US" altLang="ja-JP" sz="1100"/>
        </a:p>
        <a:p>
          <a:pPr algn="ctr"/>
          <a:r>
            <a:rPr kumimoji="1" lang="ja-JP" altLang="en-US" sz="1100"/>
            <a:t>約４．８百万円</a:t>
          </a:r>
          <a:endParaRPr kumimoji="1" lang="en-US" altLang="ja-JP" sz="1100"/>
        </a:p>
        <a:p>
          <a:pPr algn="ctr"/>
          <a:r>
            <a:rPr kumimoji="1" lang="ja-JP" altLang="en-US" sz="1100"/>
            <a:t>最大補助額：京都大学</a:t>
          </a:r>
          <a:endParaRPr kumimoji="1" lang="en-US" altLang="ja-JP" sz="1100"/>
        </a:p>
        <a:p>
          <a:pPr algn="ctr"/>
          <a:r>
            <a:rPr kumimoji="1" lang="ja-JP" altLang="en-US" sz="1100"/>
            <a:t>１３百万円</a:t>
          </a:r>
          <a:endParaRPr kumimoji="1" lang="en-US" altLang="ja-JP" sz="1100"/>
        </a:p>
        <a:p>
          <a:pPr algn="ct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735" sqref="A735:XFD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c r="AP2" s="967"/>
      <c r="AQ2" s="967"/>
      <c r="AR2" s="78" t="str">
        <f>IF(OR(AO2="　", AO2=""), "", "-")</f>
        <v/>
      </c>
      <c r="AS2" s="968">
        <v>84</v>
      </c>
      <c r="AT2" s="968"/>
      <c r="AU2" s="968"/>
      <c r="AV2" s="51" t="str">
        <f>IF(AW2="", "", "-")</f>
        <v/>
      </c>
      <c r="AW2" s="913"/>
      <c r="AX2" s="913"/>
    </row>
    <row r="3" spans="1:50" ht="21" customHeight="1" thickBot="1" x14ac:dyDescent="0.2">
      <c r="A3" s="869" t="s">
        <v>430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562</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576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565</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577</v>
      </c>
      <c r="H5" s="842"/>
      <c r="I5" s="842"/>
      <c r="J5" s="842"/>
      <c r="K5" s="842"/>
      <c r="L5" s="842"/>
      <c r="M5" s="843" t="s">
        <v>66</v>
      </c>
      <c r="N5" s="844"/>
      <c r="O5" s="844"/>
      <c r="P5" s="844"/>
      <c r="Q5" s="844"/>
      <c r="R5" s="845"/>
      <c r="S5" s="846" t="s">
        <v>70</v>
      </c>
      <c r="T5" s="842"/>
      <c r="U5" s="842"/>
      <c r="V5" s="842"/>
      <c r="W5" s="842"/>
      <c r="X5" s="847"/>
      <c r="Y5" s="700" t="s">
        <v>3</v>
      </c>
      <c r="Z5" s="546"/>
      <c r="AA5" s="546"/>
      <c r="AB5" s="546"/>
      <c r="AC5" s="546"/>
      <c r="AD5" s="547"/>
      <c r="AE5" s="701" t="s">
        <v>578</v>
      </c>
      <c r="AF5" s="701"/>
      <c r="AG5" s="701"/>
      <c r="AH5" s="701"/>
      <c r="AI5" s="701"/>
      <c r="AJ5" s="701"/>
      <c r="AK5" s="701"/>
      <c r="AL5" s="701"/>
      <c r="AM5" s="701"/>
      <c r="AN5" s="701"/>
      <c r="AO5" s="701"/>
      <c r="AP5" s="702"/>
      <c r="AQ5" s="703" t="s">
        <v>651</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21.5" customHeight="1" x14ac:dyDescent="0.15">
      <c r="A7" s="498" t="s">
        <v>22</v>
      </c>
      <c r="B7" s="499"/>
      <c r="C7" s="499"/>
      <c r="D7" s="499"/>
      <c r="E7" s="499"/>
      <c r="F7" s="500"/>
      <c r="G7" s="501"/>
      <c r="H7" s="502"/>
      <c r="I7" s="502"/>
      <c r="J7" s="502"/>
      <c r="K7" s="502"/>
      <c r="L7" s="502"/>
      <c r="M7" s="502"/>
      <c r="N7" s="502"/>
      <c r="O7" s="502"/>
      <c r="P7" s="502"/>
      <c r="Q7" s="502"/>
      <c r="R7" s="502"/>
      <c r="S7" s="502"/>
      <c r="T7" s="502"/>
      <c r="U7" s="502"/>
      <c r="V7" s="502"/>
      <c r="W7" s="502"/>
      <c r="X7" s="503"/>
      <c r="Y7" s="924" t="s">
        <v>394</v>
      </c>
      <c r="Z7" s="446"/>
      <c r="AA7" s="446"/>
      <c r="AB7" s="446"/>
      <c r="AC7" s="446"/>
      <c r="AD7" s="925"/>
      <c r="AE7" s="914" t="s">
        <v>579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8" t="s">
        <v>259</v>
      </c>
      <c r="B8" s="499"/>
      <c r="C8" s="499"/>
      <c r="D8" s="499"/>
      <c r="E8" s="499"/>
      <c r="F8" s="500"/>
      <c r="G8" s="935" t="str">
        <f>入力規則等!A27</f>
        <v>-</v>
      </c>
      <c r="H8" s="722"/>
      <c r="I8" s="722"/>
      <c r="J8" s="722"/>
      <c r="K8" s="722"/>
      <c r="L8" s="722"/>
      <c r="M8" s="722"/>
      <c r="N8" s="722"/>
      <c r="O8" s="722"/>
      <c r="P8" s="722"/>
      <c r="Q8" s="722"/>
      <c r="R8" s="722"/>
      <c r="S8" s="722"/>
      <c r="T8" s="722"/>
      <c r="U8" s="722"/>
      <c r="V8" s="722"/>
      <c r="W8" s="722"/>
      <c r="X8" s="936"/>
      <c r="Y8" s="848" t="s">
        <v>260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580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581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78" t="s">
        <v>24</v>
      </c>
      <c r="B12" s="979"/>
      <c r="C12" s="979"/>
      <c r="D12" s="979"/>
      <c r="E12" s="979"/>
      <c r="F12" s="980"/>
      <c r="G12" s="762"/>
      <c r="H12" s="763"/>
      <c r="I12" s="763"/>
      <c r="J12" s="763"/>
      <c r="K12" s="763"/>
      <c r="L12" s="763"/>
      <c r="M12" s="763"/>
      <c r="N12" s="763"/>
      <c r="O12" s="763"/>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9">
        <v>152</v>
      </c>
      <c r="Q13" s="660"/>
      <c r="R13" s="660"/>
      <c r="S13" s="660"/>
      <c r="T13" s="660"/>
      <c r="U13" s="660"/>
      <c r="V13" s="661"/>
      <c r="W13" s="659">
        <v>152</v>
      </c>
      <c r="X13" s="660"/>
      <c r="Y13" s="660"/>
      <c r="Z13" s="660"/>
      <c r="AA13" s="660"/>
      <c r="AB13" s="660"/>
      <c r="AC13" s="661"/>
      <c r="AD13" s="659">
        <v>155</v>
      </c>
      <c r="AE13" s="660"/>
      <c r="AF13" s="660"/>
      <c r="AG13" s="660"/>
      <c r="AH13" s="660"/>
      <c r="AI13" s="660"/>
      <c r="AJ13" s="661"/>
      <c r="AK13" s="659">
        <v>157</v>
      </c>
      <c r="AL13" s="660"/>
      <c r="AM13" s="660"/>
      <c r="AN13" s="660"/>
      <c r="AO13" s="660"/>
      <c r="AP13" s="660"/>
      <c r="AQ13" s="661"/>
      <c r="AR13" s="921">
        <v>157</v>
      </c>
      <c r="AS13" s="922"/>
      <c r="AT13" s="922"/>
      <c r="AU13" s="922"/>
      <c r="AV13" s="922"/>
      <c r="AW13" s="922"/>
      <c r="AX13" s="923"/>
    </row>
    <row r="14" spans="1:50" ht="21" customHeight="1" x14ac:dyDescent="0.15">
      <c r="A14" s="614"/>
      <c r="B14" s="615"/>
      <c r="C14" s="615"/>
      <c r="D14" s="615"/>
      <c r="E14" s="615"/>
      <c r="F14" s="616"/>
      <c r="G14" s="727"/>
      <c r="H14" s="728"/>
      <c r="I14" s="713" t="s">
        <v>8</v>
      </c>
      <c r="J14" s="764"/>
      <c r="K14" s="764"/>
      <c r="L14" s="764"/>
      <c r="M14" s="764"/>
      <c r="N14" s="764"/>
      <c r="O14" s="765"/>
      <c r="P14" s="659" t="s">
        <v>569</v>
      </c>
      <c r="Q14" s="660"/>
      <c r="R14" s="660"/>
      <c r="S14" s="660"/>
      <c r="T14" s="660"/>
      <c r="U14" s="660"/>
      <c r="V14" s="661"/>
      <c r="W14" s="659" t="s">
        <v>569</v>
      </c>
      <c r="X14" s="660"/>
      <c r="Y14" s="660"/>
      <c r="Z14" s="660"/>
      <c r="AA14" s="660"/>
      <c r="AB14" s="660"/>
      <c r="AC14" s="661"/>
      <c r="AD14" s="659"/>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9" t="s">
        <v>569</v>
      </c>
      <c r="Q15" s="660"/>
      <c r="R15" s="660"/>
      <c r="S15" s="660"/>
      <c r="T15" s="660"/>
      <c r="U15" s="660"/>
      <c r="V15" s="661"/>
      <c r="W15" s="659" t="s">
        <v>569</v>
      </c>
      <c r="X15" s="660"/>
      <c r="Y15" s="660"/>
      <c r="Z15" s="660"/>
      <c r="AA15" s="660"/>
      <c r="AB15" s="660"/>
      <c r="AC15" s="661"/>
      <c r="AD15" s="659" t="s">
        <v>569</v>
      </c>
      <c r="AE15" s="660"/>
      <c r="AF15" s="660"/>
      <c r="AG15" s="660"/>
      <c r="AH15" s="660"/>
      <c r="AI15" s="660"/>
      <c r="AJ15" s="661"/>
      <c r="AK15" s="659"/>
      <c r="AL15" s="660"/>
      <c r="AM15" s="660"/>
      <c r="AN15" s="660"/>
      <c r="AO15" s="660"/>
      <c r="AP15" s="660"/>
      <c r="AQ15" s="661"/>
      <c r="AR15" s="659"/>
      <c r="AS15" s="660"/>
      <c r="AT15" s="660"/>
      <c r="AU15" s="660"/>
      <c r="AV15" s="660"/>
      <c r="AW15" s="660"/>
      <c r="AX15" s="808"/>
    </row>
    <row r="16" spans="1:50" ht="21" customHeight="1" x14ac:dyDescent="0.15">
      <c r="A16" s="614"/>
      <c r="B16" s="615"/>
      <c r="C16" s="615"/>
      <c r="D16" s="615"/>
      <c r="E16" s="615"/>
      <c r="F16" s="616"/>
      <c r="G16" s="727"/>
      <c r="H16" s="728"/>
      <c r="I16" s="713" t="s">
        <v>52</v>
      </c>
      <c r="J16" s="714"/>
      <c r="K16" s="714"/>
      <c r="L16" s="714"/>
      <c r="M16" s="714"/>
      <c r="N16" s="714"/>
      <c r="O16" s="715"/>
      <c r="P16" s="659" t="s">
        <v>569</v>
      </c>
      <c r="Q16" s="660"/>
      <c r="R16" s="660"/>
      <c r="S16" s="660"/>
      <c r="T16" s="660"/>
      <c r="U16" s="660"/>
      <c r="V16" s="661"/>
      <c r="W16" s="659" t="s">
        <v>569</v>
      </c>
      <c r="X16" s="660"/>
      <c r="Y16" s="660"/>
      <c r="Z16" s="660"/>
      <c r="AA16" s="660"/>
      <c r="AB16" s="660"/>
      <c r="AC16" s="661"/>
      <c r="AD16" s="659"/>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9" t="s">
        <v>569</v>
      </c>
      <c r="Q17" s="660"/>
      <c r="R17" s="660"/>
      <c r="S17" s="660"/>
      <c r="T17" s="660"/>
      <c r="U17" s="660"/>
      <c r="V17" s="661"/>
      <c r="W17" s="659" t="s">
        <v>569</v>
      </c>
      <c r="X17" s="660"/>
      <c r="Y17" s="660"/>
      <c r="Z17" s="660"/>
      <c r="AA17" s="660"/>
      <c r="AB17" s="660"/>
      <c r="AC17" s="661"/>
      <c r="AD17" s="659"/>
      <c r="AE17" s="660"/>
      <c r="AF17" s="660"/>
      <c r="AG17" s="660"/>
      <c r="AH17" s="660"/>
      <c r="AI17" s="660"/>
      <c r="AJ17" s="661"/>
      <c r="AK17" s="659"/>
      <c r="AL17" s="660"/>
      <c r="AM17" s="660"/>
      <c r="AN17" s="660"/>
      <c r="AO17" s="660"/>
      <c r="AP17" s="660"/>
      <c r="AQ17" s="661"/>
      <c r="AR17" s="919"/>
      <c r="AS17" s="919"/>
      <c r="AT17" s="919"/>
      <c r="AU17" s="919"/>
      <c r="AV17" s="919"/>
      <c r="AW17" s="919"/>
      <c r="AX17" s="920"/>
    </row>
    <row r="18" spans="1:50" ht="24.75" customHeight="1" x14ac:dyDescent="0.15">
      <c r="A18" s="614"/>
      <c r="B18" s="615"/>
      <c r="C18" s="615"/>
      <c r="D18" s="615"/>
      <c r="E18" s="615"/>
      <c r="F18" s="616"/>
      <c r="G18" s="729"/>
      <c r="H18" s="730"/>
      <c r="I18" s="718" t="s">
        <v>20</v>
      </c>
      <c r="J18" s="719"/>
      <c r="K18" s="719"/>
      <c r="L18" s="719"/>
      <c r="M18" s="719"/>
      <c r="N18" s="719"/>
      <c r="O18" s="720"/>
      <c r="P18" s="880">
        <f>SUM(P13:V17)</f>
        <v>152</v>
      </c>
      <c r="Q18" s="881"/>
      <c r="R18" s="881"/>
      <c r="S18" s="881"/>
      <c r="T18" s="881"/>
      <c r="U18" s="881"/>
      <c r="V18" s="882"/>
      <c r="W18" s="880">
        <f>SUM(W13:AC17)</f>
        <v>152</v>
      </c>
      <c r="X18" s="881"/>
      <c r="Y18" s="881"/>
      <c r="Z18" s="881"/>
      <c r="AA18" s="881"/>
      <c r="AB18" s="881"/>
      <c r="AC18" s="882"/>
      <c r="AD18" s="880">
        <f>SUM(AD13:AJ17)</f>
        <v>155</v>
      </c>
      <c r="AE18" s="881"/>
      <c r="AF18" s="881"/>
      <c r="AG18" s="881"/>
      <c r="AH18" s="881"/>
      <c r="AI18" s="881"/>
      <c r="AJ18" s="882"/>
      <c r="AK18" s="880">
        <f>SUM(AK13:AQ17)</f>
        <v>157</v>
      </c>
      <c r="AL18" s="881"/>
      <c r="AM18" s="881"/>
      <c r="AN18" s="881"/>
      <c r="AO18" s="881"/>
      <c r="AP18" s="881"/>
      <c r="AQ18" s="882"/>
      <c r="AR18" s="880">
        <f>SUM(AR13:AX17)</f>
        <v>157</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9">
        <v>152</v>
      </c>
      <c r="Q19" s="660"/>
      <c r="R19" s="660"/>
      <c r="S19" s="660"/>
      <c r="T19" s="660"/>
      <c r="U19" s="660"/>
      <c r="V19" s="661"/>
      <c r="W19" s="659">
        <v>152</v>
      </c>
      <c r="X19" s="660"/>
      <c r="Y19" s="660"/>
      <c r="Z19" s="660"/>
      <c r="AA19" s="660"/>
      <c r="AB19" s="660"/>
      <c r="AC19" s="661"/>
      <c r="AD19" s="659">
        <v>155</v>
      </c>
      <c r="AE19" s="660"/>
      <c r="AF19" s="660"/>
      <c r="AG19" s="660"/>
      <c r="AH19" s="660"/>
      <c r="AI19" s="660"/>
      <c r="AJ19" s="661"/>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8" t="s">
        <v>10</v>
      </c>
      <c r="H20" s="879"/>
      <c r="I20" s="879"/>
      <c r="J20" s="879"/>
      <c r="K20" s="879"/>
      <c r="L20" s="879"/>
      <c r="M20" s="879"/>
      <c r="N20" s="879"/>
      <c r="O20" s="879"/>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1"/>
      <c r="B21" s="852"/>
      <c r="C21" s="852"/>
      <c r="D21" s="852"/>
      <c r="E21" s="852"/>
      <c r="F21" s="981"/>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8" t="s">
        <v>433</v>
      </c>
      <c r="B22" s="949"/>
      <c r="C22" s="949"/>
      <c r="D22" s="949"/>
      <c r="E22" s="949"/>
      <c r="F22" s="950"/>
      <c r="G22" s="986" t="s">
        <v>337</v>
      </c>
      <c r="H22" s="220"/>
      <c r="I22" s="220"/>
      <c r="J22" s="220"/>
      <c r="K22" s="220"/>
      <c r="L22" s="220"/>
      <c r="M22" s="220"/>
      <c r="N22" s="220"/>
      <c r="O22" s="221"/>
      <c r="P22" s="937" t="s">
        <v>434</v>
      </c>
      <c r="Q22" s="220"/>
      <c r="R22" s="220"/>
      <c r="S22" s="220"/>
      <c r="T22" s="220"/>
      <c r="U22" s="220"/>
      <c r="V22" s="221"/>
      <c r="W22" s="937" t="s">
        <v>435</v>
      </c>
      <c r="X22" s="220"/>
      <c r="Y22" s="220"/>
      <c r="Z22" s="220"/>
      <c r="AA22" s="220"/>
      <c r="AB22" s="220"/>
      <c r="AC22" s="221"/>
      <c r="AD22" s="937" t="s">
        <v>336</v>
      </c>
      <c r="AE22" s="220"/>
      <c r="AF22" s="220"/>
      <c r="AG22" s="220"/>
      <c r="AH22" s="220"/>
      <c r="AI22" s="220"/>
      <c r="AJ22" s="220"/>
      <c r="AK22" s="220"/>
      <c r="AL22" s="220"/>
      <c r="AM22" s="220"/>
      <c r="AN22" s="220"/>
      <c r="AO22" s="220"/>
      <c r="AP22" s="220"/>
      <c r="AQ22" s="220"/>
      <c r="AR22" s="220"/>
      <c r="AS22" s="220"/>
      <c r="AT22" s="220"/>
      <c r="AU22" s="220"/>
      <c r="AV22" s="220"/>
      <c r="AW22" s="220"/>
      <c r="AX22" s="957"/>
    </row>
    <row r="23" spans="1:50" ht="30.75" customHeight="1" x14ac:dyDescent="0.15">
      <c r="A23" s="951"/>
      <c r="B23" s="952"/>
      <c r="C23" s="952"/>
      <c r="D23" s="952"/>
      <c r="E23" s="952"/>
      <c r="F23" s="953"/>
      <c r="G23" s="987" t="s">
        <v>633</v>
      </c>
      <c r="H23" s="988"/>
      <c r="I23" s="988"/>
      <c r="J23" s="988"/>
      <c r="K23" s="988"/>
      <c r="L23" s="988"/>
      <c r="M23" s="988"/>
      <c r="N23" s="988"/>
      <c r="O23" s="989"/>
      <c r="P23" s="921">
        <v>157</v>
      </c>
      <c r="Q23" s="922"/>
      <c r="R23" s="922"/>
      <c r="S23" s="922"/>
      <c r="T23" s="922"/>
      <c r="U23" s="922"/>
      <c r="V23" s="938"/>
      <c r="W23" s="921">
        <v>157</v>
      </c>
      <c r="X23" s="922"/>
      <c r="Y23" s="922"/>
      <c r="Z23" s="922"/>
      <c r="AA23" s="922"/>
      <c r="AB23" s="922"/>
      <c r="AC23" s="938"/>
      <c r="AD23" s="958"/>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hidden="1" customHeight="1" x14ac:dyDescent="0.15">
      <c r="A24" s="951"/>
      <c r="B24" s="952"/>
      <c r="C24" s="952"/>
      <c r="D24" s="952"/>
      <c r="E24" s="952"/>
      <c r="F24" s="953"/>
      <c r="G24" s="939"/>
      <c r="H24" s="940"/>
      <c r="I24" s="940"/>
      <c r="J24" s="940"/>
      <c r="K24" s="940"/>
      <c r="L24" s="940"/>
      <c r="M24" s="940"/>
      <c r="N24" s="940"/>
      <c r="O24" s="941"/>
      <c r="P24" s="659"/>
      <c r="Q24" s="660"/>
      <c r="R24" s="660"/>
      <c r="S24" s="660"/>
      <c r="T24" s="660"/>
      <c r="U24" s="660"/>
      <c r="V24" s="661"/>
      <c r="W24" s="659"/>
      <c r="X24" s="660"/>
      <c r="Y24" s="660"/>
      <c r="Z24" s="660"/>
      <c r="AA24" s="660"/>
      <c r="AB24" s="660"/>
      <c r="AC24" s="661"/>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hidden="1" customHeight="1" x14ac:dyDescent="0.15">
      <c r="A25" s="951"/>
      <c r="B25" s="952"/>
      <c r="C25" s="952"/>
      <c r="D25" s="952"/>
      <c r="E25" s="952"/>
      <c r="F25" s="953"/>
      <c r="G25" s="939"/>
      <c r="H25" s="940"/>
      <c r="I25" s="940"/>
      <c r="J25" s="940"/>
      <c r="K25" s="940"/>
      <c r="L25" s="940"/>
      <c r="M25" s="940"/>
      <c r="N25" s="940"/>
      <c r="O25" s="941"/>
      <c r="P25" s="659"/>
      <c r="Q25" s="660"/>
      <c r="R25" s="660"/>
      <c r="S25" s="660"/>
      <c r="T25" s="660"/>
      <c r="U25" s="660"/>
      <c r="V25" s="661"/>
      <c r="W25" s="659"/>
      <c r="X25" s="660"/>
      <c r="Y25" s="660"/>
      <c r="Z25" s="660"/>
      <c r="AA25" s="660"/>
      <c r="AB25" s="660"/>
      <c r="AC25" s="661"/>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hidden="1" customHeight="1" x14ac:dyDescent="0.15">
      <c r="A26" s="951"/>
      <c r="B26" s="952"/>
      <c r="C26" s="952"/>
      <c r="D26" s="952"/>
      <c r="E26" s="952"/>
      <c r="F26" s="953"/>
      <c r="G26" s="939"/>
      <c r="H26" s="940"/>
      <c r="I26" s="940"/>
      <c r="J26" s="940"/>
      <c r="K26" s="940"/>
      <c r="L26" s="940"/>
      <c r="M26" s="940"/>
      <c r="N26" s="940"/>
      <c r="O26" s="941"/>
      <c r="P26" s="659"/>
      <c r="Q26" s="660"/>
      <c r="R26" s="660"/>
      <c r="S26" s="660"/>
      <c r="T26" s="660"/>
      <c r="U26" s="660"/>
      <c r="V26" s="661"/>
      <c r="W26" s="659"/>
      <c r="X26" s="660"/>
      <c r="Y26" s="660"/>
      <c r="Z26" s="660"/>
      <c r="AA26" s="660"/>
      <c r="AB26" s="660"/>
      <c r="AC26" s="661"/>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hidden="1" customHeight="1" x14ac:dyDescent="0.15">
      <c r="A27" s="951"/>
      <c r="B27" s="952"/>
      <c r="C27" s="952"/>
      <c r="D27" s="952"/>
      <c r="E27" s="952"/>
      <c r="F27" s="953"/>
      <c r="G27" s="939"/>
      <c r="H27" s="940"/>
      <c r="I27" s="940"/>
      <c r="J27" s="940"/>
      <c r="K27" s="940"/>
      <c r="L27" s="940"/>
      <c r="M27" s="940"/>
      <c r="N27" s="940"/>
      <c r="O27" s="941"/>
      <c r="P27" s="659"/>
      <c r="Q27" s="660"/>
      <c r="R27" s="660"/>
      <c r="S27" s="660"/>
      <c r="T27" s="660"/>
      <c r="U27" s="660"/>
      <c r="V27" s="661"/>
      <c r="W27" s="659"/>
      <c r="X27" s="660"/>
      <c r="Y27" s="660"/>
      <c r="Z27" s="660"/>
      <c r="AA27" s="660"/>
      <c r="AB27" s="660"/>
      <c r="AC27" s="661"/>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341</v>
      </c>
      <c r="H28" s="943"/>
      <c r="I28" s="943"/>
      <c r="J28" s="943"/>
      <c r="K28" s="943"/>
      <c r="L28" s="943"/>
      <c r="M28" s="943"/>
      <c r="N28" s="943"/>
      <c r="O28" s="944"/>
      <c r="P28" s="880">
        <f>P29-SUM(P23:P27)</f>
        <v>0</v>
      </c>
      <c r="Q28" s="881"/>
      <c r="R28" s="881"/>
      <c r="S28" s="881"/>
      <c r="T28" s="881"/>
      <c r="U28" s="881"/>
      <c r="V28" s="882"/>
      <c r="W28" s="880">
        <f>W29-SUM(W23:W27)</f>
        <v>0</v>
      </c>
      <c r="X28" s="881"/>
      <c r="Y28" s="881"/>
      <c r="Z28" s="881"/>
      <c r="AA28" s="881"/>
      <c r="AB28" s="881"/>
      <c r="AC28" s="882"/>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338</v>
      </c>
      <c r="H29" s="946"/>
      <c r="I29" s="946"/>
      <c r="J29" s="946"/>
      <c r="K29" s="946"/>
      <c r="L29" s="946"/>
      <c r="M29" s="946"/>
      <c r="N29" s="946"/>
      <c r="O29" s="947"/>
      <c r="P29" s="659">
        <f>AK13</f>
        <v>157</v>
      </c>
      <c r="Q29" s="660"/>
      <c r="R29" s="660"/>
      <c r="S29" s="660"/>
      <c r="T29" s="660"/>
      <c r="U29" s="660"/>
      <c r="V29" s="661"/>
      <c r="W29" s="969">
        <f>AR13</f>
        <v>157</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3" t="s">
        <v>353</v>
      </c>
      <c r="B30" s="864"/>
      <c r="C30" s="864"/>
      <c r="D30" s="864"/>
      <c r="E30" s="864"/>
      <c r="F30" s="865"/>
      <c r="G30" s="775" t="s">
        <v>146</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397</v>
      </c>
      <c r="AF30" s="861"/>
      <c r="AG30" s="861"/>
      <c r="AH30" s="862"/>
      <c r="AI30" s="860" t="s">
        <v>419</v>
      </c>
      <c r="AJ30" s="861"/>
      <c r="AK30" s="861"/>
      <c r="AL30" s="862"/>
      <c r="AM30" s="917" t="s">
        <v>424</v>
      </c>
      <c r="AN30" s="917"/>
      <c r="AO30" s="917"/>
      <c r="AP30" s="860"/>
      <c r="AQ30" s="769" t="s">
        <v>235</v>
      </c>
      <c r="AR30" s="770"/>
      <c r="AS30" s="770"/>
      <c r="AT30" s="771"/>
      <c r="AU30" s="776" t="s">
        <v>134</v>
      </c>
      <c r="AV30" s="776"/>
      <c r="AW30" s="776"/>
      <c r="AX30" s="918"/>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c r="AR31" s="199"/>
      <c r="AS31" s="132" t="s">
        <v>236</v>
      </c>
      <c r="AT31" s="133"/>
      <c r="AU31" s="198">
        <v>2</v>
      </c>
      <c r="AV31" s="198"/>
      <c r="AW31" s="398" t="s">
        <v>181</v>
      </c>
      <c r="AX31" s="399"/>
    </row>
    <row r="32" spans="1:50" ht="23.25" customHeight="1" x14ac:dyDescent="0.15">
      <c r="A32" s="403"/>
      <c r="B32" s="401"/>
      <c r="C32" s="401"/>
      <c r="D32" s="401"/>
      <c r="E32" s="401"/>
      <c r="F32" s="402"/>
      <c r="G32" s="564" t="s">
        <v>582</v>
      </c>
      <c r="H32" s="565"/>
      <c r="I32" s="565"/>
      <c r="J32" s="565"/>
      <c r="K32" s="565"/>
      <c r="L32" s="565"/>
      <c r="M32" s="565"/>
      <c r="N32" s="565"/>
      <c r="O32" s="566"/>
      <c r="P32" s="104" t="s">
        <v>583</v>
      </c>
      <c r="Q32" s="104"/>
      <c r="R32" s="104"/>
      <c r="S32" s="104"/>
      <c r="T32" s="104"/>
      <c r="U32" s="104"/>
      <c r="V32" s="104"/>
      <c r="W32" s="104"/>
      <c r="X32" s="105"/>
      <c r="Y32" s="474" t="s">
        <v>12</v>
      </c>
      <c r="Z32" s="534"/>
      <c r="AA32" s="535"/>
      <c r="AB32" s="464" t="s">
        <v>376</v>
      </c>
      <c r="AC32" s="464"/>
      <c r="AD32" s="464"/>
      <c r="AE32" s="216">
        <v>83</v>
      </c>
      <c r="AF32" s="217"/>
      <c r="AG32" s="217"/>
      <c r="AH32" s="217"/>
      <c r="AI32" s="216">
        <v>82</v>
      </c>
      <c r="AJ32" s="217"/>
      <c r="AK32" s="217"/>
      <c r="AL32" s="217"/>
      <c r="AM32" s="216">
        <v>94</v>
      </c>
      <c r="AN32" s="217"/>
      <c r="AO32" s="217"/>
      <c r="AP32" s="217"/>
      <c r="AQ32" s="340" t="s">
        <v>569</v>
      </c>
      <c r="AR32" s="206"/>
      <c r="AS32" s="206"/>
      <c r="AT32" s="341"/>
      <c r="AU32" s="217" t="s">
        <v>569</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376</v>
      </c>
      <c r="AC33" s="526"/>
      <c r="AD33" s="526"/>
      <c r="AE33" s="216">
        <v>60</v>
      </c>
      <c r="AF33" s="217"/>
      <c r="AG33" s="217"/>
      <c r="AH33" s="217"/>
      <c r="AI33" s="216">
        <v>60</v>
      </c>
      <c r="AJ33" s="217"/>
      <c r="AK33" s="217"/>
      <c r="AL33" s="217"/>
      <c r="AM33" s="216">
        <v>60</v>
      </c>
      <c r="AN33" s="217"/>
      <c r="AO33" s="217"/>
      <c r="AP33" s="217"/>
      <c r="AQ33" s="340" t="s">
        <v>569</v>
      </c>
      <c r="AR33" s="206"/>
      <c r="AS33" s="206"/>
      <c r="AT33" s="341"/>
      <c r="AU33" s="217">
        <v>60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138</v>
      </c>
      <c r="AF34" s="217"/>
      <c r="AG34" s="217"/>
      <c r="AH34" s="217"/>
      <c r="AI34" s="216">
        <v>137</v>
      </c>
      <c r="AJ34" s="217"/>
      <c r="AK34" s="217"/>
      <c r="AL34" s="217"/>
      <c r="AM34" s="216">
        <v>157</v>
      </c>
      <c r="AN34" s="217"/>
      <c r="AO34" s="217"/>
      <c r="AP34" s="217"/>
      <c r="AQ34" s="340" t="s">
        <v>569</v>
      </c>
      <c r="AR34" s="206"/>
      <c r="AS34" s="206"/>
      <c r="AT34" s="341"/>
      <c r="AU34" s="217" t="s">
        <v>569</v>
      </c>
      <c r="AV34" s="217"/>
      <c r="AW34" s="217"/>
      <c r="AX34" s="219"/>
    </row>
    <row r="35" spans="1:50" ht="23.25" customHeight="1" x14ac:dyDescent="0.15">
      <c r="A35" s="224" t="s">
        <v>385</v>
      </c>
      <c r="B35" s="225"/>
      <c r="C35" s="225"/>
      <c r="D35" s="225"/>
      <c r="E35" s="225"/>
      <c r="F35" s="226"/>
      <c r="G35" s="230" t="s">
        <v>584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2" t="s">
        <v>353</v>
      </c>
      <c r="B37" s="773"/>
      <c r="C37" s="773"/>
      <c r="D37" s="773"/>
      <c r="E37" s="773"/>
      <c r="F37" s="774"/>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2"/>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2" t="s">
        <v>353</v>
      </c>
      <c r="B44" s="773"/>
      <c r="C44" s="773"/>
      <c r="D44" s="773"/>
      <c r="E44" s="773"/>
      <c r="F44" s="774"/>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2"/>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6" t="s">
        <v>134</v>
      </c>
      <c r="AV51" s="926"/>
      <c r="AW51" s="926"/>
      <c r="AX51" s="927"/>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6" t="s">
        <v>134</v>
      </c>
      <c r="AV58" s="926"/>
      <c r="AW58" s="926"/>
      <c r="AX58" s="927"/>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2"/>
      <c r="AF77" s="893"/>
      <c r="AG77" s="893"/>
      <c r="AH77" s="893"/>
      <c r="AI77" s="892"/>
      <c r="AJ77" s="893"/>
      <c r="AK77" s="893"/>
      <c r="AL77" s="893"/>
      <c r="AM77" s="892"/>
      <c r="AN77" s="893"/>
      <c r="AO77" s="893"/>
      <c r="AP77" s="893"/>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2"/>
    </row>
    <row r="80" spans="1:50" ht="18.75" hidden="1" customHeight="1" x14ac:dyDescent="0.15">
      <c r="A80" s="866"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7"/>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30"/>
      <c r="C82" s="431"/>
      <c r="D82" s="431"/>
      <c r="E82" s="431"/>
      <c r="F82" s="432"/>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30"/>
      <c r="C83" s="431"/>
      <c r="D83" s="431"/>
      <c r="E83" s="431"/>
      <c r="F83" s="432"/>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7"/>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7"/>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7"/>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7"/>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7"/>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7"/>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7"/>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7"/>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7"/>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7"/>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7"/>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7"/>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7"/>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8"/>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7" t="s">
        <v>13</v>
      </c>
      <c r="Z99" s="898"/>
      <c r="AA99" s="899"/>
      <c r="AB99" s="894" t="s">
        <v>14</v>
      </c>
      <c r="AC99" s="895"/>
      <c r="AD99" s="896"/>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6"/>
      <c r="Z100" s="857"/>
      <c r="AA100" s="858"/>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585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587</v>
      </c>
      <c r="AC101" s="464"/>
      <c r="AD101" s="464"/>
      <c r="AE101" s="216">
        <v>77</v>
      </c>
      <c r="AF101" s="217"/>
      <c r="AG101" s="217"/>
      <c r="AH101" s="218"/>
      <c r="AI101" s="216">
        <v>68</v>
      </c>
      <c r="AJ101" s="217"/>
      <c r="AK101" s="217"/>
      <c r="AL101" s="218"/>
      <c r="AM101" s="216">
        <v>78</v>
      </c>
      <c r="AN101" s="217"/>
      <c r="AO101" s="217"/>
      <c r="AP101" s="218"/>
      <c r="AQ101" s="216" t="s">
        <v>569</v>
      </c>
      <c r="AR101" s="217"/>
      <c r="AS101" s="217"/>
      <c r="AT101" s="218"/>
      <c r="AU101" s="216" t="s">
        <v>647</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587</v>
      </c>
      <c r="AC102" s="464"/>
      <c r="AD102" s="464"/>
      <c r="AE102" s="421">
        <v>50</v>
      </c>
      <c r="AF102" s="421"/>
      <c r="AG102" s="421"/>
      <c r="AH102" s="421"/>
      <c r="AI102" s="421">
        <v>50</v>
      </c>
      <c r="AJ102" s="421"/>
      <c r="AK102" s="421"/>
      <c r="AL102" s="421"/>
      <c r="AM102" s="421">
        <v>50</v>
      </c>
      <c r="AN102" s="421"/>
      <c r="AO102" s="421"/>
      <c r="AP102" s="421"/>
      <c r="AQ102" s="271">
        <v>50</v>
      </c>
      <c r="AR102" s="272"/>
      <c r="AS102" s="272"/>
      <c r="AT102" s="317"/>
      <c r="AU102" s="271" t="s">
        <v>647</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586</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588</v>
      </c>
      <c r="AC116" s="466"/>
      <c r="AD116" s="467"/>
      <c r="AE116" s="421">
        <v>1972090</v>
      </c>
      <c r="AF116" s="421"/>
      <c r="AG116" s="421"/>
      <c r="AH116" s="421"/>
      <c r="AI116" s="421">
        <v>2233103</v>
      </c>
      <c r="AJ116" s="421"/>
      <c r="AK116" s="421"/>
      <c r="AL116" s="421"/>
      <c r="AM116" s="421">
        <v>1946807</v>
      </c>
      <c r="AN116" s="421"/>
      <c r="AO116" s="421"/>
      <c r="AP116" s="421"/>
      <c r="AQ116" s="216">
        <v>3037020</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589</v>
      </c>
      <c r="AC117" s="476"/>
      <c r="AD117" s="477"/>
      <c r="AE117" s="554" t="s">
        <v>590</v>
      </c>
      <c r="AF117" s="554"/>
      <c r="AG117" s="554"/>
      <c r="AH117" s="554"/>
      <c r="AI117" s="554" t="s">
        <v>591</v>
      </c>
      <c r="AJ117" s="554"/>
      <c r="AK117" s="554"/>
      <c r="AL117" s="554"/>
      <c r="AM117" s="554" t="s">
        <v>630</v>
      </c>
      <c r="AN117" s="554"/>
      <c r="AO117" s="554"/>
      <c r="AP117" s="554"/>
      <c r="AQ117" s="554" t="s">
        <v>631</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1"/>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2"/>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3"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8"/>
      <c r="Z127" s="929"/>
      <c r="AA127" s="930"/>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592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570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573</v>
      </c>
      <c r="AC134" s="204"/>
      <c r="AD134" s="204"/>
      <c r="AE134" s="205" t="s">
        <v>573</v>
      </c>
      <c r="AF134" s="206"/>
      <c r="AG134" s="206"/>
      <c r="AH134" s="206"/>
      <c r="AI134" s="205" t="s">
        <v>573</v>
      </c>
      <c r="AJ134" s="206"/>
      <c r="AK134" s="206"/>
      <c r="AL134" s="206"/>
      <c r="AM134" s="205" t="s">
        <v>573</v>
      </c>
      <c r="AN134" s="206"/>
      <c r="AO134" s="206"/>
      <c r="AP134" s="206"/>
      <c r="AQ134" s="205" t="s">
        <v>573</v>
      </c>
      <c r="AR134" s="206"/>
      <c r="AS134" s="206"/>
      <c r="AT134" s="206"/>
      <c r="AU134" s="205" t="s">
        <v>573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573</v>
      </c>
      <c r="AC135" s="212"/>
      <c r="AD135" s="212"/>
      <c r="AE135" s="205" t="s">
        <v>573</v>
      </c>
      <c r="AF135" s="206"/>
      <c r="AG135" s="206"/>
      <c r="AH135" s="206"/>
      <c r="AI135" s="205" t="s">
        <v>573</v>
      </c>
      <c r="AJ135" s="206"/>
      <c r="AK135" s="206"/>
      <c r="AL135" s="206"/>
      <c r="AM135" s="205" t="s">
        <v>574</v>
      </c>
      <c r="AN135" s="206"/>
      <c r="AO135" s="206"/>
      <c r="AP135" s="206"/>
      <c r="AQ135" s="205" t="s">
        <v>573</v>
      </c>
      <c r="AR135" s="206"/>
      <c r="AS135" s="206"/>
      <c r="AT135" s="206"/>
      <c r="AU135" s="205" t="s">
        <v>573</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571</v>
      </c>
      <c r="H154" s="104"/>
      <c r="I154" s="104"/>
      <c r="J154" s="104"/>
      <c r="K154" s="104"/>
      <c r="L154" s="104"/>
      <c r="M154" s="104"/>
      <c r="N154" s="104"/>
      <c r="O154" s="104"/>
      <c r="P154" s="105"/>
      <c r="Q154" s="124" t="s">
        <v>570</v>
      </c>
      <c r="R154" s="104"/>
      <c r="S154" s="104"/>
      <c r="T154" s="104"/>
      <c r="U154" s="104"/>
      <c r="V154" s="104"/>
      <c r="W154" s="104"/>
      <c r="X154" s="104"/>
      <c r="Y154" s="104"/>
      <c r="Z154" s="104"/>
      <c r="AA154" s="291"/>
      <c r="AB154" s="140" t="s">
        <v>572</v>
      </c>
      <c r="AC154" s="141"/>
      <c r="AD154" s="141"/>
      <c r="AE154" s="146" t="s">
        <v>570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3"/>
      <c r="E430" s="173" t="s">
        <v>405</v>
      </c>
      <c r="F430" s="900"/>
      <c r="G430" s="901" t="s">
        <v>255</v>
      </c>
      <c r="H430" s="122"/>
      <c r="I430" s="122"/>
      <c r="J430" s="902"/>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customHeight="1" x14ac:dyDescent="0.15">
      <c r="A433" s="188"/>
      <c r="B433" s="185"/>
      <c r="C433" s="179"/>
      <c r="D433" s="185"/>
      <c r="E433" s="342"/>
      <c r="F433" s="343"/>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569</v>
      </c>
      <c r="AC433" s="212"/>
      <c r="AD433" s="212"/>
      <c r="AE433" s="340" t="s">
        <v>569</v>
      </c>
      <c r="AF433" s="206"/>
      <c r="AG433" s="206"/>
      <c r="AH433" s="206"/>
      <c r="AI433" s="340" t="s">
        <v>569</v>
      </c>
      <c r="AJ433" s="206"/>
      <c r="AK433" s="206"/>
      <c r="AL433" s="206"/>
      <c r="AM433" s="340" t="s">
        <v>569</v>
      </c>
      <c r="AN433" s="206"/>
      <c r="AO433" s="206"/>
      <c r="AP433" s="341"/>
      <c r="AQ433" s="340" t="s">
        <v>569</v>
      </c>
      <c r="AR433" s="206"/>
      <c r="AS433" s="206"/>
      <c r="AT433" s="341"/>
      <c r="AU433" s="206" t="s">
        <v>569</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569</v>
      </c>
      <c r="AC434" s="204"/>
      <c r="AD434" s="204"/>
      <c r="AE434" s="340" t="s">
        <v>569</v>
      </c>
      <c r="AF434" s="206"/>
      <c r="AG434" s="206"/>
      <c r="AH434" s="341"/>
      <c r="AI434" s="340" t="s">
        <v>569</v>
      </c>
      <c r="AJ434" s="206"/>
      <c r="AK434" s="206"/>
      <c r="AL434" s="206"/>
      <c r="AM434" s="340" t="s">
        <v>569</v>
      </c>
      <c r="AN434" s="206"/>
      <c r="AO434" s="206"/>
      <c r="AP434" s="341"/>
      <c r="AQ434" s="340" t="s">
        <v>569</v>
      </c>
      <c r="AR434" s="206"/>
      <c r="AS434" s="206"/>
      <c r="AT434" s="341"/>
      <c r="AU434" s="206" t="s">
        <v>569</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569</v>
      </c>
      <c r="AF435" s="206"/>
      <c r="AG435" s="206"/>
      <c r="AH435" s="341"/>
      <c r="AI435" s="340" t="s">
        <v>569</v>
      </c>
      <c r="AJ435" s="206"/>
      <c r="AK435" s="206"/>
      <c r="AL435" s="206"/>
      <c r="AM435" s="340" t="s">
        <v>569</v>
      </c>
      <c r="AN435" s="206"/>
      <c r="AO435" s="206"/>
      <c r="AP435" s="341"/>
      <c r="AQ435" s="340" t="s">
        <v>569</v>
      </c>
      <c r="AR435" s="206"/>
      <c r="AS435" s="206"/>
      <c r="AT435" s="341"/>
      <c r="AU435" s="206" t="s">
        <v>569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customHeight="1" x14ac:dyDescent="0.15">
      <c r="A458" s="188"/>
      <c r="B458" s="185"/>
      <c r="C458" s="179"/>
      <c r="D458" s="185"/>
      <c r="E458" s="342"/>
      <c r="F458" s="343"/>
      <c r="G458" s="103" t="s">
        <v>570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569</v>
      </c>
      <c r="AC458" s="212"/>
      <c r="AD458" s="212"/>
      <c r="AE458" s="340" t="s">
        <v>569</v>
      </c>
      <c r="AF458" s="206"/>
      <c r="AG458" s="206"/>
      <c r="AH458" s="206"/>
      <c r="AI458" s="340" t="s">
        <v>569</v>
      </c>
      <c r="AJ458" s="206"/>
      <c r="AK458" s="206"/>
      <c r="AL458" s="206"/>
      <c r="AM458" s="340" t="s">
        <v>569</v>
      </c>
      <c r="AN458" s="206"/>
      <c r="AO458" s="206"/>
      <c r="AP458" s="341"/>
      <c r="AQ458" s="340" t="s">
        <v>569</v>
      </c>
      <c r="AR458" s="206"/>
      <c r="AS458" s="206"/>
      <c r="AT458" s="341"/>
      <c r="AU458" s="206" t="s">
        <v>569</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569</v>
      </c>
      <c r="AC459" s="204"/>
      <c r="AD459" s="204"/>
      <c r="AE459" s="340" t="s">
        <v>569</v>
      </c>
      <c r="AF459" s="206"/>
      <c r="AG459" s="206"/>
      <c r="AH459" s="341"/>
      <c r="AI459" s="340" t="s">
        <v>569</v>
      </c>
      <c r="AJ459" s="206"/>
      <c r="AK459" s="206"/>
      <c r="AL459" s="206"/>
      <c r="AM459" s="340" t="s">
        <v>569</v>
      </c>
      <c r="AN459" s="206"/>
      <c r="AO459" s="206"/>
      <c r="AP459" s="341"/>
      <c r="AQ459" s="340" t="s">
        <v>569</v>
      </c>
      <c r="AR459" s="206"/>
      <c r="AS459" s="206"/>
      <c r="AT459" s="341"/>
      <c r="AU459" s="206" t="s">
        <v>569</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569</v>
      </c>
      <c r="AF460" s="206"/>
      <c r="AG460" s="206"/>
      <c r="AH460" s="341"/>
      <c r="AI460" s="340" t="s">
        <v>569</v>
      </c>
      <c r="AJ460" s="206"/>
      <c r="AK460" s="206"/>
      <c r="AL460" s="206"/>
      <c r="AM460" s="340" t="s">
        <v>569</v>
      </c>
      <c r="AN460" s="206"/>
      <c r="AO460" s="206"/>
      <c r="AP460" s="341"/>
      <c r="AQ460" s="340" t="s">
        <v>569</v>
      </c>
      <c r="AR460" s="206"/>
      <c r="AS460" s="206"/>
      <c r="AT460" s="341"/>
      <c r="AU460" s="206" t="s">
        <v>569</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1" t="s">
        <v>255</v>
      </c>
      <c r="H484" s="122"/>
      <c r="I484" s="122"/>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1" t="s">
        <v>255</v>
      </c>
      <c r="H538" s="122"/>
      <c r="I538" s="122"/>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1" t="s">
        <v>255</v>
      </c>
      <c r="H592" s="122"/>
      <c r="I592" s="122"/>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1" t="s">
        <v>255</v>
      </c>
      <c r="H646" s="122"/>
      <c r="I646" s="122"/>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47.25" customHeight="1" x14ac:dyDescent="0.15">
      <c r="A702" s="872" t="s">
        <v>140</v>
      </c>
      <c r="B702" s="873"/>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563</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47.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6" t="s">
        <v>563</v>
      </c>
      <c r="AE703" s="327"/>
      <c r="AF703" s="327"/>
      <c r="AG703" s="100" t="s">
        <v>596</v>
      </c>
      <c r="AH703" s="101"/>
      <c r="AI703" s="101"/>
      <c r="AJ703" s="101"/>
      <c r="AK703" s="101"/>
      <c r="AL703" s="101"/>
      <c r="AM703" s="101"/>
      <c r="AN703" s="101"/>
      <c r="AO703" s="101"/>
      <c r="AP703" s="101"/>
      <c r="AQ703" s="101"/>
      <c r="AR703" s="101"/>
      <c r="AS703" s="101"/>
      <c r="AT703" s="101"/>
      <c r="AU703" s="101"/>
      <c r="AV703" s="101"/>
      <c r="AW703" s="101"/>
      <c r="AX703" s="102"/>
    </row>
    <row r="704" spans="1:50" ht="36"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563</v>
      </c>
      <c r="AE704" s="785"/>
      <c r="AF704" s="785"/>
      <c r="AG704" s="166" t="s">
        <v>597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2" t="s">
        <v>39</v>
      </c>
      <c r="B705" s="643"/>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6" t="s">
        <v>598</v>
      </c>
      <c r="AE705" s="717"/>
      <c r="AF705" s="717"/>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4"/>
      <c r="B706" s="645"/>
      <c r="C706" s="796"/>
      <c r="D706" s="797"/>
      <c r="E706" s="732" t="s">
        <v>386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6" t="s">
        <v>599</v>
      </c>
      <c r="AE706" s="327"/>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4"/>
      <c r="B707" s="645"/>
      <c r="C707" s="798"/>
      <c r="D707" s="799"/>
      <c r="E707" s="735" t="s">
        <v>319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599</v>
      </c>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47.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563</v>
      </c>
      <c r="AE708" s="605"/>
      <c r="AF708" s="605"/>
      <c r="AG708" s="744" t="s">
        <v>600</v>
      </c>
      <c r="AH708" s="745"/>
      <c r="AI708" s="745"/>
      <c r="AJ708" s="745"/>
      <c r="AK708" s="745"/>
      <c r="AL708" s="745"/>
      <c r="AM708" s="745"/>
      <c r="AN708" s="745"/>
      <c r="AO708" s="745"/>
      <c r="AP708" s="745"/>
      <c r="AQ708" s="745"/>
      <c r="AR708" s="745"/>
      <c r="AS708" s="745"/>
      <c r="AT708" s="745"/>
      <c r="AU708" s="745"/>
      <c r="AV708" s="745"/>
      <c r="AW708" s="745"/>
      <c r="AX708" s="746"/>
    </row>
    <row r="709" spans="1:50" ht="36.75" customHeight="1" x14ac:dyDescent="0.15">
      <c r="A709" s="644"/>
      <c r="B709" s="646"/>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563</v>
      </c>
      <c r="AE709" s="327"/>
      <c r="AF709" s="327"/>
      <c r="AG709" s="100" t="s">
        <v>601</v>
      </c>
      <c r="AH709" s="101"/>
      <c r="AI709" s="101"/>
      <c r="AJ709" s="101"/>
      <c r="AK709" s="101"/>
      <c r="AL709" s="101"/>
      <c r="AM709" s="101"/>
      <c r="AN709" s="101"/>
      <c r="AO709" s="101"/>
      <c r="AP709" s="101"/>
      <c r="AQ709" s="101"/>
      <c r="AR709" s="101"/>
      <c r="AS709" s="101"/>
      <c r="AT709" s="101"/>
      <c r="AU709" s="101"/>
      <c r="AV709" s="101"/>
      <c r="AW709" s="101"/>
      <c r="AX709" s="102"/>
    </row>
    <row r="710" spans="1:50" ht="36.7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563</v>
      </c>
      <c r="AE710" s="327"/>
      <c r="AF710" s="327"/>
      <c r="AG710" s="100" t="s">
        <v>602</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563</v>
      </c>
      <c r="AE711" s="327"/>
      <c r="AF711" s="327"/>
      <c r="AG711" s="100" t="s">
        <v>603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4"/>
      <c r="B712" s="646"/>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598</v>
      </c>
      <c r="AE712" s="785"/>
      <c r="AF712" s="785"/>
      <c r="AG712" s="812" t="s">
        <v>604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83" t="s">
        <v>351</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6" t="s">
        <v>598</v>
      </c>
      <c r="AE713" s="327"/>
      <c r="AF713" s="665"/>
      <c r="AG713" s="100" t="s">
        <v>605</v>
      </c>
      <c r="AH713" s="101"/>
      <c r="AI713" s="101"/>
      <c r="AJ713" s="101"/>
      <c r="AK713" s="101"/>
      <c r="AL713" s="101"/>
      <c r="AM713" s="101"/>
      <c r="AN713" s="101"/>
      <c r="AO713" s="101"/>
      <c r="AP713" s="101"/>
      <c r="AQ713" s="101"/>
      <c r="AR713" s="101"/>
      <c r="AS713" s="101"/>
      <c r="AT713" s="101"/>
      <c r="AU713" s="101"/>
      <c r="AV713" s="101"/>
      <c r="AW713" s="101"/>
      <c r="AX713" s="102"/>
    </row>
    <row r="714" spans="1:50" ht="36.75" customHeight="1" x14ac:dyDescent="0.15">
      <c r="A714" s="647"/>
      <c r="B714" s="648"/>
      <c r="C714" s="649" t="s">
        <v>328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563</v>
      </c>
      <c r="AE714" s="810"/>
      <c r="AF714" s="811"/>
      <c r="AG714" s="738" t="s">
        <v>606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329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563</v>
      </c>
      <c r="AE715" s="605"/>
      <c r="AF715" s="658"/>
      <c r="AG715" s="744" t="s">
        <v>607</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8" t="s">
        <v>563</v>
      </c>
      <c r="AE716" s="629"/>
      <c r="AF716" s="629"/>
      <c r="AG716" s="100" t="s">
        <v>608</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4"/>
      <c r="B717" s="646"/>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563</v>
      </c>
      <c r="AE717" s="327"/>
      <c r="AF717" s="327"/>
      <c r="AG717" s="100" t="s">
        <v>609</v>
      </c>
      <c r="AH717" s="101"/>
      <c r="AI717" s="101"/>
      <c r="AJ717" s="101"/>
      <c r="AK717" s="101"/>
      <c r="AL717" s="101"/>
      <c r="AM717" s="101"/>
      <c r="AN717" s="101"/>
      <c r="AO717" s="101"/>
      <c r="AP717" s="101"/>
      <c r="AQ717" s="101"/>
      <c r="AR717" s="101"/>
      <c r="AS717" s="101"/>
      <c r="AT717" s="101"/>
      <c r="AU717" s="101"/>
      <c r="AV717" s="101"/>
      <c r="AW717" s="101"/>
      <c r="AX717" s="102"/>
    </row>
    <row r="718" spans="1:50" ht="60"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563</v>
      </c>
      <c r="AE718" s="327"/>
      <c r="AF718" s="327"/>
      <c r="AG718" s="126" t="s">
        <v>610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8" t="s">
        <v>58</v>
      </c>
      <c r="B719" s="779"/>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563</v>
      </c>
      <c r="AE719" s="605"/>
      <c r="AF719" s="605"/>
      <c r="AG719" s="124" t="s">
        <v>611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0"/>
      <c r="B721" s="781"/>
      <c r="C721" s="294" t="s">
        <v>562</v>
      </c>
      <c r="D721" s="295"/>
      <c r="E721" s="295"/>
      <c r="F721" s="296"/>
      <c r="G721" s="285"/>
      <c r="H721" s="286"/>
      <c r="I721" s="82" t="str">
        <f>IF(OR(G721="　", G721=""), "", "-")</f>
        <v/>
      </c>
      <c r="J721" s="289">
        <v>23</v>
      </c>
      <c r="K721" s="289"/>
      <c r="L721" s="82" t="str">
        <f>IF(M721="","","-")</f>
        <v>-</v>
      </c>
      <c r="M721" s="83">
        <v>25</v>
      </c>
      <c r="N721" s="302" t="s">
        <v>621</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0"/>
      <c r="B722" s="78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0"/>
      <c r="B723" s="78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0"/>
      <c r="B724" s="78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2"/>
      <c r="B725" s="783"/>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2" t="s">
        <v>48</v>
      </c>
      <c r="B726" s="804"/>
      <c r="C726" s="817" t="s">
        <v>53</v>
      </c>
      <c r="D726" s="839"/>
      <c r="E726" s="839"/>
      <c r="F726" s="840"/>
      <c r="G726" s="577" t="s">
        <v>632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5"/>
      <c r="B727" s="806"/>
      <c r="C727" s="750" t="s">
        <v>57</v>
      </c>
      <c r="D727" s="751"/>
      <c r="E727" s="751"/>
      <c r="F727" s="752"/>
      <c r="G727" s="575" t="s">
        <v>612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7.25" customHeight="1" thickBot="1" x14ac:dyDescent="0.2">
      <c r="A729" s="636" t="s">
        <v>648</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7.25" customHeight="1" thickBot="1" x14ac:dyDescent="0.2">
      <c r="A731" s="801" t="s">
        <v>138</v>
      </c>
      <c r="B731" s="802"/>
      <c r="C731" s="802"/>
      <c r="D731" s="802"/>
      <c r="E731" s="803"/>
      <c r="F731" s="731" t="s">
        <v>650</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7.25" customHeight="1" thickBot="1" x14ac:dyDescent="0.2">
      <c r="A733" s="675" t="s">
        <v>138</v>
      </c>
      <c r="B733" s="676"/>
      <c r="C733" s="676"/>
      <c r="D733" s="676"/>
      <c r="E733" s="677"/>
      <c r="F733" s="639" t="s">
        <v>649</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4"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356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0" t="s">
        <v>408</v>
      </c>
      <c r="B737" s="209"/>
      <c r="C737" s="209"/>
      <c r="D737" s="210"/>
      <c r="E737" s="991" t="s">
        <v>569</v>
      </c>
      <c r="F737" s="991"/>
      <c r="G737" s="991"/>
      <c r="H737" s="991"/>
      <c r="I737" s="991"/>
      <c r="J737" s="991"/>
      <c r="K737" s="991"/>
      <c r="L737" s="991"/>
      <c r="M737" s="991"/>
      <c r="N737" s="365" t="s">
        <v>403</v>
      </c>
      <c r="O737" s="365"/>
      <c r="P737" s="365"/>
      <c r="Q737" s="365"/>
      <c r="R737" s="991" t="s">
        <v>614</v>
      </c>
      <c r="S737" s="991"/>
      <c r="T737" s="991"/>
      <c r="U737" s="991"/>
      <c r="V737" s="991"/>
      <c r="W737" s="991"/>
      <c r="X737" s="991"/>
      <c r="Y737" s="991"/>
      <c r="Z737" s="991"/>
      <c r="AA737" s="365" t="s">
        <v>402</v>
      </c>
      <c r="AB737" s="365"/>
      <c r="AC737" s="365"/>
      <c r="AD737" s="365"/>
      <c r="AE737" s="991" t="s">
        <v>616</v>
      </c>
      <c r="AF737" s="991"/>
      <c r="AG737" s="991"/>
      <c r="AH737" s="991"/>
      <c r="AI737" s="991"/>
      <c r="AJ737" s="991"/>
      <c r="AK737" s="991"/>
      <c r="AL737" s="991"/>
      <c r="AM737" s="991"/>
      <c r="AN737" s="365" t="s">
        <v>401</v>
      </c>
      <c r="AO737" s="365"/>
      <c r="AP737" s="365"/>
      <c r="AQ737" s="365"/>
      <c r="AR737" s="997" t="s">
        <v>618</v>
      </c>
      <c r="AS737" s="998"/>
      <c r="AT737" s="998"/>
      <c r="AU737" s="998"/>
      <c r="AV737" s="998"/>
      <c r="AW737" s="998"/>
      <c r="AX737" s="999"/>
      <c r="AY737" s="88"/>
      <c r="AZ737" s="88"/>
    </row>
    <row r="738" spans="1:52" ht="24.75" customHeight="1" x14ac:dyDescent="0.15">
      <c r="A738" s="990" t="s">
        <v>400</v>
      </c>
      <c r="B738" s="209"/>
      <c r="C738" s="209"/>
      <c r="D738" s="210"/>
      <c r="E738" s="991" t="s">
        <v>613</v>
      </c>
      <c r="F738" s="991"/>
      <c r="G738" s="991"/>
      <c r="H738" s="991"/>
      <c r="I738" s="991"/>
      <c r="J738" s="991"/>
      <c r="K738" s="991"/>
      <c r="L738" s="991"/>
      <c r="M738" s="991"/>
      <c r="N738" s="365" t="s">
        <v>399</v>
      </c>
      <c r="O738" s="365"/>
      <c r="P738" s="365"/>
      <c r="Q738" s="365"/>
      <c r="R738" s="991" t="s">
        <v>615</v>
      </c>
      <c r="S738" s="991"/>
      <c r="T738" s="991"/>
      <c r="U738" s="991"/>
      <c r="V738" s="991"/>
      <c r="W738" s="991"/>
      <c r="X738" s="991"/>
      <c r="Y738" s="991"/>
      <c r="Z738" s="991"/>
      <c r="AA738" s="365" t="s">
        <v>398</v>
      </c>
      <c r="AB738" s="365"/>
      <c r="AC738" s="365"/>
      <c r="AD738" s="365"/>
      <c r="AE738" s="991" t="s">
        <v>617</v>
      </c>
      <c r="AF738" s="991"/>
      <c r="AG738" s="991"/>
      <c r="AH738" s="991"/>
      <c r="AI738" s="991"/>
      <c r="AJ738" s="991"/>
      <c r="AK738" s="991"/>
      <c r="AL738" s="991"/>
      <c r="AM738" s="991"/>
      <c r="AN738" s="365" t="s">
        <v>397</v>
      </c>
      <c r="AO738" s="365"/>
      <c r="AP738" s="365"/>
      <c r="AQ738" s="365"/>
      <c r="AR738" s="997" t="s">
        <v>619</v>
      </c>
      <c r="AS738" s="998"/>
      <c r="AT738" s="998"/>
      <c r="AU738" s="998"/>
      <c r="AV738" s="998"/>
      <c r="AW738" s="998"/>
      <c r="AX738" s="999"/>
    </row>
    <row r="739" spans="1:52" ht="24.75" customHeight="1" x14ac:dyDescent="0.15">
      <c r="A739" s="990" t="s">
        <v>396</v>
      </c>
      <c r="B739" s="209"/>
      <c r="C739" s="209"/>
      <c r="D739" s="210"/>
      <c r="E739" s="991" t="s">
        <v>620</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420</v>
      </c>
      <c r="B740" s="973"/>
      <c r="C740" s="973"/>
      <c r="D740" s="974"/>
      <c r="E740" s="975" t="s">
        <v>575</v>
      </c>
      <c r="F740" s="976"/>
      <c r="G740" s="976"/>
      <c r="H740" s="92" t="str">
        <f>IF(E740="", "", "(")</f>
        <v>(</v>
      </c>
      <c r="I740" s="976"/>
      <c r="J740" s="976"/>
      <c r="K740" s="92" t="str">
        <f>IF(OR(I740="　", I740=""), "", "-")</f>
        <v/>
      </c>
      <c r="L740" s="977">
        <v>86</v>
      </c>
      <c r="M740" s="977"/>
      <c r="N740" s="93" t="str">
        <f>IF(O740="", "", "-")</f>
        <v/>
      </c>
      <c r="O740" s="94"/>
      <c r="P740" s="93" t="str">
        <f>IF(E740="", "", ")")</f>
        <v>)</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0" t="s">
        <v>391</v>
      </c>
      <c r="B780" s="631"/>
      <c r="C780" s="631"/>
      <c r="D780" s="631"/>
      <c r="E780" s="631"/>
      <c r="F780" s="632"/>
      <c r="G780" s="595" t="s">
        <v>622</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644</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5"/>
    </row>
    <row r="781" spans="1:50" ht="24.75" customHeight="1" x14ac:dyDescent="0.15">
      <c r="A781" s="633"/>
      <c r="B781" s="634"/>
      <c r="C781" s="634"/>
      <c r="D781" s="634"/>
      <c r="E781" s="634"/>
      <c r="F781" s="635"/>
      <c r="G781" s="817" t="s">
        <v>17</v>
      </c>
      <c r="H781" s="670"/>
      <c r="I781" s="670"/>
      <c r="J781" s="670"/>
      <c r="K781" s="670"/>
      <c r="L781" s="669" t="s">
        <v>18</v>
      </c>
      <c r="M781" s="670"/>
      <c r="N781" s="670"/>
      <c r="O781" s="670"/>
      <c r="P781" s="670"/>
      <c r="Q781" s="670"/>
      <c r="R781" s="670"/>
      <c r="S781" s="670"/>
      <c r="T781" s="670"/>
      <c r="U781" s="670"/>
      <c r="V781" s="670"/>
      <c r="W781" s="670"/>
      <c r="X781" s="671"/>
      <c r="Y781" s="655" t="s">
        <v>19</v>
      </c>
      <c r="Z781" s="656"/>
      <c r="AA781" s="656"/>
      <c r="AB781" s="800"/>
      <c r="AC781" s="817" t="s">
        <v>17</v>
      </c>
      <c r="AD781" s="670"/>
      <c r="AE781" s="670"/>
      <c r="AF781" s="670"/>
      <c r="AG781" s="670"/>
      <c r="AH781" s="669" t="s">
        <v>18</v>
      </c>
      <c r="AI781" s="670"/>
      <c r="AJ781" s="670"/>
      <c r="AK781" s="670"/>
      <c r="AL781" s="670"/>
      <c r="AM781" s="670"/>
      <c r="AN781" s="670"/>
      <c r="AO781" s="670"/>
      <c r="AP781" s="670"/>
      <c r="AQ781" s="670"/>
      <c r="AR781" s="670"/>
      <c r="AS781" s="670"/>
      <c r="AT781" s="671"/>
      <c r="AU781" s="655" t="s">
        <v>19</v>
      </c>
      <c r="AV781" s="656"/>
      <c r="AW781" s="656"/>
      <c r="AX781" s="657"/>
    </row>
    <row r="782" spans="1:50" ht="24.75" customHeight="1" x14ac:dyDescent="0.15">
      <c r="A782" s="633"/>
      <c r="B782" s="634"/>
      <c r="C782" s="634"/>
      <c r="D782" s="634"/>
      <c r="E782" s="634"/>
      <c r="F782" s="635"/>
      <c r="G782" s="672" t="s">
        <v>623</v>
      </c>
      <c r="H782" s="673"/>
      <c r="I782" s="673"/>
      <c r="J782" s="673"/>
      <c r="K782" s="674"/>
      <c r="L782" s="666"/>
      <c r="M782" s="667"/>
      <c r="N782" s="667"/>
      <c r="O782" s="667"/>
      <c r="P782" s="667"/>
      <c r="Q782" s="667"/>
      <c r="R782" s="667"/>
      <c r="S782" s="667"/>
      <c r="T782" s="667"/>
      <c r="U782" s="667"/>
      <c r="V782" s="667"/>
      <c r="W782" s="667"/>
      <c r="X782" s="668"/>
      <c r="Y782" s="388">
        <v>60</v>
      </c>
      <c r="Z782" s="389"/>
      <c r="AA782" s="389"/>
      <c r="AB782" s="807"/>
      <c r="AC782" s="672" t="s">
        <v>626</v>
      </c>
      <c r="AD782" s="673"/>
      <c r="AE782" s="673"/>
      <c r="AF782" s="673"/>
      <c r="AG782" s="674"/>
      <c r="AH782" s="666"/>
      <c r="AI782" s="667"/>
      <c r="AJ782" s="667"/>
      <c r="AK782" s="667"/>
      <c r="AL782" s="667"/>
      <c r="AM782" s="667"/>
      <c r="AN782" s="667"/>
      <c r="AO782" s="667"/>
      <c r="AP782" s="667"/>
      <c r="AQ782" s="667"/>
      <c r="AR782" s="667"/>
      <c r="AS782" s="667"/>
      <c r="AT782" s="668"/>
      <c r="AU782" s="388">
        <v>4.8</v>
      </c>
      <c r="AV782" s="389"/>
      <c r="AW782" s="389"/>
      <c r="AX782" s="390"/>
    </row>
    <row r="783" spans="1:50" ht="24.75" customHeight="1" x14ac:dyDescent="0.15">
      <c r="A783" s="633"/>
      <c r="B783" s="634"/>
      <c r="C783" s="634"/>
      <c r="D783" s="634"/>
      <c r="E783" s="634"/>
      <c r="F783" s="635"/>
      <c r="G783" s="606" t="s">
        <v>624</v>
      </c>
      <c r="H783" s="607"/>
      <c r="I783" s="607"/>
      <c r="J783" s="607"/>
      <c r="K783" s="608"/>
      <c r="L783" s="598" t="s">
        <v>625</v>
      </c>
      <c r="M783" s="599"/>
      <c r="N783" s="599"/>
      <c r="O783" s="599"/>
      <c r="P783" s="599"/>
      <c r="Q783" s="599"/>
      <c r="R783" s="599"/>
      <c r="S783" s="599"/>
      <c r="T783" s="599"/>
      <c r="U783" s="599"/>
      <c r="V783" s="599"/>
      <c r="W783" s="599"/>
      <c r="X783" s="600"/>
      <c r="Y783" s="601">
        <v>23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3"/>
      <c r="B784" s="634"/>
      <c r="C784" s="634"/>
      <c r="D784" s="634"/>
      <c r="E784" s="634"/>
      <c r="F784" s="635"/>
      <c r="G784" s="606" t="s">
        <v>634</v>
      </c>
      <c r="H784" s="626"/>
      <c r="I784" s="626"/>
      <c r="J784" s="626"/>
      <c r="K784" s="627"/>
      <c r="L784" s="598" t="s">
        <v>642</v>
      </c>
      <c r="M784" s="599"/>
      <c r="N784" s="599"/>
      <c r="O784" s="599"/>
      <c r="P784" s="599"/>
      <c r="Q784" s="599"/>
      <c r="R784" s="599"/>
      <c r="S784" s="599"/>
      <c r="T784" s="599"/>
      <c r="U784" s="599"/>
      <c r="V784" s="599"/>
      <c r="W784" s="599"/>
      <c r="X784" s="600"/>
      <c r="Y784" s="601">
        <v>18</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3"/>
      <c r="B785" s="634"/>
      <c r="C785" s="634"/>
      <c r="D785" s="634"/>
      <c r="E785" s="634"/>
      <c r="F785" s="635"/>
      <c r="G785" s="606" t="s">
        <v>635</v>
      </c>
      <c r="H785" s="626"/>
      <c r="I785" s="626"/>
      <c r="J785" s="626"/>
      <c r="K785" s="627"/>
      <c r="L785" s="598"/>
      <c r="M785" s="599"/>
      <c r="N785" s="599"/>
      <c r="O785" s="599"/>
      <c r="P785" s="599"/>
      <c r="Q785" s="599"/>
      <c r="R785" s="599"/>
      <c r="S785" s="599"/>
      <c r="T785" s="599"/>
      <c r="U785" s="599"/>
      <c r="V785" s="599"/>
      <c r="W785" s="599"/>
      <c r="X785" s="600"/>
      <c r="Y785" s="601">
        <v>12</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3"/>
      <c r="B786" s="634"/>
      <c r="C786" s="634"/>
      <c r="D786" s="634"/>
      <c r="E786" s="634"/>
      <c r="F786" s="635"/>
      <c r="G786" s="606" t="s">
        <v>636</v>
      </c>
      <c r="H786" s="626"/>
      <c r="I786" s="626"/>
      <c r="J786" s="626"/>
      <c r="K786" s="627"/>
      <c r="L786" s="598"/>
      <c r="M786" s="599"/>
      <c r="N786" s="599"/>
      <c r="O786" s="599"/>
      <c r="P786" s="599"/>
      <c r="Q786" s="599"/>
      <c r="R786" s="599"/>
      <c r="S786" s="599"/>
      <c r="T786" s="599"/>
      <c r="U786" s="599"/>
      <c r="V786" s="599"/>
      <c r="W786" s="599"/>
      <c r="X786" s="600"/>
      <c r="Y786" s="601">
        <v>9.8000000000000007</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3"/>
      <c r="B787" s="634"/>
      <c r="C787" s="634"/>
      <c r="D787" s="634"/>
      <c r="E787" s="634"/>
      <c r="F787" s="635"/>
      <c r="G787" s="606" t="s">
        <v>637</v>
      </c>
      <c r="H787" s="626"/>
      <c r="I787" s="626"/>
      <c r="J787" s="626"/>
      <c r="K787" s="627"/>
      <c r="L787" s="598"/>
      <c r="M787" s="599"/>
      <c r="N787" s="599"/>
      <c r="O787" s="599"/>
      <c r="P787" s="599"/>
      <c r="Q787" s="599"/>
      <c r="R787" s="599"/>
      <c r="S787" s="599"/>
      <c r="T787" s="599"/>
      <c r="U787" s="599"/>
      <c r="V787" s="599"/>
      <c r="W787" s="599"/>
      <c r="X787" s="600"/>
      <c r="Y787" s="601">
        <v>8.3000000000000007</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3"/>
      <c r="B788" s="634"/>
      <c r="C788" s="634"/>
      <c r="D788" s="634"/>
      <c r="E788" s="634"/>
      <c r="F788" s="635"/>
      <c r="G788" s="606" t="s">
        <v>638</v>
      </c>
      <c r="H788" s="607"/>
      <c r="I788" s="607"/>
      <c r="J788" s="607"/>
      <c r="K788" s="608"/>
      <c r="L788" s="598" t="s">
        <v>639</v>
      </c>
      <c r="M788" s="599"/>
      <c r="N788" s="599"/>
      <c r="O788" s="599"/>
      <c r="P788" s="599"/>
      <c r="Q788" s="599"/>
      <c r="R788" s="599"/>
      <c r="S788" s="599"/>
      <c r="T788" s="599"/>
      <c r="U788" s="599"/>
      <c r="V788" s="599"/>
      <c r="W788" s="599"/>
      <c r="X788" s="600"/>
      <c r="Y788" s="601">
        <v>7.2</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3"/>
      <c r="B789" s="634"/>
      <c r="C789" s="634"/>
      <c r="D789" s="634"/>
      <c r="E789" s="634"/>
      <c r="F789" s="635"/>
      <c r="G789" s="606" t="s">
        <v>640</v>
      </c>
      <c r="H789" s="607"/>
      <c r="I789" s="607"/>
      <c r="J789" s="607"/>
      <c r="K789" s="608"/>
      <c r="L789" s="598"/>
      <c r="M789" s="599"/>
      <c r="N789" s="599"/>
      <c r="O789" s="599"/>
      <c r="P789" s="599"/>
      <c r="Q789" s="599"/>
      <c r="R789" s="599"/>
      <c r="S789" s="599"/>
      <c r="T789" s="599"/>
      <c r="U789" s="599"/>
      <c r="V789" s="599"/>
      <c r="W789" s="599"/>
      <c r="X789" s="600"/>
      <c r="Y789" s="601">
        <v>2</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3"/>
      <c r="B790" s="634"/>
      <c r="C790" s="634"/>
      <c r="D790" s="634"/>
      <c r="E790" s="634"/>
      <c r="F790" s="635"/>
      <c r="G790" s="606" t="s">
        <v>641</v>
      </c>
      <c r="H790" s="607"/>
      <c r="I790" s="607"/>
      <c r="J790" s="607"/>
      <c r="K790" s="608"/>
      <c r="L790" s="598"/>
      <c r="M790" s="599"/>
      <c r="N790" s="599"/>
      <c r="O790" s="599"/>
      <c r="P790" s="599"/>
      <c r="Q790" s="599"/>
      <c r="R790" s="599"/>
      <c r="S790" s="599"/>
      <c r="T790" s="599"/>
      <c r="U790" s="599"/>
      <c r="V790" s="599"/>
      <c r="W790" s="599"/>
      <c r="X790" s="600"/>
      <c r="Y790" s="601">
        <v>1.7</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3"/>
      <c r="B791" s="634"/>
      <c r="C791" s="634"/>
      <c r="D791" s="634"/>
      <c r="E791" s="634"/>
      <c r="F791" s="635"/>
      <c r="G791" s="606" t="s">
        <v>643</v>
      </c>
      <c r="H791" s="607"/>
      <c r="I791" s="607"/>
      <c r="J791" s="607"/>
      <c r="K791" s="608"/>
      <c r="L791" s="598"/>
      <c r="M791" s="599"/>
      <c r="N791" s="599"/>
      <c r="O791" s="599"/>
      <c r="P791" s="599"/>
      <c r="Q791" s="599"/>
      <c r="R791" s="599"/>
      <c r="S791" s="599"/>
      <c r="T791" s="599"/>
      <c r="U791" s="599"/>
      <c r="V791" s="599"/>
      <c r="W791" s="599"/>
      <c r="X791" s="600"/>
      <c r="Y791" s="601">
        <v>13</v>
      </c>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3"/>
      <c r="B792" s="634"/>
      <c r="C792" s="634"/>
      <c r="D792" s="634"/>
      <c r="E792" s="634"/>
      <c r="F792" s="635"/>
      <c r="G792" s="828" t="s">
        <v>20</v>
      </c>
      <c r="H792" s="829"/>
      <c r="I792" s="829"/>
      <c r="J792" s="829"/>
      <c r="K792" s="829"/>
      <c r="L792" s="830"/>
      <c r="M792" s="831"/>
      <c r="N792" s="831"/>
      <c r="O792" s="831"/>
      <c r="P792" s="831"/>
      <c r="Q792" s="831"/>
      <c r="R792" s="831"/>
      <c r="S792" s="831"/>
      <c r="T792" s="831"/>
      <c r="U792" s="831"/>
      <c r="V792" s="831"/>
      <c r="W792" s="831"/>
      <c r="X792" s="832"/>
      <c r="Y792" s="833">
        <f>SUM(Y782:AB791)</f>
        <v>154.99999999999997</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4.8</v>
      </c>
      <c r="AV792" s="834"/>
      <c r="AW792" s="834"/>
      <c r="AX792" s="836"/>
    </row>
    <row r="793" spans="1:50" ht="24.75" hidden="1" customHeight="1" x14ac:dyDescent="0.15">
      <c r="A793" s="633"/>
      <c r="B793" s="634"/>
      <c r="C793" s="634"/>
      <c r="D793" s="634"/>
      <c r="E793" s="634"/>
      <c r="F793" s="635"/>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5"/>
    </row>
    <row r="794" spans="1:50" ht="24.75" hidden="1" customHeight="1" x14ac:dyDescent="0.15">
      <c r="A794" s="633"/>
      <c r="B794" s="634"/>
      <c r="C794" s="634"/>
      <c r="D794" s="634"/>
      <c r="E794" s="634"/>
      <c r="F794" s="635"/>
      <c r="G794" s="817" t="s">
        <v>17</v>
      </c>
      <c r="H794" s="670"/>
      <c r="I794" s="670"/>
      <c r="J794" s="670"/>
      <c r="K794" s="670"/>
      <c r="L794" s="669" t="s">
        <v>18</v>
      </c>
      <c r="M794" s="670"/>
      <c r="N794" s="670"/>
      <c r="O794" s="670"/>
      <c r="P794" s="670"/>
      <c r="Q794" s="670"/>
      <c r="R794" s="670"/>
      <c r="S794" s="670"/>
      <c r="T794" s="670"/>
      <c r="U794" s="670"/>
      <c r="V794" s="670"/>
      <c r="W794" s="670"/>
      <c r="X794" s="671"/>
      <c r="Y794" s="655" t="s">
        <v>19</v>
      </c>
      <c r="Z794" s="656"/>
      <c r="AA794" s="656"/>
      <c r="AB794" s="800"/>
      <c r="AC794" s="817" t="s">
        <v>17</v>
      </c>
      <c r="AD794" s="670"/>
      <c r="AE794" s="670"/>
      <c r="AF794" s="670"/>
      <c r="AG794" s="670"/>
      <c r="AH794" s="669" t="s">
        <v>18</v>
      </c>
      <c r="AI794" s="670"/>
      <c r="AJ794" s="670"/>
      <c r="AK794" s="670"/>
      <c r="AL794" s="670"/>
      <c r="AM794" s="670"/>
      <c r="AN794" s="670"/>
      <c r="AO794" s="670"/>
      <c r="AP794" s="670"/>
      <c r="AQ794" s="670"/>
      <c r="AR794" s="670"/>
      <c r="AS794" s="670"/>
      <c r="AT794" s="671"/>
      <c r="AU794" s="655" t="s">
        <v>19</v>
      </c>
      <c r="AV794" s="656"/>
      <c r="AW794" s="656"/>
      <c r="AX794" s="657"/>
    </row>
    <row r="795" spans="1:50" ht="24.75" hidden="1" customHeight="1" x14ac:dyDescent="0.15">
      <c r="A795" s="633"/>
      <c r="B795" s="634"/>
      <c r="C795" s="634"/>
      <c r="D795" s="634"/>
      <c r="E795" s="634"/>
      <c r="F795" s="635"/>
      <c r="G795" s="672"/>
      <c r="H795" s="673"/>
      <c r="I795" s="673"/>
      <c r="J795" s="673"/>
      <c r="K795" s="674"/>
      <c r="L795" s="666"/>
      <c r="M795" s="667"/>
      <c r="N795" s="667"/>
      <c r="O795" s="667"/>
      <c r="P795" s="667"/>
      <c r="Q795" s="667"/>
      <c r="R795" s="667"/>
      <c r="S795" s="667"/>
      <c r="T795" s="667"/>
      <c r="U795" s="667"/>
      <c r="V795" s="667"/>
      <c r="W795" s="667"/>
      <c r="X795" s="668"/>
      <c r="Y795" s="388"/>
      <c r="Z795" s="389"/>
      <c r="AA795" s="389"/>
      <c r="AB795" s="807"/>
      <c r="AC795" s="672"/>
      <c r="AD795" s="673"/>
      <c r="AE795" s="673"/>
      <c r="AF795" s="673"/>
      <c r="AG795" s="674"/>
      <c r="AH795" s="666"/>
      <c r="AI795" s="667"/>
      <c r="AJ795" s="667"/>
      <c r="AK795" s="667"/>
      <c r="AL795" s="667"/>
      <c r="AM795" s="667"/>
      <c r="AN795" s="667"/>
      <c r="AO795" s="667"/>
      <c r="AP795" s="667"/>
      <c r="AQ795" s="667"/>
      <c r="AR795" s="667"/>
      <c r="AS795" s="667"/>
      <c r="AT795" s="668"/>
      <c r="AU795" s="388"/>
      <c r="AV795" s="389"/>
      <c r="AW795" s="389"/>
      <c r="AX795" s="390"/>
    </row>
    <row r="796" spans="1:50" ht="24.75" hidden="1" customHeight="1" x14ac:dyDescent="0.15">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3"/>
      <c r="B804" s="634"/>
      <c r="C804" s="634"/>
      <c r="D804" s="634"/>
      <c r="E804" s="634"/>
      <c r="F804" s="635"/>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3"/>
      <c r="B805" s="634"/>
      <c r="C805" s="634"/>
      <c r="D805" s="634"/>
      <c r="E805" s="634"/>
      <c r="F805" s="635"/>
      <c r="G805" s="828" t="s">
        <v>20</v>
      </c>
      <c r="H805" s="829"/>
      <c r="I805" s="829"/>
      <c r="J805" s="829"/>
      <c r="K805" s="829"/>
      <c r="L805" s="830"/>
      <c r="M805" s="831"/>
      <c r="N805" s="831"/>
      <c r="O805" s="831"/>
      <c r="P805" s="831"/>
      <c r="Q805" s="831"/>
      <c r="R805" s="831"/>
      <c r="S805" s="831"/>
      <c r="T805" s="831"/>
      <c r="U805" s="831"/>
      <c r="V805" s="831"/>
      <c r="W805" s="831"/>
      <c r="X805" s="832"/>
      <c r="Y805" s="833">
        <f>SUM(Y795:AB804)</f>
        <v>0</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0</v>
      </c>
      <c r="AV805" s="834"/>
      <c r="AW805" s="834"/>
      <c r="AX805" s="836"/>
    </row>
    <row r="806" spans="1:50" ht="24.75" hidden="1" customHeight="1" x14ac:dyDescent="0.15">
      <c r="A806" s="633"/>
      <c r="B806" s="634"/>
      <c r="C806" s="634"/>
      <c r="D806" s="634"/>
      <c r="E806" s="634"/>
      <c r="F806" s="635"/>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5"/>
    </row>
    <row r="807" spans="1:50" ht="24.75" hidden="1" customHeight="1" x14ac:dyDescent="0.15">
      <c r="A807" s="633"/>
      <c r="B807" s="634"/>
      <c r="C807" s="634"/>
      <c r="D807" s="634"/>
      <c r="E807" s="634"/>
      <c r="F807" s="635"/>
      <c r="G807" s="817" t="s">
        <v>17</v>
      </c>
      <c r="H807" s="670"/>
      <c r="I807" s="670"/>
      <c r="J807" s="670"/>
      <c r="K807" s="670"/>
      <c r="L807" s="669" t="s">
        <v>18</v>
      </c>
      <c r="M807" s="670"/>
      <c r="N807" s="670"/>
      <c r="O807" s="670"/>
      <c r="P807" s="670"/>
      <c r="Q807" s="670"/>
      <c r="R807" s="670"/>
      <c r="S807" s="670"/>
      <c r="T807" s="670"/>
      <c r="U807" s="670"/>
      <c r="V807" s="670"/>
      <c r="W807" s="670"/>
      <c r="X807" s="671"/>
      <c r="Y807" s="655" t="s">
        <v>19</v>
      </c>
      <c r="Z807" s="656"/>
      <c r="AA807" s="656"/>
      <c r="AB807" s="800"/>
      <c r="AC807" s="817" t="s">
        <v>17</v>
      </c>
      <c r="AD807" s="670"/>
      <c r="AE807" s="670"/>
      <c r="AF807" s="670"/>
      <c r="AG807" s="670"/>
      <c r="AH807" s="669" t="s">
        <v>18</v>
      </c>
      <c r="AI807" s="670"/>
      <c r="AJ807" s="670"/>
      <c r="AK807" s="670"/>
      <c r="AL807" s="670"/>
      <c r="AM807" s="670"/>
      <c r="AN807" s="670"/>
      <c r="AO807" s="670"/>
      <c r="AP807" s="670"/>
      <c r="AQ807" s="670"/>
      <c r="AR807" s="670"/>
      <c r="AS807" s="670"/>
      <c r="AT807" s="671"/>
      <c r="AU807" s="655" t="s">
        <v>19</v>
      </c>
      <c r="AV807" s="656"/>
      <c r="AW807" s="656"/>
      <c r="AX807" s="657"/>
    </row>
    <row r="808" spans="1:50" ht="24.75" hidden="1" customHeight="1" x14ac:dyDescent="0.15">
      <c r="A808" s="633"/>
      <c r="B808" s="634"/>
      <c r="C808" s="634"/>
      <c r="D808" s="634"/>
      <c r="E808" s="634"/>
      <c r="F808" s="635"/>
      <c r="G808" s="672"/>
      <c r="H808" s="673"/>
      <c r="I808" s="673"/>
      <c r="J808" s="673"/>
      <c r="K808" s="674"/>
      <c r="L808" s="666"/>
      <c r="M808" s="667"/>
      <c r="N808" s="667"/>
      <c r="O808" s="667"/>
      <c r="P808" s="667"/>
      <c r="Q808" s="667"/>
      <c r="R808" s="667"/>
      <c r="S808" s="667"/>
      <c r="T808" s="667"/>
      <c r="U808" s="667"/>
      <c r="V808" s="667"/>
      <c r="W808" s="667"/>
      <c r="X808" s="668"/>
      <c r="Y808" s="388"/>
      <c r="Z808" s="389"/>
      <c r="AA808" s="389"/>
      <c r="AB808" s="807"/>
      <c r="AC808" s="672"/>
      <c r="AD808" s="673"/>
      <c r="AE808" s="673"/>
      <c r="AF808" s="673"/>
      <c r="AG808" s="674"/>
      <c r="AH808" s="666"/>
      <c r="AI808" s="667"/>
      <c r="AJ808" s="667"/>
      <c r="AK808" s="667"/>
      <c r="AL808" s="667"/>
      <c r="AM808" s="667"/>
      <c r="AN808" s="667"/>
      <c r="AO808" s="667"/>
      <c r="AP808" s="667"/>
      <c r="AQ808" s="667"/>
      <c r="AR808" s="667"/>
      <c r="AS808" s="667"/>
      <c r="AT808" s="668"/>
      <c r="AU808" s="388"/>
      <c r="AV808" s="389"/>
      <c r="AW808" s="389"/>
      <c r="AX808" s="390"/>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3"/>
      <c r="B817" s="634"/>
      <c r="C817" s="634"/>
      <c r="D817" s="634"/>
      <c r="E817" s="634"/>
      <c r="F817" s="635"/>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3"/>
      <c r="B818" s="634"/>
      <c r="C818" s="634"/>
      <c r="D818" s="634"/>
      <c r="E818" s="634"/>
      <c r="F818" s="635"/>
      <c r="G818" s="828" t="s">
        <v>20</v>
      </c>
      <c r="H818" s="829"/>
      <c r="I818" s="829"/>
      <c r="J818" s="829"/>
      <c r="K818" s="829"/>
      <c r="L818" s="830"/>
      <c r="M818" s="831"/>
      <c r="N818" s="831"/>
      <c r="O818" s="831"/>
      <c r="P818" s="831"/>
      <c r="Q818" s="831"/>
      <c r="R818" s="831"/>
      <c r="S818" s="831"/>
      <c r="T818" s="831"/>
      <c r="U818" s="831"/>
      <c r="V818" s="831"/>
      <c r="W818" s="831"/>
      <c r="X818" s="832"/>
      <c r="Y818" s="833">
        <f>SUM(Y808:AB817)</f>
        <v>0</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v>
      </c>
      <c r="AV818" s="834"/>
      <c r="AW818" s="834"/>
      <c r="AX818" s="836"/>
    </row>
    <row r="819" spans="1:50" ht="24.75" hidden="1" customHeight="1" x14ac:dyDescent="0.15">
      <c r="A819" s="633"/>
      <c r="B819" s="634"/>
      <c r="C819" s="634"/>
      <c r="D819" s="634"/>
      <c r="E819" s="634"/>
      <c r="F819" s="635"/>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5"/>
    </row>
    <row r="820" spans="1:50" ht="24.75" hidden="1" customHeight="1" x14ac:dyDescent="0.15">
      <c r="A820" s="633"/>
      <c r="B820" s="634"/>
      <c r="C820" s="634"/>
      <c r="D820" s="634"/>
      <c r="E820" s="634"/>
      <c r="F820" s="635"/>
      <c r="G820" s="817" t="s">
        <v>17</v>
      </c>
      <c r="H820" s="670"/>
      <c r="I820" s="670"/>
      <c r="J820" s="670"/>
      <c r="K820" s="670"/>
      <c r="L820" s="669" t="s">
        <v>18</v>
      </c>
      <c r="M820" s="670"/>
      <c r="N820" s="670"/>
      <c r="O820" s="670"/>
      <c r="P820" s="670"/>
      <c r="Q820" s="670"/>
      <c r="R820" s="670"/>
      <c r="S820" s="670"/>
      <c r="T820" s="670"/>
      <c r="U820" s="670"/>
      <c r="V820" s="670"/>
      <c r="W820" s="670"/>
      <c r="X820" s="671"/>
      <c r="Y820" s="655" t="s">
        <v>19</v>
      </c>
      <c r="Z820" s="656"/>
      <c r="AA820" s="656"/>
      <c r="AB820" s="800"/>
      <c r="AC820" s="817" t="s">
        <v>17</v>
      </c>
      <c r="AD820" s="670"/>
      <c r="AE820" s="670"/>
      <c r="AF820" s="670"/>
      <c r="AG820" s="670"/>
      <c r="AH820" s="669" t="s">
        <v>18</v>
      </c>
      <c r="AI820" s="670"/>
      <c r="AJ820" s="670"/>
      <c r="AK820" s="670"/>
      <c r="AL820" s="670"/>
      <c r="AM820" s="670"/>
      <c r="AN820" s="670"/>
      <c r="AO820" s="670"/>
      <c r="AP820" s="670"/>
      <c r="AQ820" s="670"/>
      <c r="AR820" s="670"/>
      <c r="AS820" s="670"/>
      <c r="AT820" s="671"/>
      <c r="AU820" s="655" t="s">
        <v>19</v>
      </c>
      <c r="AV820" s="656"/>
      <c r="AW820" s="656"/>
      <c r="AX820" s="657"/>
    </row>
    <row r="821" spans="1:50" s="16" customFormat="1" ht="24.75" hidden="1" customHeight="1" x14ac:dyDescent="0.15">
      <c r="A821" s="633"/>
      <c r="B821" s="634"/>
      <c r="C821" s="634"/>
      <c r="D821" s="634"/>
      <c r="E821" s="634"/>
      <c r="F821" s="635"/>
      <c r="G821" s="672"/>
      <c r="H821" s="673"/>
      <c r="I821" s="673"/>
      <c r="J821" s="673"/>
      <c r="K821" s="674"/>
      <c r="L821" s="666"/>
      <c r="M821" s="667"/>
      <c r="N821" s="667"/>
      <c r="O821" s="667"/>
      <c r="P821" s="667"/>
      <c r="Q821" s="667"/>
      <c r="R821" s="667"/>
      <c r="S821" s="667"/>
      <c r="T821" s="667"/>
      <c r="U821" s="667"/>
      <c r="V821" s="667"/>
      <c r="W821" s="667"/>
      <c r="X821" s="668"/>
      <c r="Y821" s="388"/>
      <c r="Z821" s="389"/>
      <c r="AA821" s="389"/>
      <c r="AB821" s="807"/>
      <c r="AC821" s="672"/>
      <c r="AD821" s="673"/>
      <c r="AE821" s="673"/>
      <c r="AF821" s="673"/>
      <c r="AG821" s="674"/>
      <c r="AH821" s="666"/>
      <c r="AI821" s="667"/>
      <c r="AJ821" s="667"/>
      <c r="AK821" s="667"/>
      <c r="AL821" s="667"/>
      <c r="AM821" s="667"/>
      <c r="AN821" s="667"/>
      <c r="AO821" s="667"/>
      <c r="AP821" s="667"/>
      <c r="AQ821" s="667"/>
      <c r="AR821" s="667"/>
      <c r="AS821" s="667"/>
      <c r="AT821" s="668"/>
      <c r="AU821" s="388"/>
      <c r="AV821" s="389"/>
      <c r="AW821" s="389"/>
      <c r="AX821" s="390"/>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3"/>
      <c r="B831" s="634"/>
      <c r="C831" s="634"/>
      <c r="D831" s="634"/>
      <c r="E831" s="634"/>
      <c r="F831" s="635"/>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hidden="1" customHeight="1" thickBot="1" x14ac:dyDescent="0.2">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59.25" customHeight="1" x14ac:dyDescent="0.15">
      <c r="A838" s="376">
        <v>1</v>
      </c>
      <c r="B838" s="376">
        <v>1</v>
      </c>
      <c r="C838" s="361" t="s">
        <v>627</v>
      </c>
      <c r="D838" s="347"/>
      <c r="E838" s="347"/>
      <c r="F838" s="347"/>
      <c r="G838" s="347"/>
      <c r="H838" s="347"/>
      <c r="I838" s="347"/>
      <c r="J838" s="348">
        <v>5010005016639</v>
      </c>
      <c r="K838" s="349"/>
      <c r="L838" s="349"/>
      <c r="M838" s="349"/>
      <c r="N838" s="349"/>
      <c r="O838" s="349"/>
      <c r="P838" s="362" t="s">
        <v>628</v>
      </c>
      <c r="Q838" s="350"/>
      <c r="R838" s="350"/>
      <c r="S838" s="350"/>
      <c r="T838" s="350"/>
      <c r="U838" s="350"/>
      <c r="V838" s="350"/>
      <c r="W838" s="350"/>
      <c r="X838" s="350"/>
      <c r="Y838" s="351">
        <v>155</v>
      </c>
      <c r="Z838" s="352"/>
      <c r="AA838" s="352"/>
      <c r="AB838" s="353"/>
      <c r="AC838" s="363" t="s">
        <v>629</v>
      </c>
      <c r="AD838" s="371"/>
      <c r="AE838" s="371"/>
      <c r="AF838" s="371"/>
      <c r="AG838" s="371"/>
      <c r="AH838" s="372" t="s">
        <v>413</v>
      </c>
      <c r="AI838" s="373"/>
      <c r="AJ838" s="373"/>
      <c r="AK838" s="373"/>
      <c r="AL838" s="357" t="s">
        <v>413</v>
      </c>
      <c r="AM838" s="358"/>
      <c r="AN838" s="358"/>
      <c r="AO838" s="359"/>
      <c r="AP838" s="360" t="s">
        <v>413</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6.75" customHeight="1" x14ac:dyDescent="0.15">
      <c r="A871" s="376">
        <v>1</v>
      </c>
      <c r="B871" s="376">
        <v>1</v>
      </c>
      <c r="C871" s="361" t="s">
        <v>645</v>
      </c>
      <c r="D871" s="347"/>
      <c r="E871" s="347"/>
      <c r="F871" s="347"/>
      <c r="G871" s="347"/>
      <c r="H871" s="347"/>
      <c r="I871" s="347"/>
      <c r="J871" s="348">
        <v>1010401115898</v>
      </c>
      <c r="K871" s="349"/>
      <c r="L871" s="349"/>
      <c r="M871" s="349"/>
      <c r="N871" s="349"/>
      <c r="O871" s="349"/>
      <c r="P871" s="362" t="s">
        <v>646</v>
      </c>
      <c r="Q871" s="350"/>
      <c r="R871" s="350"/>
      <c r="S871" s="350"/>
      <c r="T871" s="350"/>
      <c r="U871" s="350"/>
      <c r="V871" s="350"/>
      <c r="W871" s="350"/>
      <c r="X871" s="350"/>
      <c r="Y871" s="351">
        <v>4.8</v>
      </c>
      <c r="Z871" s="352"/>
      <c r="AA871" s="352"/>
      <c r="AB871" s="353"/>
      <c r="AC871" s="363" t="s">
        <v>384</v>
      </c>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566</v>
      </c>
      <c r="F1103" s="375"/>
      <c r="G1103" s="375"/>
      <c r="H1103" s="375"/>
      <c r="I1103" s="375"/>
      <c r="J1103" s="348" t="s">
        <v>567</v>
      </c>
      <c r="K1103" s="349"/>
      <c r="L1103" s="349"/>
      <c r="M1103" s="349"/>
      <c r="N1103" s="349"/>
      <c r="O1103" s="349"/>
      <c r="P1103" s="362" t="s">
        <v>567</v>
      </c>
      <c r="Q1103" s="350"/>
      <c r="R1103" s="350"/>
      <c r="S1103" s="350"/>
      <c r="T1103" s="350"/>
      <c r="U1103" s="350"/>
      <c r="V1103" s="350"/>
      <c r="W1103" s="350"/>
      <c r="X1103" s="350"/>
      <c r="Y1103" s="351" t="s">
        <v>566</v>
      </c>
      <c r="Z1103" s="352"/>
      <c r="AA1103" s="352"/>
      <c r="AB1103" s="353"/>
      <c r="AC1103" s="354"/>
      <c r="AD1103" s="354"/>
      <c r="AE1103" s="354"/>
      <c r="AF1103" s="354"/>
      <c r="AG1103" s="354"/>
      <c r="AH1103" s="355" t="s">
        <v>568</v>
      </c>
      <c r="AI1103" s="356"/>
      <c r="AJ1103" s="356"/>
      <c r="AK1103" s="356"/>
      <c r="AL1103" s="357" t="s">
        <v>568</v>
      </c>
      <c r="AM1103" s="358"/>
      <c r="AN1103" s="358"/>
      <c r="AO1103" s="359"/>
      <c r="AP1103" s="360" t="s">
        <v>566</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45">
      <formula>IF(RIGHT(TEXT(P14,"0.#"),1)=".",FALSE,TRUE)</formula>
    </cfRule>
    <cfRule type="expression" dxfId="2814" priority="14046">
      <formula>IF(RIGHT(TEXT(P14,"0.#"),1)=".",TRUE,FALSE)</formula>
    </cfRule>
  </conditionalFormatting>
  <conditionalFormatting sqref="AE32">
    <cfRule type="expression" dxfId="2813" priority="14035">
      <formula>IF(RIGHT(TEXT(AE32,"0.#"),1)=".",FALSE,TRUE)</formula>
    </cfRule>
    <cfRule type="expression" dxfId="2812" priority="14036">
      <formula>IF(RIGHT(TEXT(AE32,"0.#"),1)=".",TRUE,FALSE)</formula>
    </cfRule>
  </conditionalFormatting>
  <conditionalFormatting sqref="P18:AX18">
    <cfRule type="expression" dxfId="2811" priority="13921">
      <formula>IF(RIGHT(TEXT(P18,"0.#"),1)=".",FALSE,TRUE)</formula>
    </cfRule>
    <cfRule type="expression" dxfId="2810" priority="13922">
      <formula>IF(RIGHT(TEXT(P18,"0.#"),1)=".",TRUE,FALSE)</formula>
    </cfRule>
  </conditionalFormatting>
  <conditionalFormatting sqref="Y792">
    <cfRule type="expression" dxfId="2809" priority="13913">
      <formula>IF(RIGHT(TEXT(Y792,"0.#"),1)=".",FALSE,TRUE)</formula>
    </cfRule>
    <cfRule type="expression" dxfId="2808" priority="13914">
      <formula>IF(RIGHT(TEXT(Y792,"0.#"),1)=".",TRUE,FALSE)</formula>
    </cfRule>
  </conditionalFormatting>
  <conditionalFormatting sqref="Y823:Y830 Y821 Y810:Y817 Y808 Y797:Y804 Y795">
    <cfRule type="expression" dxfId="2807" priority="13695">
      <formula>IF(RIGHT(TEXT(Y795,"0.#"),1)=".",FALSE,TRUE)</formula>
    </cfRule>
    <cfRule type="expression" dxfId="2806" priority="13696">
      <formula>IF(RIGHT(TEXT(Y795,"0.#"),1)=".",TRUE,FALSE)</formula>
    </cfRule>
  </conditionalFormatting>
  <conditionalFormatting sqref="P16:AQ17 P15:AX15 P13:AX13">
    <cfRule type="expression" dxfId="2805" priority="13743">
      <formula>IF(RIGHT(TEXT(P13,"0.#"),1)=".",FALSE,TRUE)</formula>
    </cfRule>
    <cfRule type="expression" dxfId="2804" priority="13744">
      <formula>IF(RIGHT(TEXT(P13,"0.#"),1)=".",TRUE,FALSE)</formula>
    </cfRule>
  </conditionalFormatting>
  <conditionalFormatting sqref="P19:AJ19">
    <cfRule type="expression" dxfId="2803" priority="13741">
      <formula>IF(RIGHT(TEXT(P19,"0.#"),1)=".",FALSE,TRUE)</formula>
    </cfRule>
    <cfRule type="expression" dxfId="2802" priority="13742">
      <formula>IF(RIGHT(TEXT(P19,"0.#"),1)=".",TRUE,FALSE)</formula>
    </cfRule>
  </conditionalFormatting>
  <conditionalFormatting sqref="AE101 AQ101">
    <cfRule type="expression" dxfId="2801" priority="13733">
      <formula>IF(RIGHT(TEXT(AE101,"0.#"),1)=".",FALSE,TRUE)</formula>
    </cfRule>
    <cfRule type="expression" dxfId="2800" priority="13734">
      <formula>IF(RIGHT(TEXT(AE101,"0.#"),1)=".",TRUE,FALSE)</formula>
    </cfRule>
  </conditionalFormatting>
  <conditionalFormatting sqref="Y791">
    <cfRule type="expression" dxfId="2799" priority="13719">
      <formula>IF(RIGHT(TEXT(Y791,"0.#"),1)=".",FALSE,TRUE)</formula>
    </cfRule>
    <cfRule type="expression" dxfId="2798" priority="13720">
      <formula>IF(RIGHT(TEXT(Y791,"0.#"),1)=".",TRUE,FALSE)</formula>
    </cfRule>
  </conditionalFormatting>
  <conditionalFormatting sqref="AU792">
    <cfRule type="expression" dxfId="2797" priority="13715">
      <formula>IF(RIGHT(TEXT(AU792,"0.#"),1)=".",FALSE,TRUE)</formula>
    </cfRule>
    <cfRule type="expression" dxfId="2796" priority="13716">
      <formula>IF(RIGHT(TEXT(AU792,"0.#"),1)=".",TRUE,FALSE)</formula>
    </cfRule>
  </conditionalFormatting>
  <conditionalFormatting sqref="AU791">
    <cfRule type="expression" dxfId="2795" priority="13713">
      <formula>IF(RIGHT(TEXT(AU791,"0.#"),1)=".",FALSE,TRUE)</formula>
    </cfRule>
    <cfRule type="expression" dxfId="2794" priority="13714">
      <formula>IF(RIGHT(TEXT(AU791,"0.#"),1)=".",TRUE,FALSE)</formula>
    </cfRule>
  </conditionalFormatting>
  <conditionalFormatting sqref="Y822 Y809 Y796">
    <cfRule type="expression" dxfId="2793" priority="13699">
      <formula>IF(RIGHT(TEXT(Y796,"0.#"),1)=".",FALSE,TRUE)</formula>
    </cfRule>
    <cfRule type="expression" dxfId="2792" priority="13700">
      <formula>IF(RIGHT(TEXT(Y796,"0.#"),1)=".",TRUE,FALSE)</formula>
    </cfRule>
  </conditionalFormatting>
  <conditionalFormatting sqref="Y831 Y818 Y805">
    <cfRule type="expression" dxfId="2791" priority="13697">
      <formula>IF(RIGHT(TEXT(Y805,"0.#"),1)=".",FALSE,TRUE)</formula>
    </cfRule>
    <cfRule type="expression" dxfId="2790" priority="13698">
      <formula>IF(RIGHT(TEXT(Y805,"0.#"),1)=".",TRUE,FALSE)</formula>
    </cfRule>
  </conditionalFormatting>
  <conditionalFormatting sqref="AU822 AU809 AU796">
    <cfRule type="expression" dxfId="2789" priority="13693">
      <formula>IF(RIGHT(TEXT(AU796,"0.#"),1)=".",FALSE,TRUE)</formula>
    </cfRule>
    <cfRule type="expression" dxfId="2788" priority="13694">
      <formula>IF(RIGHT(TEXT(AU796,"0.#"),1)=".",TRUE,FALSE)</formula>
    </cfRule>
  </conditionalFormatting>
  <conditionalFormatting sqref="AU831 AU818 AU805">
    <cfRule type="expression" dxfId="2787" priority="13691">
      <formula>IF(RIGHT(TEXT(AU805,"0.#"),1)=".",FALSE,TRUE)</formula>
    </cfRule>
    <cfRule type="expression" dxfId="2786" priority="13692">
      <formula>IF(RIGHT(TEXT(AU805,"0.#"),1)=".",TRUE,FALSE)</formula>
    </cfRule>
  </conditionalFormatting>
  <conditionalFormatting sqref="AU823:AU830 AU821 AU810:AU817 AU808 AU797:AU804 AU795">
    <cfRule type="expression" dxfId="2785" priority="13689">
      <formula>IF(RIGHT(TEXT(AU795,"0.#"),1)=".",FALSE,TRUE)</formula>
    </cfRule>
    <cfRule type="expression" dxfId="2784" priority="13690">
      <formula>IF(RIGHT(TEXT(AU795,"0.#"),1)=".",TRUE,FALSE)</formula>
    </cfRule>
  </conditionalFormatting>
  <conditionalFormatting sqref="AM87">
    <cfRule type="expression" dxfId="2783" priority="13343">
      <formula>IF(RIGHT(TEXT(AM87,"0.#"),1)=".",FALSE,TRUE)</formula>
    </cfRule>
    <cfRule type="expression" dxfId="2782" priority="13344">
      <formula>IF(RIGHT(TEXT(AM87,"0.#"),1)=".",TRUE,FALSE)</formula>
    </cfRule>
  </conditionalFormatting>
  <conditionalFormatting sqref="AE55">
    <cfRule type="expression" dxfId="2781" priority="13411">
      <formula>IF(RIGHT(TEXT(AE55,"0.#"),1)=".",FALSE,TRUE)</formula>
    </cfRule>
    <cfRule type="expression" dxfId="2780" priority="13412">
      <formula>IF(RIGHT(TEXT(AE55,"0.#"),1)=".",TRUE,FALSE)</formula>
    </cfRule>
  </conditionalFormatting>
  <conditionalFormatting sqref="AI55">
    <cfRule type="expression" dxfId="2779" priority="13409">
      <formula>IF(RIGHT(TEXT(AI55,"0.#"),1)=".",FALSE,TRUE)</formula>
    </cfRule>
    <cfRule type="expression" dxfId="2778" priority="13410">
      <formula>IF(RIGHT(TEXT(AI55,"0.#"),1)=".",TRUE,FALSE)</formula>
    </cfRule>
  </conditionalFormatting>
  <conditionalFormatting sqref="AE33">
    <cfRule type="expression" dxfId="2777" priority="13503">
      <formula>IF(RIGHT(TEXT(AE33,"0.#"),1)=".",FALSE,TRUE)</formula>
    </cfRule>
    <cfRule type="expression" dxfId="2776" priority="13504">
      <formula>IF(RIGHT(TEXT(AE33,"0.#"),1)=".",TRUE,FALSE)</formula>
    </cfRule>
  </conditionalFormatting>
  <conditionalFormatting sqref="AE34">
    <cfRule type="expression" dxfId="2775" priority="13501">
      <formula>IF(RIGHT(TEXT(AE34,"0.#"),1)=".",FALSE,TRUE)</formula>
    </cfRule>
    <cfRule type="expression" dxfId="2774" priority="13502">
      <formula>IF(RIGHT(TEXT(AE34,"0.#"),1)=".",TRUE,FALSE)</formula>
    </cfRule>
  </conditionalFormatting>
  <conditionalFormatting sqref="AI34">
    <cfRule type="expression" dxfId="2773" priority="13499">
      <formula>IF(RIGHT(TEXT(AI34,"0.#"),1)=".",FALSE,TRUE)</formula>
    </cfRule>
    <cfRule type="expression" dxfId="2772" priority="13500">
      <formula>IF(RIGHT(TEXT(AI34,"0.#"),1)=".",TRUE,FALSE)</formula>
    </cfRule>
  </conditionalFormatting>
  <conditionalFormatting sqref="AI33">
    <cfRule type="expression" dxfId="2771" priority="13497">
      <formula>IF(RIGHT(TEXT(AI33,"0.#"),1)=".",FALSE,TRUE)</formula>
    </cfRule>
    <cfRule type="expression" dxfId="2770" priority="13498">
      <formula>IF(RIGHT(TEXT(AI33,"0.#"),1)=".",TRUE,FALSE)</formula>
    </cfRule>
  </conditionalFormatting>
  <conditionalFormatting sqref="AI32">
    <cfRule type="expression" dxfId="2769" priority="13495">
      <formula>IF(RIGHT(TEXT(AI32,"0.#"),1)=".",FALSE,TRUE)</formula>
    </cfRule>
    <cfRule type="expression" dxfId="2768" priority="13496">
      <formula>IF(RIGHT(TEXT(AI32,"0.#"),1)=".",TRUE,FALSE)</formula>
    </cfRule>
  </conditionalFormatting>
  <conditionalFormatting sqref="AQ32:AQ34">
    <cfRule type="expression" dxfId="2767" priority="13483">
      <formula>IF(RIGHT(TEXT(AQ32,"0.#"),1)=".",FALSE,TRUE)</formula>
    </cfRule>
    <cfRule type="expression" dxfId="2766" priority="13484">
      <formula>IF(RIGHT(TEXT(AQ32,"0.#"),1)=".",TRUE,FALSE)</formula>
    </cfRule>
  </conditionalFormatting>
  <conditionalFormatting sqref="AU32:AU34">
    <cfRule type="expression" dxfId="2765" priority="13481">
      <formula>IF(RIGHT(TEXT(AU32,"0.#"),1)=".",FALSE,TRUE)</formula>
    </cfRule>
    <cfRule type="expression" dxfId="2764" priority="13482">
      <formula>IF(RIGHT(TEXT(AU32,"0.#"),1)=".",TRUE,FALSE)</formula>
    </cfRule>
  </conditionalFormatting>
  <conditionalFormatting sqref="AE53">
    <cfRule type="expression" dxfId="2763" priority="13415">
      <formula>IF(RIGHT(TEXT(AE53,"0.#"),1)=".",FALSE,TRUE)</formula>
    </cfRule>
    <cfRule type="expression" dxfId="2762" priority="13416">
      <formula>IF(RIGHT(TEXT(AE53,"0.#"),1)=".",TRUE,FALSE)</formula>
    </cfRule>
  </conditionalFormatting>
  <conditionalFormatting sqref="AE54">
    <cfRule type="expression" dxfId="2761" priority="13413">
      <formula>IF(RIGHT(TEXT(AE54,"0.#"),1)=".",FALSE,TRUE)</formula>
    </cfRule>
    <cfRule type="expression" dxfId="2760" priority="13414">
      <formula>IF(RIGHT(TEXT(AE54,"0.#"),1)=".",TRUE,FALSE)</formula>
    </cfRule>
  </conditionalFormatting>
  <conditionalFormatting sqref="AI54">
    <cfRule type="expression" dxfId="2759" priority="13407">
      <formula>IF(RIGHT(TEXT(AI54,"0.#"),1)=".",FALSE,TRUE)</formula>
    </cfRule>
    <cfRule type="expression" dxfId="2758" priority="13408">
      <formula>IF(RIGHT(TEXT(AI54,"0.#"),1)=".",TRUE,FALSE)</formula>
    </cfRule>
  </conditionalFormatting>
  <conditionalFormatting sqref="AI53">
    <cfRule type="expression" dxfId="2757" priority="13405">
      <formula>IF(RIGHT(TEXT(AI53,"0.#"),1)=".",FALSE,TRUE)</formula>
    </cfRule>
    <cfRule type="expression" dxfId="2756" priority="13406">
      <formula>IF(RIGHT(TEXT(AI53,"0.#"),1)=".",TRUE,FALSE)</formula>
    </cfRule>
  </conditionalFormatting>
  <conditionalFormatting sqref="AM53">
    <cfRule type="expression" dxfId="2755" priority="13403">
      <formula>IF(RIGHT(TEXT(AM53,"0.#"),1)=".",FALSE,TRUE)</formula>
    </cfRule>
    <cfRule type="expression" dxfId="2754" priority="13404">
      <formula>IF(RIGHT(TEXT(AM53,"0.#"),1)=".",TRUE,FALSE)</formula>
    </cfRule>
  </conditionalFormatting>
  <conditionalFormatting sqref="AM54">
    <cfRule type="expression" dxfId="2753" priority="13401">
      <formula>IF(RIGHT(TEXT(AM54,"0.#"),1)=".",FALSE,TRUE)</formula>
    </cfRule>
    <cfRule type="expression" dxfId="2752" priority="13402">
      <formula>IF(RIGHT(TEXT(AM54,"0.#"),1)=".",TRUE,FALSE)</formula>
    </cfRule>
  </conditionalFormatting>
  <conditionalFormatting sqref="AM55">
    <cfRule type="expression" dxfId="2751" priority="13399">
      <formula>IF(RIGHT(TEXT(AM55,"0.#"),1)=".",FALSE,TRUE)</formula>
    </cfRule>
    <cfRule type="expression" dxfId="2750" priority="13400">
      <formula>IF(RIGHT(TEXT(AM55,"0.#"),1)=".",TRUE,FALSE)</formula>
    </cfRule>
  </conditionalFormatting>
  <conditionalFormatting sqref="AE60">
    <cfRule type="expression" dxfId="2749" priority="13385">
      <formula>IF(RIGHT(TEXT(AE60,"0.#"),1)=".",FALSE,TRUE)</formula>
    </cfRule>
    <cfRule type="expression" dxfId="2748" priority="13386">
      <formula>IF(RIGHT(TEXT(AE60,"0.#"),1)=".",TRUE,FALSE)</formula>
    </cfRule>
  </conditionalFormatting>
  <conditionalFormatting sqref="AE61">
    <cfRule type="expression" dxfId="2747" priority="13383">
      <formula>IF(RIGHT(TEXT(AE61,"0.#"),1)=".",FALSE,TRUE)</formula>
    </cfRule>
    <cfRule type="expression" dxfId="2746" priority="13384">
      <formula>IF(RIGHT(TEXT(AE61,"0.#"),1)=".",TRUE,FALSE)</formula>
    </cfRule>
  </conditionalFormatting>
  <conditionalFormatting sqref="AE62">
    <cfRule type="expression" dxfId="2745" priority="13381">
      <formula>IF(RIGHT(TEXT(AE62,"0.#"),1)=".",FALSE,TRUE)</formula>
    </cfRule>
    <cfRule type="expression" dxfId="2744" priority="13382">
      <formula>IF(RIGHT(TEXT(AE62,"0.#"),1)=".",TRUE,FALSE)</formula>
    </cfRule>
  </conditionalFormatting>
  <conditionalFormatting sqref="AI62">
    <cfRule type="expression" dxfId="2743" priority="13379">
      <formula>IF(RIGHT(TEXT(AI62,"0.#"),1)=".",FALSE,TRUE)</formula>
    </cfRule>
    <cfRule type="expression" dxfId="2742" priority="13380">
      <formula>IF(RIGHT(TEXT(AI62,"0.#"),1)=".",TRUE,FALSE)</formula>
    </cfRule>
  </conditionalFormatting>
  <conditionalFormatting sqref="AI61">
    <cfRule type="expression" dxfId="2741" priority="13377">
      <formula>IF(RIGHT(TEXT(AI61,"0.#"),1)=".",FALSE,TRUE)</formula>
    </cfRule>
    <cfRule type="expression" dxfId="2740" priority="13378">
      <formula>IF(RIGHT(TEXT(AI61,"0.#"),1)=".",TRUE,FALSE)</formula>
    </cfRule>
  </conditionalFormatting>
  <conditionalFormatting sqref="AI60">
    <cfRule type="expression" dxfId="2739" priority="13375">
      <formula>IF(RIGHT(TEXT(AI60,"0.#"),1)=".",FALSE,TRUE)</formula>
    </cfRule>
    <cfRule type="expression" dxfId="2738" priority="13376">
      <formula>IF(RIGHT(TEXT(AI60,"0.#"),1)=".",TRUE,FALSE)</formula>
    </cfRule>
  </conditionalFormatting>
  <conditionalFormatting sqref="AM60">
    <cfRule type="expression" dxfId="2737" priority="13373">
      <formula>IF(RIGHT(TEXT(AM60,"0.#"),1)=".",FALSE,TRUE)</formula>
    </cfRule>
    <cfRule type="expression" dxfId="2736" priority="13374">
      <formula>IF(RIGHT(TEXT(AM60,"0.#"),1)=".",TRUE,FALSE)</formula>
    </cfRule>
  </conditionalFormatting>
  <conditionalFormatting sqref="AM61">
    <cfRule type="expression" dxfId="2735" priority="13371">
      <formula>IF(RIGHT(TEXT(AM61,"0.#"),1)=".",FALSE,TRUE)</formula>
    </cfRule>
    <cfRule type="expression" dxfId="2734" priority="13372">
      <formula>IF(RIGHT(TEXT(AM61,"0.#"),1)=".",TRUE,FALSE)</formula>
    </cfRule>
  </conditionalFormatting>
  <conditionalFormatting sqref="AM62">
    <cfRule type="expression" dxfId="2733" priority="13369">
      <formula>IF(RIGHT(TEXT(AM62,"0.#"),1)=".",FALSE,TRUE)</formula>
    </cfRule>
    <cfRule type="expression" dxfId="2732" priority="13370">
      <formula>IF(RIGHT(TEXT(AM62,"0.#"),1)=".",TRUE,FALSE)</formula>
    </cfRule>
  </conditionalFormatting>
  <conditionalFormatting sqref="AE87">
    <cfRule type="expression" dxfId="2731" priority="13355">
      <formula>IF(RIGHT(TEXT(AE87,"0.#"),1)=".",FALSE,TRUE)</formula>
    </cfRule>
    <cfRule type="expression" dxfId="2730" priority="13356">
      <formula>IF(RIGHT(TEXT(AE87,"0.#"),1)=".",TRUE,FALSE)</formula>
    </cfRule>
  </conditionalFormatting>
  <conditionalFormatting sqref="AE88">
    <cfRule type="expression" dxfId="2729" priority="13353">
      <formula>IF(RIGHT(TEXT(AE88,"0.#"),1)=".",FALSE,TRUE)</formula>
    </cfRule>
    <cfRule type="expression" dxfId="2728" priority="13354">
      <formula>IF(RIGHT(TEXT(AE88,"0.#"),1)=".",TRUE,FALSE)</formula>
    </cfRule>
  </conditionalFormatting>
  <conditionalFormatting sqref="AE89">
    <cfRule type="expression" dxfId="2727" priority="13351">
      <formula>IF(RIGHT(TEXT(AE89,"0.#"),1)=".",FALSE,TRUE)</formula>
    </cfRule>
    <cfRule type="expression" dxfId="2726" priority="13352">
      <formula>IF(RIGHT(TEXT(AE89,"0.#"),1)=".",TRUE,FALSE)</formula>
    </cfRule>
  </conditionalFormatting>
  <conditionalFormatting sqref="AI89">
    <cfRule type="expression" dxfId="2725" priority="13349">
      <formula>IF(RIGHT(TEXT(AI89,"0.#"),1)=".",FALSE,TRUE)</formula>
    </cfRule>
    <cfRule type="expression" dxfId="2724" priority="13350">
      <formula>IF(RIGHT(TEXT(AI89,"0.#"),1)=".",TRUE,FALSE)</formula>
    </cfRule>
  </conditionalFormatting>
  <conditionalFormatting sqref="AI88">
    <cfRule type="expression" dxfId="2723" priority="13347">
      <formula>IF(RIGHT(TEXT(AI88,"0.#"),1)=".",FALSE,TRUE)</formula>
    </cfRule>
    <cfRule type="expression" dxfId="2722" priority="13348">
      <formula>IF(RIGHT(TEXT(AI88,"0.#"),1)=".",TRUE,FALSE)</formula>
    </cfRule>
  </conditionalFormatting>
  <conditionalFormatting sqref="AI87">
    <cfRule type="expression" dxfId="2721" priority="13345">
      <formula>IF(RIGHT(TEXT(AI87,"0.#"),1)=".",FALSE,TRUE)</formula>
    </cfRule>
    <cfRule type="expression" dxfId="2720" priority="13346">
      <formula>IF(RIGHT(TEXT(AI87,"0.#"),1)=".",TRUE,FALSE)</formula>
    </cfRule>
  </conditionalFormatting>
  <conditionalFormatting sqref="AM88">
    <cfRule type="expression" dxfId="2719" priority="13341">
      <formula>IF(RIGHT(TEXT(AM88,"0.#"),1)=".",FALSE,TRUE)</formula>
    </cfRule>
    <cfRule type="expression" dxfId="2718" priority="13342">
      <formula>IF(RIGHT(TEXT(AM88,"0.#"),1)=".",TRUE,FALSE)</formula>
    </cfRule>
  </conditionalFormatting>
  <conditionalFormatting sqref="AM89">
    <cfRule type="expression" dxfId="2717" priority="13339">
      <formula>IF(RIGHT(TEXT(AM89,"0.#"),1)=".",FALSE,TRUE)</formula>
    </cfRule>
    <cfRule type="expression" dxfId="2716" priority="13340">
      <formula>IF(RIGHT(TEXT(AM89,"0.#"),1)=".",TRUE,FALSE)</formula>
    </cfRule>
  </conditionalFormatting>
  <conditionalFormatting sqref="AE92">
    <cfRule type="expression" dxfId="2715" priority="13325">
      <formula>IF(RIGHT(TEXT(AE92,"0.#"),1)=".",FALSE,TRUE)</formula>
    </cfRule>
    <cfRule type="expression" dxfId="2714" priority="13326">
      <formula>IF(RIGHT(TEXT(AE92,"0.#"),1)=".",TRUE,FALSE)</formula>
    </cfRule>
  </conditionalFormatting>
  <conditionalFormatting sqref="AE93">
    <cfRule type="expression" dxfId="2713" priority="13323">
      <formula>IF(RIGHT(TEXT(AE93,"0.#"),1)=".",FALSE,TRUE)</formula>
    </cfRule>
    <cfRule type="expression" dxfId="2712" priority="13324">
      <formula>IF(RIGHT(TEXT(AE93,"0.#"),1)=".",TRUE,FALSE)</formula>
    </cfRule>
  </conditionalFormatting>
  <conditionalFormatting sqref="AE94">
    <cfRule type="expression" dxfId="2711" priority="13321">
      <formula>IF(RIGHT(TEXT(AE94,"0.#"),1)=".",FALSE,TRUE)</formula>
    </cfRule>
    <cfRule type="expression" dxfId="2710" priority="13322">
      <formula>IF(RIGHT(TEXT(AE94,"0.#"),1)=".",TRUE,FALSE)</formula>
    </cfRule>
  </conditionalFormatting>
  <conditionalFormatting sqref="AI94">
    <cfRule type="expression" dxfId="2709" priority="13319">
      <formula>IF(RIGHT(TEXT(AI94,"0.#"),1)=".",FALSE,TRUE)</formula>
    </cfRule>
    <cfRule type="expression" dxfId="2708" priority="13320">
      <formula>IF(RIGHT(TEXT(AI94,"0.#"),1)=".",TRUE,FALSE)</formula>
    </cfRule>
  </conditionalFormatting>
  <conditionalFormatting sqref="AI93">
    <cfRule type="expression" dxfId="2707" priority="13317">
      <formula>IF(RIGHT(TEXT(AI93,"0.#"),1)=".",FALSE,TRUE)</formula>
    </cfRule>
    <cfRule type="expression" dxfId="2706" priority="13318">
      <formula>IF(RIGHT(TEXT(AI93,"0.#"),1)=".",TRUE,FALSE)</formula>
    </cfRule>
  </conditionalFormatting>
  <conditionalFormatting sqref="AI92">
    <cfRule type="expression" dxfId="2705" priority="13315">
      <formula>IF(RIGHT(TEXT(AI92,"0.#"),1)=".",FALSE,TRUE)</formula>
    </cfRule>
    <cfRule type="expression" dxfId="2704" priority="13316">
      <formula>IF(RIGHT(TEXT(AI92,"0.#"),1)=".",TRUE,FALSE)</formula>
    </cfRule>
  </conditionalFormatting>
  <conditionalFormatting sqref="AM92">
    <cfRule type="expression" dxfId="2703" priority="13313">
      <formula>IF(RIGHT(TEXT(AM92,"0.#"),1)=".",FALSE,TRUE)</formula>
    </cfRule>
    <cfRule type="expression" dxfId="2702" priority="13314">
      <formula>IF(RIGHT(TEXT(AM92,"0.#"),1)=".",TRUE,FALSE)</formula>
    </cfRule>
  </conditionalFormatting>
  <conditionalFormatting sqref="AM93">
    <cfRule type="expression" dxfId="2701" priority="13311">
      <formula>IF(RIGHT(TEXT(AM93,"0.#"),1)=".",FALSE,TRUE)</formula>
    </cfRule>
    <cfRule type="expression" dxfId="2700" priority="13312">
      <formula>IF(RIGHT(TEXT(AM93,"0.#"),1)=".",TRUE,FALSE)</formula>
    </cfRule>
  </conditionalFormatting>
  <conditionalFormatting sqref="AM94">
    <cfRule type="expression" dxfId="2699" priority="13309">
      <formula>IF(RIGHT(TEXT(AM94,"0.#"),1)=".",FALSE,TRUE)</formula>
    </cfRule>
    <cfRule type="expression" dxfId="2698" priority="13310">
      <formula>IF(RIGHT(TEXT(AM94,"0.#"),1)=".",TRUE,FALSE)</formula>
    </cfRule>
  </conditionalFormatting>
  <conditionalFormatting sqref="AE97">
    <cfRule type="expression" dxfId="2697" priority="13295">
      <formula>IF(RIGHT(TEXT(AE97,"0.#"),1)=".",FALSE,TRUE)</formula>
    </cfRule>
    <cfRule type="expression" dxfId="2696" priority="13296">
      <formula>IF(RIGHT(TEXT(AE97,"0.#"),1)=".",TRUE,FALSE)</formula>
    </cfRule>
  </conditionalFormatting>
  <conditionalFormatting sqref="AE98">
    <cfRule type="expression" dxfId="2695" priority="13293">
      <formula>IF(RIGHT(TEXT(AE98,"0.#"),1)=".",FALSE,TRUE)</formula>
    </cfRule>
    <cfRule type="expression" dxfId="2694" priority="13294">
      <formula>IF(RIGHT(TEXT(AE98,"0.#"),1)=".",TRUE,FALSE)</formula>
    </cfRule>
  </conditionalFormatting>
  <conditionalFormatting sqref="AE99">
    <cfRule type="expression" dxfId="2693" priority="13291">
      <formula>IF(RIGHT(TEXT(AE99,"0.#"),1)=".",FALSE,TRUE)</formula>
    </cfRule>
    <cfRule type="expression" dxfId="2692" priority="13292">
      <formula>IF(RIGHT(TEXT(AE99,"0.#"),1)=".",TRUE,FALSE)</formula>
    </cfRule>
  </conditionalFormatting>
  <conditionalFormatting sqref="AI99">
    <cfRule type="expression" dxfId="2691" priority="13289">
      <formula>IF(RIGHT(TEXT(AI99,"0.#"),1)=".",FALSE,TRUE)</formula>
    </cfRule>
    <cfRule type="expression" dxfId="2690" priority="13290">
      <formula>IF(RIGHT(TEXT(AI99,"0.#"),1)=".",TRUE,FALSE)</formula>
    </cfRule>
  </conditionalFormatting>
  <conditionalFormatting sqref="AI98">
    <cfRule type="expression" dxfId="2689" priority="13287">
      <formula>IF(RIGHT(TEXT(AI98,"0.#"),1)=".",FALSE,TRUE)</formula>
    </cfRule>
    <cfRule type="expression" dxfId="2688" priority="13288">
      <formula>IF(RIGHT(TEXT(AI98,"0.#"),1)=".",TRUE,FALSE)</formula>
    </cfRule>
  </conditionalFormatting>
  <conditionalFormatting sqref="AI97">
    <cfRule type="expression" dxfId="2687" priority="13285">
      <formula>IF(RIGHT(TEXT(AI97,"0.#"),1)=".",FALSE,TRUE)</formula>
    </cfRule>
    <cfRule type="expression" dxfId="2686" priority="13286">
      <formula>IF(RIGHT(TEXT(AI97,"0.#"),1)=".",TRUE,FALSE)</formula>
    </cfRule>
  </conditionalFormatting>
  <conditionalFormatting sqref="AM97">
    <cfRule type="expression" dxfId="2685" priority="13283">
      <formula>IF(RIGHT(TEXT(AM97,"0.#"),1)=".",FALSE,TRUE)</formula>
    </cfRule>
    <cfRule type="expression" dxfId="2684" priority="13284">
      <formula>IF(RIGHT(TEXT(AM97,"0.#"),1)=".",TRUE,FALSE)</formula>
    </cfRule>
  </conditionalFormatting>
  <conditionalFormatting sqref="AM98">
    <cfRule type="expression" dxfId="2683" priority="13281">
      <formula>IF(RIGHT(TEXT(AM98,"0.#"),1)=".",FALSE,TRUE)</formula>
    </cfRule>
    <cfRule type="expression" dxfId="2682" priority="13282">
      <formula>IF(RIGHT(TEXT(AM98,"0.#"),1)=".",TRUE,FALSE)</formula>
    </cfRule>
  </conditionalFormatting>
  <conditionalFormatting sqref="AM99">
    <cfRule type="expression" dxfId="2681" priority="13279">
      <formula>IF(RIGHT(TEXT(AM99,"0.#"),1)=".",FALSE,TRUE)</formula>
    </cfRule>
    <cfRule type="expression" dxfId="2680" priority="13280">
      <formula>IF(RIGHT(TEXT(AM99,"0.#"),1)=".",TRUE,FALSE)</formula>
    </cfRule>
  </conditionalFormatting>
  <conditionalFormatting sqref="AI101">
    <cfRule type="expression" dxfId="2679" priority="13265">
      <formula>IF(RIGHT(TEXT(AI101,"0.#"),1)=".",FALSE,TRUE)</formula>
    </cfRule>
    <cfRule type="expression" dxfId="2678" priority="13266">
      <formula>IF(RIGHT(TEXT(AI101,"0.#"),1)=".",TRUE,FALSE)</formula>
    </cfRule>
  </conditionalFormatting>
  <conditionalFormatting sqref="AE102">
    <cfRule type="expression" dxfId="2677" priority="13261">
      <formula>IF(RIGHT(TEXT(AE102,"0.#"),1)=".",FALSE,TRUE)</formula>
    </cfRule>
    <cfRule type="expression" dxfId="2676" priority="13262">
      <formula>IF(RIGHT(TEXT(AE102,"0.#"),1)=".",TRUE,FALSE)</formula>
    </cfRule>
  </conditionalFormatting>
  <conditionalFormatting sqref="AI102">
    <cfRule type="expression" dxfId="2675" priority="13259">
      <formula>IF(RIGHT(TEXT(AI102,"0.#"),1)=".",FALSE,TRUE)</formula>
    </cfRule>
    <cfRule type="expression" dxfId="2674" priority="13260">
      <formula>IF(RIGHT(TEXT(AI102,"0.#"),1)=".",TRUE,FALSE)</formula>
    </cfRule>
  </conditionalFormatting>
  <conditionalFormatting sqref="AM102">
    <cfRule type="expression" dxfId="2673" priority="13257">
      <formula>IF(RIGHT(TEXT(AM102,"0.#"),1)=".",FALSE,TRUE)</formula>
    </cfRule>
    <cfRule type="expression" dxfId="2672" priority="13258">
      <formula>IF(RIGHT(TEXT(AM102,"0.#"),1)=".",TRUE,FALSE)</formula>
    </cfRule>
  </conditionalFormatting>
  <conditionalFormatting sqref="AQ102">
    <cfRule type="expression" dxfId="2671" priority="13255">
      <formula>IF(RIGHT(TEXT(AQ102,"0.#"),1)=".",FALSE,TRUE)</formula>
    </cfRule>
    <cfRule type="expression" dxfId="2670" priority="13256">
      <formula>IF(RIGHT(TEXT(AQ102,"0.#"),1)=".",TRUE,FALSE)</formula>
    </cfRule>
  </conditionalFormatting>
  <conditionalFormatting sqref="AE104">
    <cfRule type="expression" dxfId="2669" priority="13253">
      <formula>IF(RIGHT(TEXT(AE104,"0.#"),1)=".",FALSE,TRUE)</formula>
    </cfRule>
    <cfRule type="expression" dxfId="2668" priority="13254">
      <formula>IF(RIGHT(TEXT(AE104,"0.#"),1)=".",TRUE,FALSE)</formula>
    </cfRule>
  </conditionalFormatting>
  <conditionalFormatting sqref="AI104">
    <cfRule type="expression" dxfId="2667" priority="13251">
      <formula>IF(RIGHT(TEXT(AI104,"0.#"),1)=".",FALSE,TRUE)</formula>
    </cfRule>
    <cfRule type="expression" dxfId="2666" priority="13252">
      <formula>IF(RIGHT(TEXT(AI104,"0.#"),1)=".",TRUE,FALSE)</formula>
    </cfRule>
  </conditionalFormatting>
  <conditionalFormatting sqref="AM104">
    <cfRule type="expression" dxfId="2665" priority="13249">
      <formula>IF(RIGHT(TEXT(AM104,"0.#"),1)=".",FALSE,TRUE)</formula>
    </cfRule>
    <cfRule type="expression" dxfId="2664" priority="13250">
      <formula>IF(RIGHT(TEXT(AM104,"0.#"),1)=".",TRUE,FALSE)</formula>
    </cfRule>
  </conditionalFormatting>
  <conditionalFormatting sqref="AE105">
    <cfRule type="expression" dxfId="2663" priority="13247">
      <formula>IF(RIGHT(TEXT(AE105,"0.#"),1)=".",FALSE,TRUE)</formula>
    </cfRule>
    <cfRule type="expression" dxfId="2662" priority="13248">
      <formula>IF(RIGHT(TEXT(AE105,"0.#"),1)=".",TRUE,FALSE)</formula>
    </cfRule>
  </conditionalFormatting>
  <conditionalFormatting sqref="AI105">
    <cfRule type="expression" dxfId="2661" priority="13245">
      <formula>IF(RIGHT(TEXT(AI105,"0.#"),1)=".",FALSE,TRUE)</formula>
    </cfRule>
    <cfRule type="expression" dxfId="2660" priority="13246">
      <formula>IF(RIGHT(TEXT(AI105,"0.#"),1)=".",TRUE,FALSE)</formula>
    </cfRule>
  </conditionalFormatting>
  <conditionalFormatting sqref="AM105">
    <cfRule type="expression" dxfId="2659" priority="13243">
      <formula>IF(RIGHT(TEXT(AM105,"0.#"),1)=".",FALSE,TRUE)</formula>
    </cfRule>
    <cfRule type="expression" dxfId="2658" priority="13244">
      <formula>IF(RIGHT(TEXT(AM105,"0.#"),1)=".",TRUE,FALSE)</formula>
    </cfRule>
  </conditionalFormatting>
  <conditionalFormatting sqref="AE107">
    <cfRule type="expression" dxfId="2657" priority="13239">
      <formula>IF(RIGHT(TEXT(AE107,"0.#"),1)=".",FALSE,TRUE)</formula>
    </cfRule>
    <cfRule type="expression" dxfId="2656" priority="13240">
      <formula>IF(RIGHT(TEXT(AE107,"0.#"),1)=".",TRUE,FALSE)</formula>
    </cfRule>
  </conditionalFormatting>
  <conditionalFormatting sqref="AI107">
    <cfRule type="expression" dxfId="2655" priority="13237">
      <formula>IF(RIGHT(TEXT(AI107,"0.#"),1)=".",FALSE,TRUE)</formula>
    </cfRule>
    <cfRule type="expression" dxfId="2654" priority="13238">
      <formula>IF(RIGHT(TEXT(AI107,"0.#"),1)=".",TRUE,FALSE)</formula>
    </cfRule>
  </conditionalFormatting>
  <conditionalFormatting sqref="AM107">
    <cfRule type="expression" dxfId="2653" priority="13235">
      <formula>IF(RIGHT(TEXT(AM107,"0.#"),1)=".",FALSE,TRUE)</formula>
    </cfRule>
    <cfRule type="expression" dxfId="2652" priority="13236">
      <formula>IF(RIGHT(TEXT(AM107,"0.#"),1)=".",TRUE,FALSE)</formula>
    </cfRule>
  </conditionalFormatting>
  <conditionalFormatting sqref="AE108">
    <cfRule type="expression" dxfId="2651" priority="13233">
      <formula>IF(RIGHT(TEXT(AE108,"0.#"),1)=".",FALSE,TRUE)</formula>
    </cfRule>
    <cfRule type="expression" dxfId="2650" priority="13234">
      <formula>IF(RIGHT(TEXT(AE108,"0.#"),1)=".",TRUE,FALSE)</formula>
    </cfRule>
  </conditionalFormatting>
  <conditionalFormatting sqref="AI108">
    <cfRule type="expression" dxfId="2649" priority="13231">
      <formula>IF(RIGHT(TEXT(AI108,"0.#"),1)=".",FALSE,TRUE)</formula>
    </cfRule>
    <cfRule type="expression" dxfId="2648" priority="13232">
      <formula>IF(RIGHT(TEXT(AI108,"0.#"),1)=".",TRUE,FALSE)</formula>
    </cfRule>
  </conditionalFormatting>
  <conditionalFormatting sqref="AM108">
    <cfRule type="expression" dxfId="2647" priority="13229">
      <formula>IF(RIGHT(TEXT(AM108,"0.#"),1)=".",FALSE,TRUE)</formula>
    </cfRule>
    <cfRule type="expression" dxfId="2646" priority="13230">
      <formula>IF(RIGHT(TEXT(AM108,"0.#"),1)=".",TRUE,FALSE)</formula>
    </cfRule>
  </conditionalFormatting>
  <conditionalFormatting sqref="AE110">
    <cfRule type="expression" dxfId="2645" priority="13225">
      <formula>IF(RIGHT(TEXT(AE110,"0.#"),1)=".",FALSE,TRUE)</formula>
    </cfRule>
    <cfRule type="expression" dxfId="2644" priority="13226">
      <formula>IF(RIGHT(TEXT(AE110,"0.#"),1)=".",TRUE,FALSE)</formula>
    </cfRule>
  </conditionalFormatting>
  <conditionalFormatting sqref="AI110">
    <cfRule type="expression" dxfId="2643" priority="13223">
      <formula>IF(RIGHT(TEXT(AI110,"0.#"),1)=".",FALSE,TRUE)</formula>
    </cfRule>
    <cfRule type="expression" dxfId="2642" priority="13224">
      <formula>IF(RIGHT(TEXT(AI110,"0.#"),1)=".",TRUE,FALSE)</formula>
    </cfRule>
  </conditionalFormatting>
  <conditionalFormatting sqref="AM110">
    <cfRule type="expression" dxfId="2641" priority="13221">
      <formula>IF(RIGHT(TEXT(AM110,"0.#"),1)=".",FALSE,TRUE)</formula>
    </cfRule>
    <cfRule type="expression" dxfId="2640" priority="13222">
      <formula>IF(RIGHT(TEXT(AM110,"0.#"),1)=".",TRUE,FALSE)</formula>
    </cfRule>
  </conditionalFormatting>
  <conditionalFormatting sqref="AE111">
    <cfRule type="expression" dxfId="2639" priority="13219">
      <formula>IF(RIGHT(TEXT(AE111,"0.#"),1)=".",FALSE,TRUE)</formula>
    </cfRule>
    <cfRule type="expression" dxfId="2638" priority="13220">
      <formula>IF(RIGHT(TEXT(AE111,"0.#"),1)=".",TRUE,FALSE)</formula>
    </cfRule>
  </conditionalFormatting>
  <conditionalFormatting sqref="AI111">
    <cfRule type="expression" dxfId="2637" priority="13217">
      <formula>IF(RIGHT(TEXT(AI111,"0.#"),1)=".",FALSE,TRUE)</formula>
    </cfRule>
    <cfRule type="expression" dxfId="2636" priority="13218">
      <formula>IF(RIGHT(TEXT(AI111,"0.#"),1)=".",TRUE,FALSE)</formula>
    </cfRule>
  </conditionalFormatting>
  <conditionalFormatting sqref="AM111">
    <cfRule type="expression" dxfId="2635" priority="13215">
      <formula>IF(RIGHT(TEXT(AM111,"0.#"),1)=".",FALSE,TRUE)</formula>
    </cfRule>
    <cfRule type="expression" dxfId="2634" priority="13216">
      <formula>IF(RIGHT(TEXT(AM111,"0.#"),1)=".",TRUE,FALSE)</formula>
    </cfRule>
  </conditionalFormatting>
  <conditionalFormatting sqref="AE113">
    <cfRule type="expression" dxfId="2633" priority="13211">
      <formula>IF(RIGHT(TEXT(AE113,"0.#"),1)=".",FALSE,TRUE)</formula>
    </cfRule>
    <cfRule type="expression" dxfId="2632" priority="13212">
      <formula>IF(RIGHT(TEXT(AE113,"0.#"),1)=".",TRUE,FALSE)</formula>
    </cfRule>
  </conditionalFormatting>
  <conditionalFormatting sqref="AI113">
    <cfRule type="expression" dxfId="2631" priority="13209">
      <formula>IF(RIGHT(TEXT(AI113,"0.#"),1)=".",FALSE,TRUE)</formula>
    </cfRule>
    <cfRule type="expression" dxfId="2630" priority="13210">
      <formula>IF(RIGHT(TEXT(AI113,"0.#"),1)=".",TRUE,FALSE)</formula>
    </cfRule>
  </conditionalFormatting>
  <conditionalFormatting sqref="AM113">
    <cfRule type="expression" dxfId="2629" priority="13207">
      <formula>IF(RIGHT(TEXT(AM113,"0.#"),1)=".",FALSE,TRUE)</formula>
    </cfRule>
    <cfRule type="expression" dxfId="2628" priority="13208">
      <formula>IF(RIGHT(TEXT(AM113,"0.#"),1)=".",TRUE,FALSE)</formula>
    </cfRule>
  </conditionalFormatting>
  <conditionalFormatting sqref="AE114">
    <cfRule type="expression" dxfId="2627" priority="13205">
      <formula>IF(RIGHT(TEXT(AE114,"0.#"),1)=".",FALSE,TRUE)</formula>
    </cfRule>
    <cfRule type="expression" dxfId="2626" priority="13206">
      <formula>IF(RIGHT(TEXT(AE114,"0.#"),1)=".",TRUE,FALSE)</formula>
    </cfRule>
  </conditionalFormatting>
  <conditionalFormatting sqref="AI114">
    <cfRule type="expression" dxfId="2625" priority="13203">
      <formula>IF(RIGHT(TEXT(AI114,"0.#"),1)=".",FALSE,TRUE)</formula>
    </cfRule>
    <cfRule type="expression" dxfId="2624" priority="13204">
      <formula>IF(RIGHT(TEXT(AI114,"0.#"),1)=".",TRUE,FALSE)</formula>
    </cfRule>
  </conditionalFormatting>
  <conditionalFormatting sqref="AM114">
    <cfRule type="expression" dxfId="2623" priority="13201">
      <formula>IF(RIGHT(TEXT(AM114,"0.#"),1)=".",FALSE,TRUE)</formula>
    </cfRule>
    <cfRule type="expression" dxfId="2622" priority="13202">
      <formula>IF(RIGHT(TEXT(AM114,"0.#"),1)=".",TRUE,FALSE)</formula>
    </cfRule>
  </conditionalFormatting>
  <conditionalFormatting sqref="AE116">
    <cfRule type="expression" dxfId="2621" priority="13197">
      <formula>IF(RIGHT(TEXT(AE116,"0.#"),1)=".",FALSE,TRUE)</formula>
    </cfRule>
    <cfRule type="expression" dxfId="2620" priority="13198">
      <formula>IF(RIGHT(TEXT(AE116,"0.#"),1)=".",TRUE,FALSE)</formula>
    </cfRule>
  </conditionalFormatting>
  <conditionalFormatting sqref="AI116">
    <cfRule type="expression" dxfId="2619" priority="13195">
      <formula>IF(RIGHT(TEXT(AI116,"0.#"),1)=".",FALSE,TRUE)</formula>
    </cfRule>
    <cfRule type="expression" dxfId="2618" priority="13196">
      <formula>IF(RIGHT(TEXT(AI116,"0.#"),1)=".",TRUE,FALSE)</formula>
    </cfRule>
  </conditionalFormatting>
  <conditionalFormatting sqref="AE117">
    <cfRule type="expression" dxfId="2617" priority="13191">
      <formula>IF(RIGHT(TEXT(AE117,"0.#"),1)=".",FALSE,TRUE)</formula>
    </cfRule>
    <cfRule type="expression" dxfId="2616" priority="13192">
      <formula>IF(RIGHT(TEXT(AE117,"0.#"),1)=".",TRUE,FALSE)</formula>
    </cfRule>
  </conditionalFormatting>
  <conditionalFormatting sqref="AI117">
    <cfRule type="expression" dxfId="2615" priority="13189">
      <formula>IF(RIGHT(TEXT(AI117,"0.#"),1)=".",FALSE,TRUE)</formula>
    </cfRule>
    <cfRule type="expression" dxfId="2614" priority="13190">
      <formula>IF(RIGHT(TEXT(AI117,"0.#"),1)=".",TRUE,FALSE)</formula>
    </cfRule>
  </conditionalFormatting>
  <conditionalFormatting sqref="AE119 AQ119">
    <cfRule type="expression" dxfId="2613" priority="13183">
      <formula>IF(RIGHT(TEXT(AE119,"0.#"),1)=".",FALSE,TRUE)</formula>
    </cfRule>
    <cfRule type="expression" dxfId="2612" priority="13184">
      <formula>IF(RIGHT(TEXT(AE119,"0.#"),1)=".",TRUE,FALSE)</formula>
    </cfRule>
  </conditionalFormatting>
  <conditionalFormatting sqref="AI119">
    <cfRule type="expression" dxfId="2611" priority="13181">
      <formula>IF(RIGHT(TEXT(AI119,"0.#"),1)=".",FALSE,TRUE)</formula>
    </cfRule>
    <cfRule type="expression" dxfId="2610" priority="13182">
      <formula>IF(RIGHT(TEXT(AI119,"0.#"),1)=".",TRUE,FALSE)</formula>
    </cfRule>
  </conditionalFormatting>
  <conditionalFormatting sqref="AM119">
    <cfRule type="expression" dxfId="2609" priority="13179">
      <formula>IF(RIGHT(TEXT(AM119,"0.#"),1)=".",FALSE,TRUE)</formula>
    </cfRule>
    <cfRule type="expression" dxfId="2608" priority="13180">
      <formula>IF(RIGHT(TEXT(AM119,"0.#"),1)=".",TRUE,FALSE)</formula>
    </cfRule>
  </conditionalFormatting>
  <conditionalFormatting sqref="AQ120">
    <cfRule type="expression" dxfId="2607" priority="13171">
      <formula>IF(RIGHT(TEXT(AQ120,"0.#"),1)=".",FALSE,TRUE)</formula>
    </cfRule>
    <cfRule type="expression" dxfId="2606" priority="13172">
      <formula>IF(RIGHT(TEXT(AQ120,"0.#"),1)=".",TRUE,FALSE)</formula>
    </cfRule>
  </conditionalFormatting>
  <conditionalFormatting sqref="AE122 AQ122">
    <cfRule type="expression" dxfId="2605" priority="13169">
      <formula>IF(RIGHT(TEXT(AE122,"0.#"),1)=".",FALSE,TRUE)</formula>
    </cfRule>
    <cfRule type="expression" dxfId="2604" priority="13170">
      <formula>IF(RIGHT(TEXT(AE122,"0.#"),1)=".",TRUE,FALSE)</formula>
    </cfRule>
  </conditionalFormatting>
  <conditionalFormatting sqref="AI122">
    <cfRule type="expression" dxfId="2603" priority="13167">
      <formula>IF(RIGHT(TEXT(AI122,"0.#"),1)=".",FALSE,TRUE)</formula>
    </cfRule>
    <cfRule type="expression" dxfId="2602" priority="13168">
      <formula>IF(RIGHT(TEXT(AI122,"0.#"),1)=".",TRUE,FALSE)</formula>
    </cfRule>
  </conditionalFormatting>
  <conditionalFormatting sqref="AM122">
    <cfRule type="expression" dxfId="2601" priority="13165">
      <formula>IF(RIGHT(TEXT(AM122,"0.#"),1)=".",FALSE,TRUE)</formula>
    </cfRule>
    <cfRule type="expression" dxfId="2600" priority="13166">
      <formula>IF(RIGHT(TEXT(AM122,"0.#"),1)=".",TRUE,FALSE)</formula>
    </cfRule>
  </conditionalFormatting>
  <conditionalFormatting sqref="AQ123">
    <cfRule type="expression" dxfId="2599" priority="13157">
      <formula>IF(RIGHT(TEXT(AQ123,"0.#"),1)=".",FALSE,TRUE)</formula>
    </cfRule>
    <cfRule type="expression" dxfId="2598" priority="13158">
      <formula>IF(RIGHT(TEXT(AQ123,"0.#"),1)=".",TRUE,FALSE)</formula>
    </cfRule>
  </conditionalFormatting>
  <conditionalFormatting sqref="AE125 AQ125">
    <cfRule type="expression" dxfId="2597" priority="13155">
      <formula>IF(RIGHT(TEXT(AE125,"0.#"),1)=".",FALSE,TRUE)</formula>
    </cfRule>
    <cfRule type="expression" dxfId="2596" priority="13156">
      <formula>IF(RIGHT(TEXT(AE125,"0.#"),1)=".",TRUE,FALSE)</formula>
    </cfRule>
  </conditionalFormatting>
  <conditionalFormatting sqref="AI125">
    <cfRule type="expression" dxfId="2595" priority="13153">
      <formula>IF(RIGHT(TEXT(AI125,"0.#"),1)=".",FALSE,TRUE)</formula>
    </cfRule>
    <cfRule type="expression" dxfId="2594" priority="13154">
      <formula>IF(RIGHT(TEXT(AI125,"0.#"),1)=".",TRUE,FALSE)</formula>
    </cfRule>
  </conditionalFormatting>
  <conditionalFormatting sqref="AM125">
    <cfRule type="expression" dxfId="2593" priority="13151">
      <formula>IF(RIGHT(TEXT(AM125,"0.#"),1)=".",FALSE,TRUE)</formula>
    </cfRule>
    <cfRule type="expression" dxfId="2592" priority="13152">
      <formula>IF(RIGHT(TEXT(AM125,"0.#"),1)=".",TRUE,FALSE)</formula>
    </cfRule>
  </conditionalFormatting>
  <conditionalFormatting sqref="AQ126">
    <cfRule type="expression" dxfId="2591" priority="13143">
      <formula>IF(RIGHT(TEXT(AQ126,"0.#"),1)=".",FALSE,TRUE)</formula>
    </cfRule>
    <cfRule type="expression" dxfId="2590" priority="13144">
      <formula>IF(RIGHT(TEXT(AQ126,"0.#"),1)=".",TRUE,FALSE)</formula>
    </cfRule>
  </conditionalFormatting>
  <conditionalFormatting sqref="AE128 AQ128">
    <cfRule type="expression" dxfId="2589" priority="13141">
      <formula>IF(RIGHT(TEXT(AE128,"0.#"),1)=".",FALSE,TRUE)</formula>
    </cfRule>
    <cfRule type="expression" dxfId="2588" priority="13142">
      <formula>IF(RIGHT(TEXT(AE128,"0.#"),1)=".",TRUE,FALSE)</formula>
    </cfRule>
  </conditionalFormatting>
  <conditionalFormatting sqref="AI128">
    <cfRule type="expression" dxfId="2587" priority="13139">
      <formula>IF(RIGHT(TEXT(AI128,"0.#"),1)=".",FALSE,TRUE)</formula>
    </cfRule>
    <cfRule type="expression" dxfId="2586" priority="13140">
      <formula>IF(RIGHT(TEXT(AI128,"0.#"),1)=".",TRUE,FALSE)</formula>
    </cfRule>
  </conditionalFormatting>
  <conditionalFormatting sqref="AM128">
    <cfRule type="expression" dxfId="2585" priority="13137">
      <formula>IF(RIGHT(TEXT(AM128,"0.#"),1)=".",FALSE,TRUE)</formula>
    </cfRule>
    <cfRule type="expression" dxfId="2584" priority="13138">
      <formula>IF(RIGHT(TEXT(AM128,"0.#"),1)=".",TRUE,FALSE)</formula>
    </cfRule>
  </conditionalFormatting>
  <conditionalFormatting sqref="AQ129">
    <cfRule type="expression" dxfId="2583" priority="13129">
      <formula>IF(RIGHT(TEXT(AQ129,"0.#"),1)=".",FALSE,TRUE)</formula>
    </cfRule>
    <cfRule type="expression" dxfId="2582" priority="13130">
      <formula>IF(RIGHT(TEXT(AQ129,"0.#"),1)=".",TRUE,FALSE)</formula>
    </cfRule>
  </conditionalFormatting>
  <conditionalFormatting sqref="AE75">
    <cfRule type="expression" dxfId="2581" priority="13127">
      <formula>IF(RIGHT(TEXT(AE75,"0.#"),1)=".",FALSE,TRUE)</formula>
    </cfRule>
    <cfRule type="expression" dxfId="2580" priority="13128">
      <formula>IF(RIGHT(TEXT(AE75,"0.#"),1)=".",TRUE,FALSE)</formula>
    </cfRule>
  </conditionalFormatting>
  <conditionalFormatting sqref="AE76">
    <cfRule type="expression" dxfId="2579" priority="13125">
      <formula>IF(RIGHT(TEXT(AE76,"0.#"),1)=".",FALSE,TRUE)</formula>
    </cfRule>
    <cfRule type="expression" dxfId="2578" priority="13126">
      <formula>IF(RIGHT(TEXT(AE76,"0.#"),1)=".",TRUE,FALSE)</formula>
    </cfRule>
  </conditionalFormatting>
  <conditionalFormatting sqref="AE77">
    <cfRule type="expression" dxfId="2577" priority="13123">
      <formula>IF(RIGHT(TEXT(AE77,"0.#"),1)=".",FALSE,TRUE)</formula>
    </cfRule>
    <cfRule type="expression" dxfId="2576" priority="13124">
      <formula>IF(RIGHT(TEXT(AE77,"0.#"),1)=".",TRUE,FALSE)</formula>
    </cfRule>
  </conditionalFormatting>
  <conditionalFormatting sqref="AI77">
    <cfRule type="expression" dxfId="2575" priority="13121">
      <formula>IF(RIGHT(TEXT(AI77,"0.#"),1)=".",FALSE,TRUE)</formula>
    </cfRule>
    <cfRule type="expression" dxfId="2574" priority="13122">
      <formula>IF(RIGHT(TEXT(AI77,"0.#"),1)=".",TRUE,FALSE)</formula>
    </cfRule>
  </conditionalFormatting>
  <conditionalFormatting sqref="AI76">
    <cfRule type="expression" dxfId="2573" priority="13119">
      <formula>IF(RIGHT(TEXT(AI76,"0.#"),1)=".",FALSE,TRUE)</formula>
    </cfRule>
    <cfRule type="expression" dxfId="2572" priority="13120">
      <formula>IF(RIGHT(TEXT(AI76,"0.#"),1)=".",TRUE,FALSE)</formula>
    </cfRule>
  </conditionalFormatting>
  <conditionalFormatting sqref="AI75">
    <cfRule type="expression" dxfId="2571" priority="13117">
      <formula>IF(RIGHT(TEXT(AI75,"0.#"),1)=".",FALSE,TRUE)</formula>
    </cfRule>
    <cfRule type="expression" dxfId="2570" priority="13118">
      <formula>IF(RIGHT(TEXT(AI75,"0.#"),1)=".",TRUE,FALSE)</formula>
    </cfRule>
  </conditionalFormatting>
  <conditionalFormatting sqref="AM75">
    <cfRule type="expression" dxfId="2569" priority="13115">
      <formula>IF(RIGHT(TEXT(AM75,"0.#"),1)=".",FALSE,TRUE)</formula>
    </cfRule>
    <cfRule type="expression" dxfId="2568" priority="13116">
      <formula>IF(RIGHT(TEXT(AM75,"0.#"),1)=".",TRUE,FALSE)</formula>
    </cfRule>
  </conditionalFormatting>
  <conditionalFormatting sqref="AM76">
    <cfRule type="expression" dxfId="2567" priority="13113">
      <formula>IF(RIGHT(TEXT(AM76,"0.#"),1)=".",FALSE,TRUE)</formula>
    </cfRule>
    <cfRule type="expression" dxfId="2566" priority="13114">
      <formula>IF(RIGHT(TEXT(AM76,"0.#"),1)=".",TRUE,FALSE)</formula>
    </cfRule>
  </conditionalFormatting>
  <conditionalFormatting sqref="AM77">
    <cfRule type="expression" dxfId="2565" priority="13111">
      <formula>IF(RIGHT(TEXT(AM77,"0.#"),1)=".",FALSE,TRUE)</formula>
    </cfRule>
    <cfRule type="expression" dxfId="2564" priority="13112">
      <formula>IF(RIGHT(TEXT(AM77,"0.#"),1)=".",TRUE,FALSE)</formula>
    </cfRule>
  </conditionalFormatting>
  <conditionalFormatting sqref="AE433">
    <cfRule type="expression" dxfId="2563" priority="13067">
      <formula>IF(RIGHT(TEXT(AE433,"0.#"),1)=".",FALSE,TRUE)</formula>
    </cfRule>
    <cfRule type="expression" dxfId="2562" priority="13068">
      <formula>IF(RIGHT(TEXT(AE433,"0.#"),1)=".",TRUE,FALSE)</formula>
    </cfRule>
  </conditionalFormatting>
  <conditionalFormatting sqref="AM435">
    <cfRule type="expression" dxfId="2561" priority="13051">
      <formula>IF(RIGHT(TEXT(AM435,"0.#"),1)=".",FALSE,TRUE)</formula>
    </cfRule>
    <cfRule type="expression" dxfId="2560" priority="13052">
      <formula>IF(RIGHT(TEXT(AM435,"0.#"),1)=".",TRUE,FALSE)</formula>
    </cfRule>
  </conditionalFormatting>
  <conditionalFormatting sqref="AE434">
    <cfRule type="expression" dxfId="2559" priority="13065">
      <formula>IF(RIGHT(TEXT(AE434,"0.#"),1)=".",FALSE,TRUE)</formula>
    </cfRule>
    <cfRule type="expression" dxfId="2558" priority="13066">
      <formula>IF(RIGHT(TEXT(AE434,"0.#"),1)=".",TRUE,FALSE)</formula>
    </cfRule>
  </conditionalFormatting>
  <conditionalFormatting sqref="AE435">
    <cfRule type="expression" dxfId="2557" priority="13063">
      <formula>IF(RIGHT(TEXT(AE435,"0.#"),1)=".",FALSE,TRUE)</formula>
    </cfRule>
    <cfRule type="expression" dxfId="2556" priority="13064">
      <formula>IF(RIGHT(TEXT(AE435,"0.#"),1)=".",TRUE,FALSE)</formula>
    </cfRule>
  </conditionalFormatting>
  <conditionalFormatting sqref="AM433">
    <cfRule type="expression" dxfId="2555" priority="13055">
      <formula>IF(RIGHT(TEXT(AM433,"0.#"),1)=".",FALSE,TRUE)</formula>
    </cfRule>
    <cfRule type="expression" dxfId="2554" priority="13056">
      <formula>IF(RIGHT(TEXT(AM433,"0.#"),1)=".",TRUE,FALSE)</formula>
    </cfRule>
  </conditionalFormatting>
  <conditionalFormatting sqref="AM434">
    <cfRule type="expression" dxfId="2553" priority="13053">
      <formula>IF(RIGHT(TEXT(AM434,"0.#"),1)=".",FALSE,TRUE)</formula>
    </cfRule>
    <cfRule type="expression" dxfId="2552" priority="13054">
      <formula>IF(RIGHT(TEXT(AM434,"0.#"),1)=".",TRUE,FALSE)</formula>
    </cfRule>
  </conditionalFormatting>
  <conditionalFormatting sqref="AU433">
    <cfRule type="expression" dxfId="2551" priority="13043">
      <formula>IF(RIGHT(TEXT(AU433,"0.#"),1)=".",FALSE,TRUE)</formula>
    </cfRule>
    <cfRule type="expression" dxfId="2550" priority="13044">
      <formula>IF(RIGHT(TEXT(AU433,"0.#"),1)=".",TRUE,FALSE)</formula>
    </cfRule>
  </conditionalFormatting>
  <conditionalFormatting sqref="AU434">
    <cfRule type="expression" dxfId="2549" priority="13041">
      <formula>IF(RIGHT(TEXT(AU434,"0.#"),1)=".",FALSE,TRUE)</formula>
    </cfRule>
    <cfRule type="expression" dxfId="2548" priority="13042">
      <formula>IF(RIGHT(TEXT(AU434,"0.#"),1)=".",TRUE,FALSE)</formula>
    </cfRule>
  </conditionalFormatting>
  <conditionalFormatting sqref="AU435">
    <cfRule type="expression" dxfId="2547" priority="13039">
      <formula>IF(RIGHT(TEXT(AU435,"0.#"),1)=".",FALSE,TRUE)</formula>
    </cfRule>
    <cfRule type="expression" dxfId="2546" priority="13040">
      <formula>IF(RIGHT(TEXT(AU435,"0.#"),1)=".",TRUE,FALSE)</formula>
    </cfRule>
  </conditionalFormatting>
  <conditionalFormatting sqref="AI435">
    <cfRule type="expression" dxfId="2545" priority="12973">
      <formula>IF(RIGHT(TEXT(AI435,"0.#"),1)=".",FALSE,TRUE)</formula>
    </cfRule>
    <cfRule type="expression" dxfId="2544" priority="12974">
      <formula>IF(RIGHT(TEXT(AI435,"0.#"),1)=".",TRUE,FALSE)</formula>
    </cfRule>
  </conditionalFormatting>
  <conditionalFormatting sqref="AI433">
    <cfRule type="expression" dxfId="2543" priority="12977">
      <formula>IF(RIGHT(TEXT(AI433,"0.#"),1)=".",FALSE,TRUE)</formula>
    </cfRule>
    <cfRule type="expression" dxfId="2542" priority="12978">
      <formula>IF(RIGHT(TEXT(AI433,"0.#"),1)=".",TRUE,FALSE)</formula>
    </cfRule>
  </conditionalFormatting>
  <conditionalFormatting sqref="AI434">
    <cfRule type="expression" dxfId="2541" priority="12975">
      <formula>IF(RIGHT(TEXT(AI434,"0.#"),1)=".",FALSE,TRUE)</formula>
    </cfRule>
    <cfRule type="expression" dxfId="2540" priority="12976">
      <formula>IF(RIGHT(TEXT(AI434,"0.#"),1)=".",TRUE,FALSE)</formula>
    </cfRule>
  </conditionalFormatting>
  <conditionalFormatting sqref="AQ434">
    <cfRule type="expression" dxfId="2539" priority="12959">
      <formula>IF(RIGHT(TEXT(AQ434,"0.#"),1)=".",FALSE,TRUE)</formula>
    </cfRule>
    <cfRule type="expression" dxfId="2538" priority="12960">
      <formula>IF(RIGHT(TEXT(AQ434,"0.#"),1)=".",TRUE,FALSE)</formula>
    </cfRule>
  </conditionalFormatting>
  <conditionalFormatting sqref="AQ435">
    <cfRule type="expression" dxfId="2537" priority="12945">
      <formula>IF(RIGHT(TEXT(AQ435,"0.#"),1)=".",FALSE,TRUE)</formula>
    </cfRule>
    <cfRule type="expression" dxfId="2536" priority="12946">
      <formula>IF(RIGHT(TEXT(AQ435,"0.#"),1)=".",TRUE,FALSE)</formula>
    </cfRule>
  </conditionalFormatting>
  <conditionalFormatting sqref="AQ433">
    <cfRule type="expression" dxfId="2535" priority="12943">
      <formula>IF(RIGHT(TEXT(AQ433,"0.#"),1)=".",FALSE,TRUE)</formula>
    </cfRule>
    <cfRule type="expression" dxfId="2534" priority="12944">
      <formula>IF(RIGHT(TEXT(AQ433,"0.#"),1)=".",TRUE,FALSE)</formula>
    </cfRule>
  </conditionalFormatting>
  <conditionalFormatting sqref="AL840:AO867">
    <cfRule type="expression" dxfId="2533" priority="6667">
      <formula>IF(AND(AL840&gt;=0, RIGHT(TEXT(AL840,"0.#"),1)&lt;&gt;"."),TRUE,FALSE)</formula>
    </cfRule>
    <cfRule type="expression" dxfId="2532" priority="6668">
      <formula>IF(AND(AL840&gt;=0, RIGHT(TEXT(AL840,"0.#"),1)="."),TRUE,FALSE)</formula>
    </cfRule>
    <cfRule type="expression" dxfId="2531" priority="6669">
      <formula>IF(AND(AL840&lt;0, RIGHT(TEXT(AL840,"0.#"),1)&lt;&gt;"."),TRUE,FALSE)</formula>
    </cfRule>
    <cfRule type="expression" dxfId="2530" priority="6670">
      <formula>IF(AND(AL840&lt;0, RIGHT(TEXT(AL840,"0.#"),1)="."),TRUE,FALSE)</formula>
    </cfRule>
  </conditionalFormatting>
  <conditionalFormatting sqref="AQ53:AQ55">
    <cfRule type="expression" dxfId="2529" priority="4689">
      <formula>IF(RIGHT(TEXT(AQ53,"0.#"),1)=".",FALSE,TRUE)</formula>
    </cfRule>
    <cfRule type="expression" dxfId="2528" priority="4690">
      <formula>IF(RIGHT(TEXT(AQ53,"0.#"),1)=".",TRUE,FALSE)</formula>
    </cfRule>
  </conditionalFormatting>
  <conditionalFormatting sqref="AU53:AU55">
    <cfRule type="expression" dxfId="2527" priority="4687">
      <formula>IF(RIGHT(TEXT(AU53,"0.#"),1)=".",FALSE,TRUE)</formula>
    </cfRule>
    <cfRule type="expression" dxfId="2526" priority="4688">
      <formula>IF(RIGHT(TEXT(AU53,"0.#"),1)=".",TRUE,FALSE)</formula>
    </cfRule>
  </conditionalFormatting>
  <conditionalFormatting sqref="AQ60:AQ62">
    <cfRule type="expression" dxfId="2525" priority="4685">
      <formula>IF(RIGHT(TEXT(AQ60,"0.#"),1)=".",FALSE,TRUE)</formula>
    </cfRule>
    <cfRule type="expression" dxfId="2524" priority="4686">
      <formula>IF(RIGHT(TEXT(AQ60,"0.#"),1)=".",TRUE,FALSE)</formula>
    </cfRule>
  </conditionalFormatting>
  <conditionalFormatting sqref="AU60:AU62">
    <cfRule type="expression" dxfId="2523" priority="4683">
      <formula>IF(RIGHT(TEXT(AU60,"0.#"),1)=".",FALSE,TRUE)</formula>
    </cfRule>
    <cfRule type="expression" dxfId="2522" priority="4684">
      <formula>IF(RIGHT(TEXT(AU60,"0.#"),1)=".",TRUE,FALSE)</formula>
    </cfRule>
  </conditionalFormatting>
  <conditionalFormatting sqref="AQ75:AQ77">
    <cfRule type="expression" dxfId="2521" priority="4681">
      <formula>IF(RIGHT(TEXT(AQ75,"0.#"),1)=".",FALSE,TRUE)</formula>
    </cfRule>
    <cfRule type="expression" dxfId="2520" priority="4682">
      <formula>IF(RIGHT(TEXT(AQ75,"0.#"),1)=".",TRUE,FALSE)</formula>
    </cfRule>
  </conditionalFormatting>
  <conditionalFormatting sqref="AU75:AU77">
    <cfRule type="expression" dxfId="2519" priority="4679">
      <formula>IF(RIGHT(TEXT(AU75,"0.#"),1)=".",FALSE,TRUE)</formula>
    </cfRule>
    <cfRule type="expression" dxfId="2518" priority="4680">
      <formula>IF(RIGHT(TEXT(AU75,"0.#"),1)=".",TRUE,FALSE)</formula>
    </cfRule>
  </conditionalFormatting>
  <conditionalFormatting sqref="AQ87:AQ89">
    <cfRule type="expression" dxfId="2517" priority="4677">
      <formula>IF(RIGHT(TEXT(AQ87,"0.#"),1)=".",FALSE,TRUE)</formula>
    </cfRule>
    <cfRule type="expression" dxfId="2516" priority="4678">
      <formula>IF(RIGHT(TEXT(AQ87,"0.#"),1)=".",TRUE,FALSE)</formula>
    </cfRule>
  </conditionalFormatting>
  <conditionalFormatting sqref="AU87:AU89">
    <cfRule type="expression" dxfId="2515" priority="4675">
      <formula>IF(RIGHT(TEXT(AU87,"0.#"),1)=".",FALSE,TRUE)</formula>
    </cfRule>
    <cfRule type="expression" dxfId="2514" priority="4676">
      <formula>IF(RIGHT(TEXT(AU87,"0.#"),1)=".",TRUE,FALSE)</formula>
    </cfRule>
  </conditionalFormatting>
  <conditionalFormatting sqref="AQ92:AQ94">
    <cfRule type="expression" dxfId="2513" priority="4673">
      <formula>IF(RIGHT(TEXT(AQ92,"0.#"),1)=".",FALSE,TRUE)</formula>
    </cfRule>
    <cfRule type="expression" dxfId="2512" priority="4674">
      <formula>IF(RIGHT(TEXT(AQ92,"0.#"),1)=".",TRUE,FALSE)</formula>
    </cfRule>
  </conditionalFormatting>
  <conditionalFormatting sqref="AU92:AU94">
    <cfRule type="expression" dxfId="2511" priority="4671">
      <formula>IF(RIGHT(TEXT(AU92,"0.#"),1)=".",FALSE,TRUE)</formula>
    </cfRule>
    <cfRule type="expression" dxfId="2510" priority="4672">
      <formula>IF(RIGHT(TEXT(AU92,"0.#"),1)=".",TRUE,FALSE)</formula>
    </cfRule>
  </conditionalFormatting>
  <conditionalFormatting sqref="AQ97:AQ99">
    <cfRule type="expression" dxfId="2509" priority="4669">
      <formula>IF(RIGHT(TEXT(AQ97,"0.#"),1)=".",FALSE,TRUE)</formula>
    </cfRule>
    <cfRule type="expression" dxfId="2508" priority="4670">
      <formula>IF(RIGHT(TEXT(AQ97,"0.#"),1)=".",TRUE,FALSE)</formula>
    </cfRule>
  </conditionalFormatting>
  <conditionalFormatting sqref="AU97:AU99">
    <cfRule type="expression" dxfId="2507" priority="4667">
      <formula>IF(RIGHT(TEXT(AU97,"0.#"),1)=".",FALSE,TRUE)</formula>
    </cfRule>
    <cfRule type="expression" dxfId="2506" priority="4668">
      <formula>IF(RIGHT(TEXT(AU97,"0.#"),1)=".",TRUE,FALSE)</formula>
    </cfRule>
  </conditionalFormatting>
  <conditionalFormatting sqref="AE458">
    <cfRule type="expression" dxfId="2505" priority="4361">
      <formula>IF(RIGHT(TEXT(AE458,"0.#"),1)=".",FALSE,TRUE)</formula>
    </cfRule>
    <cfRule type="expression" dxfId="2504" priority="4362">
      <formula>IF(RIGHT(TEXT(AE458,"0.#"),1)=".",TRUE,FALSE)</formula>
    </cfRule>
  </conditionalFormatting>
  <conditionalFormatting sqref="AM460">
    <cfRule type="expression" dxfId="2503" priority="4351">
      <formula>IF(RIGHT(TEXT(AM460,"0.#"),1)=".",FALSE,TRUE)</formula>
    </cfRule>
    <cfRule type="expression" dxfId="2502" priority="4352">
      <formula>IF(RIGHT(TEXT(AM460,"0.#"),1)=".",TRUE,FALSE)</formula>
    </cfRule>
  </conditionalFormatting>
  <conditionalFormatting sqref="AE459">
    <cfRule type="expression" dxfId="2501" priority="4359">
      <formula>IF(RIGHT(TEXT(AE459,"0.#"),1)=".",FALSE,TRUE)</formula>
    </cfRule>
    <cfRule type="expression" dxfId="2500" priority="4360">
      <formula>IF(RIGHT(TEXT(AE459,"0.#"),1)=".",TRUE,FALSE)</formula>
    </cfRule>
  </conditionalFormatting>
  <conditionalFormatting sqref="AE460">
    <cfRule type="expression" dxfId="2499" priority="4357">
      <formula>IF(RIGHT(TEXT(AE460,"0.#"),1)=".",FALSE,TRUE)</formula>
    </cfRule>
    <cfRule type="expression" dxfId="2498" priority="4358">
      <formula>IF(RIGHT(TEXT(AE460,"0.#"),1)=".",TRUE,FALSE)</formula>
    </cfRule>
  </conditionalFormatting>
  <conditionalFormatting sqref="AM458">
    <cfRule type="expression" dxfId="2497" priority="4355">
      <formula>IF(RIGHT(TEXT(AM458,"0.#"),1)=".",FALSE,TRUE)</formula>
    </cfRule>
    <cfRule type="expression" dxfId="2496" priority="4356">
      <formula>IF(RIGHT(TEXT(AM458,"0.#"),1)=".",TRUE,FALSE)</formula>
    </cfRule>
  </conditionalFormatting>
  <conditionalFormatting sqref="AM459">
    <cfRule type="expression" dxfId="2495" priority="4353">
      <formula>IF(RIGHT(TEXT(AM459,"0.#"),1)=".",FALSE,TRUE)</formula>
    </cfRule>
    <cfRule type="expression" dxfId="2494" priority="4354">
      <formula>IF(RIGHT(TEXT(AM459,"0.#"),1)=".",TRUE,FALSE)</formula>
    </cfRule>
  </conditionalFormatting>
  <conditionalFormatting sqref="AU458">
    <cfRule type="expression" dxfId="2493" priority="4349">
      <formula>IF(RIGHT(TEXT(AU458,"0.#"),1)=".",FALSE,TRUE)</formula>
    </cfRule>
    <cfRule type="expression" dxfId="2492" priority="4350">
      <formula>IF(RIGHT(TEXT(AU458,"0.#"),1)=".",TRUE,FALSE)</formula>
    </cfRule>
  </conditionalFormatting>
  <conditionalFormatting sqref="AU459">
    <cfRule type="expression" dxfId="2491" priority="4347">
      <formula>IF(RIGHT(TEXT(AU459,"0.#"),1)=".",FALSE,TRUE)</formula>
    </cfRule>
    <cfRule type="expression" dxfId="2490" priority="4348">
      <formula>IF(RIGHT(TEXT(AU459,"0.#"),1)=".",TRUE,FALSE)</formula>
    </cfRule>
  </conditionalFormatting>
  <conditionalFormatting sqref="AU460">
    <cfRule type="expression" dxfId="2489" priority="4345">
      <formula>IF(RIGHT(TEXT(AU460,"0.#"),1)=".",FALSE,TRUE)</formula>
    </cfRule>
    <cfRule type="expression" dxfId="2488" priority="4346">
      <formula>IF(RIGHT(TEXT(AU460,"0.#"),1)=".",TRUE,FALSE)</formula>
    </cfRule>
  </conditionalFormatting>
  <conditionalFormatting sqref="AI460">
    <cfRule type="expression" dxfId="2487" priority="4339">
      <formula>IF(RIGHT(TEXT(AI460,"0.#"),1)=".",FALSE,TRUE)</formula>
    </cfRule>
    <cfRule type="expression" dxfId="2486" priority="4340">
      <formula>IF(RIGHT(TEXT(AI460,"0.#"),1)=".",TRUE,FALSE)</formula>
    </cfRule>
  </conditionalFormatting>
  <conditionalFormatting sqref="AI458">
    <cfRule type="expression" dxfId="2485" priority="4343">
      <formula>IF(RIGHT(TEXT(AI458,"0.#"),1)=".",FALSE,TRUE)</formula>
    </cfRule>
    <cfRule type="expression" dxfId="2484" priority="4344">
      <formula>IF(RIGHT(TEXT(AI458,"0.#"),1)=".",TRUE,FALSE)</formula>
    </cfRule>
  </conditionalFormatting>
  <conditionalFormatting sqref="AI459">
    <cfRule type="expression" dxfId="2483" priority="4341">
      <formula>IF(RIGHT(TEXT(AI459,"0.#"),1)=".",FALSE,TRUE)</formula>
    </cfRule>
    <cfRule type="expression" dxfId="2482" priority="4342">
      <formula>IF(RIGHT(TEXT(AI459,"0.#"),1)=".",TRUE,FALSE)</formula>
    </cfRule>
  </conditionalFormatting>
  <conditionalFormatting sqref="AQ459">
    <cfRule type="expression" dxfId="2481" priority="4337">
      <formula>IF(RIGHT(TEXT(AQ459,"0.#"),1)=".",FALSE,TRUE)</formula>
    </cfRule>
    <cfRule type="expression" dxfId="2480" priority="4338">
      <formula>IF(RIGHT(TEXT(AQ459,"0.#"),1)=".",TRUE,FALSE)</formula>
    </cfRule>
  </conditionalFormatting>
  <conditionalFormatting sqref="AQ460">
    <cfRule type="expression" dxfId="2479" priority="4335">
      <formula>IF(RIGHT(TEXT(AQ460,"0.#"),1)=".",FALSE,TRUE)</formula>
    </cfRule>
    <cfRule type="expression" dxfId="2478" priority="4336">
      <formula>IF(RIGHT(TEXT(AQ460,"0.#"),1)=".",TRUE,FALSE)</formula>
    </cfRule>
  </conditionalFormatting>
  <conditionalFormatting sqref="AQ458">
    <cfRule type="expression" dxfId="2477" priority="4333">
      <formula>IF(RIGHT(TEXT(AQ458,"0.#"),1)=".",FALSE,TRUE)</formula>
    </cfRule>
    <cfRule type="expression" dxfId="2476" priority="4334">
      <formula>IF(RIGHT(TEXT(AQ458,"0.#"),1)=".",TRUE,FALSE)</formula>
    </cfRule>
  </conditionalFormatting>
  <conditionalFormatting sqref="AE120 AM120">
    <cfRule type="expression" dxfId="2475" priority="3011">
      <formula>IF(RIGHT(TEXT(AE120,"0.#"),1)=".",FALSE,TRUE)</formula>
    </cfRule>
    <cfRule type="expression" dxfId="2474" priority="3012">
      <formula>IF(RIGHT(TEXT(AE120,"0.#"),1)=".",TRUE,FALSE)</formula>
    </cfRule>
  </conditionalFormatting>
  <conditionalFormatting sqref="AI126">
    <cfRule type="expression" dxfId="2473" priority="3001">
      <formula>IF(RIGHT(TEXT(AI126,"0.#"),1)=".",FALSE,TRUE)</formula>
    </cfRule>
    <cfRule type="expression" dxfId="2472" priority="3002">
      <formula>IF(RIGHT(TEXT(AI126,"0.#"),1)=".",TRUE,FALSE)</formula>
    </cfRule>
  </conditionalFormatting>
  <conditionalFormatting sqref="AI120">
    <cfRule type="expression" dxfId="2471" priority="3009">
      <formula>IF(RIGHT(TEXT(AI120,"0.#"),1)=".",FALSE,TRUE)</formula>
    </cfRule>
    <cfRule type="expression" dxfId="2470" priority="3010">
      <formula>IF(RIGHT(TEXT(AI120,"0.#"),1)=".",TRUE,FALSE)</formula>
    </cfRule>
  </conditionalFormatting>
  <conditionalFormatting sqref="AE123 AM123">
    <cfRule type="expression" dxfId="2469" priority="3007">
      <formula>IF(RIGHT(TEXT(AE123,"0.#"),1)=".",FALSE,TRUE)</formula>
    </cfRule>
    <cfRule type="expression" dxfId="2468" priority="3008">
      <formula>IF(RIGHT(TEXT(AE123,"0.#"),1)=".",TRUE,FALSE)</formula>
    </cfRule>
  </conditionalFormatting>
  <conditionalFormatting sqref="AI123">
    <cfRule type="expression" dxfId="2467" priority="3005">
      <formula>IF(RIGHT(TEXT(AI123,"0.#"),1)=".",FALSE,TRUE)</formula>
    </cfRule>
    <cfRule type="expression" dxfId="2466" priority="3006">
      <formula>IF(RIGHT(TEXT(AI123,"0.#"),1)=".",TRUE,FALSE)</formula>
    </cfRule>
  </conditionalFormatting>
  <conditionalFormatting sqref="AE126 AM126">
    <cfRule type="expression" dxfId="2465" priority="3003">
      <formula>IF(RIGHT(TEXT(AE126,"0.#"),1)=".",FALSE,TRUE)</formula>
    </cfRule>
    <cfRule type="expression" dxfId="2464" priority="3004">
      <formula>IF(RIGHT(TEXT(AE126,"0.#"),1)=".",TRUE,FALSE)</formula>
    </cfRule>
  </conditionalFormatting>
  <conditionalFormatting sqref="AE129 AM129">
    <cfRule type="expression" dxfId="2463" priority="2999">
      <formula>IF(RIGHT(TEXT(AE129,"0.#"),1)=".",FALSE,TRUE)</formula>
    </cfRule>
    <cfRule type="expression" dxfId="2462" priority="3000">
      <formula>IF(RIGHT(TEXT(AE129,"0.#"),1)=".",TRUE,FALSE)</formula>
    </cfRule>
  </conditionalFormatting>
  <conditionalFormatting sqref="AI129">
    <cfRule type="expression" dxfId="2461" priority="2997">
      <formula>IF(RIGHT(TEXT(AI129,"0.#"),1)=".",FALSE,TRUE)</formula>
    </cfRule>
    <cfRule type="expression" dxfId="2460" priority="2998">
      <formula>IF(RIGHT(TEXT(AI129,"0.#"),1)=".",TRUE,FALSE)</formula>
    </cfRule>
  </conditionalFormatting>
  <conditionalFormatting sqref="Y840:Y867">
    <cfRule type="expression" dxfId="2459" priority="2995">
      <formula>IF(RIGHT(TEXT(Y840,"0.#"),1)=".",FALSE,TRUE)</formula>
    </cfRule>
    <cfRule type="expression" dxfId="2458" priority="2996">
      <formula>IF(RIGHT(TEXT(Y840,"0.#"),1)=".",TRUE,FALSE)</formula>
    </cfRule>
  </conditionalFormatting>
  <conditionalFormatting sqref="AU518">
    <cfRule type="expression" dxfId="2457" priority="1505">
      <formula>IF(RIGHT(TEXT(AU518,"0.#"),1)=".",FALSE,TRUE)</formula>
    </cfRule>
    <cfRule type="expression" dxfId="2456" priority="1506">
      <formula>IF(RIGHT(TEXT(AU518,"0.#"),1)=".",TRUE,FALSE)</formula>
    </cfRule>
  </conditionalFormatting>
  <conditionalFormatting sqref="AQ551">
    <cfRule type="expression" dxfId="2455" priority="1281">
      <formula>IF(RIGHT(TEXT(AQ551,"0.#"),1)=".",FALSE,TRUE)</formula>
    </cfRule>
    <cfRule type="expression" dxfId="2454" priority="1282">
      <formula>IF(RIGHT(TEXT(AQ551,"0.#"),1)=".",TRUE,FALSE)</formula>
    </cfRule>
  </conditionalFormatting>
  <conditionalFormatting sqref="AE556">
    <cfRule type="expression" dxfId="2453" priority="1279">
      <formula>IF(RIGHT(TEXT(AE556,"0.#"),1)=".",FALSE,TRUE)</formula>
    </cfRule>
    <cfRule type="expression" dxfId="2452" priority="1280">
      <formula>IF(RIGHT(TEXT(AE556,"0.#"),1)=".",TRUE,FALSE)</formula>
    </cfRule>
  </conditionalFormatting>
  <conditionalFormatting sqref="AE557">
    <cfRule type="expression" dxfId="2451" priority="1277">
      <formula>IF(RIGHT(TEXT(AE557,"0.#"),1)=".",FALSE,TRUE)</formula>
    </cfRule>
    <cfRule type="expression" dxfId="2450" priority="1278">
      <formula>IF(RIGHT(TEXT(AE557,"0.#"),1)=".",TRUE,FALSE)</formula>
    </cfRule>
  </conditionalFormatting>
  <conditionalFormatting sqref="AE558">
    <cfRule type="expression" dxfId="2449" priority="1275">
      <formula>IF(RIGHT(TEXT(AE558,"0.#"),1)=".",FALSE,TRUE)</formula>
    </cfRule>
    <cfRule type="expression" dxfId="2448" priority="1276">
      <formula>IF(RIGHT(TEXT(AE558,"0.#"),1)=".",TRUE,FALSE)</formula>
    </cfRule>
  </conditionalFormatting>
  <conditionalFormatting sqref="AU556">
    <cfRule type="expression" dxfId="2447" priority="1267">
      <formula>IF(RIGHT(TEXT(AU556,"0.#"),1)=".",FALSE,TRUE)</formula>
    </cfRule>
    <cfRule type="expression" dxfId="2446" priority="1268">
      <formula>IF(RIGHT(TEXT(AU556,"0.#"),1)=".",TRUE,FALSE)</formula>
    </cfRule>
  </conditionalFormatting>
  <conditionalFormatting sqref="AU557">
    <cfRule type="expression" dxfId="2445" priority="1265">
      <formula>IF(RIGHT(TEXT(AU557,"0.#"),1)=".",FALSE,TRUE)</formula>
    </cfRule>
    <cfRule type="expression" dxfId="2444" priority="1266">
      <formula>IF(RIGHT(TEXT(AU557,"0.#"),1)=".",TRUE,FALSE)</formula>
    </cfRule>
  </conditionalFormatting>
  <conditionalFormatting sqref="AU558">
    <cfRule type="expression" dxfId="2443" priority="1263">
      <formula>IF(RIGHT(TEXT(AU558,"0.#"),1)=".",FALSE,TRUE)</formula>
    </cfRule>
    <cfRule type="expression" dxfId="2442" priority="1264">
      <formula>IF(RIGHT(TEXT(AU558,"0.#"),1)=".",TRUE,FALSE)</formula>
    </cfRule>
  </conditionalFormatting>
  <conditionalFormatting sqref="AQ557">
    <cfRule type="expression" dxfId="2441" priority="1255">
      <formula>IF(RIGHT(TEXT(AQ557,"0.#"),1)=".",FALSE,TRUE)</formula>
    </cfRule>
    <cfRule type="expression" dxfId="2440" priority="1256">
      <formula>IF(RIGHT(TEXT(AQ557,"0.#"),1)=".",TRUE,FALSE)</formula>
    </cfRule>
  </conditionalFormatting>
  <conditionalFormatting sqref="AQ558">
    <cfRule type="expression" dxfId="2439" priority="1253">
      <formula>IF(RIGHT(TEXT(AQ558,"0.#"),1)=".",FALSE,TRUE)</formula>
    </cfRule>
    <cfRule type="expression" dxfId="2438" priority="1254">
      <formula>IF(RIGHT(TEXT(AQ558,"0.#"),1)=".",TRUE,FALSE)</formula>
    </cfRule>
  </conditionalFormatting>
  <conditionalFormatting sqref="AQ556">
    <cfRule type="expression" dxfId="2437" priority="1251">
      <formula>IF(RIGHT(TEXT(AQ556,"0.#"),1)=".",FALSE,TRUE)</formula>
    </cfRule>
    <cfRule type="expression" dxfId="2436" priority="1252">
      <formula>IF(RIGHT(TEXT(AQ556,"0.#"),1)=".",TRUE,FALSE)</formula>
    </cfRule>
  </conditionalFormatting>
  <conditionalFormatting sqref="AE561">
    <cfRule type="expression" dxfId="2435" priority="1249">
      <formula>IF(RIGHT(TEXT(AE561,"0.#"),1)=".",FALSE,TRUE)</formula>
    </cfRule>
    <cfRule type="expression" dxfId="2434" priority="1250">
      <formula>IF(RIGHT(TEXT(AE561,"0.#"),1)=".",TRUE,FALSE)</formula>
    </cfRule>
  </conditionalFormatting>
  <conditionalFormatting sqref="AE562">
    <cfRule type="expression" dxfId="2433" priority="1247">
      <formula>IF(RIGHT(TEXT(AE562,"0.#"),1)=".",FALSE,TRUE)</formula>
    </cfRule>
    <cfRule type="expression" dxfId="2432" priority="1248">
      <formula>IF(RIGHT(TEXT(AE562,"0.#"),1)=".",TRUE,FALSE)</formula>
    </cfRule>
  </conditionalFormatting>
  <conditionalFormatting sqref="AE563">
    <cfRule type="expression" dxfId="2431" priority="1245">
      <formula>IF(RIGHT(TEXT(AE563,"0.#"),1)=".",FALSE,TRUE)</formula>
    </cfRule>
    <cfRule type="expression" dxfId="2430" priority="1246">
      <formula>IF(RIGHT(TEXT(AE563,"0.#"),1)=".",TRUE,FALSE)</formula>
    </cfRule>
  </conditionalFormatting>
  <conditionalFormatting sqref="AL1103:AO1132">
    <cfRule type="expression" dxfId="2429" priority="2901">
      <formula>IF(AND(AL1103&gt;=0, RIGHT(TEXT(AL1103,"0.#"),1)&lt;&gt;"."),TRUE,FALSE)</formula>
    </cfRule>
    <cfRule type="expression" dxfId="2428" priority="2902">
      <formula>IF(AND(AL1103&gt;=0, RIGHT(TEXT(AL1103,"0.#"),1)="."),TRUE,FALSE)</formula>
    </cfRule>
    <cfRule type="expression" dxfId="2427" priority="2903">
      <formula>IF(AND(AL1103&lt;0, RIGHT(TEXT(AL1103,"0.#"),1)&lt;&gt;"."),TRUE,FALSE)</formula>
    </cfRule>
    <cfRule type="expression" dxfId="2426" priority="2904">
      <formula>IF(AND(AL1103&lt;0, RIGHT(TEXT(AL1103,"0.#"),1)="."),TRUE,FALSE)</formula>
    </cfRule>
  </conditionalFormatting>
  <conditionalFormatting sqref="Y1103:Y1132">
    <cfRule type="expression" dxfId="2425" priority="2899">
      <formula>IF(RIGHT(TEXT(Y1103,"0.#"),1)=".",FALSE,TRUE)</formula>
    </cfRule>
    <cfRule type="expression" dxfId="2424" priority="2900">
      <formula>IF(RIGHT(TEXT(Y1103,"0.#"),1)=".",TRUE,FALSE)</formula>
    </cfRule>
  </conditionalFormatting>
  <conditionalFormatting sqref="AQ553">
    <cfRule type="expression" dxfId="2423" priority="1283">
      <formula>IF(RIGHT(TEXT(AQ553,"0.#"),1)=".",FALSE,TRUE)</formula>
    </cfRule>
    <cfRule type="expression" dxfId="2422" priority="1284">
      <formula>IF(RIGHT(TEXT(AQ553,"0.#"),1)=".",TRUE,FALSE)</formula>
    </cfRule>
  </conditionalFormatting>
  <conditionalFormatting sqref="AU552">
    <cfRule type="expression" dxfId="2421" priority="1295">
      <formula>IF(RIGHT(TEXT(AU552,"0.#"),1)=".",FALSE,TRUE)</formula>
    </cfRule>
    <cfRule type="expression" dxfId="2420" priority="1296">
      <formula>IF(RIGHT(TEXT(AU552,"0.#"),1)=".",TRUE,FALSE)</formula>
    </cfRule>
  </conditionalFormatting>
  <conditionalFormatting sqref="AE552">
    <cfRule type="expression" dxfId="2419" priority="1307">
      <formula>IF(RIGHT(TEXT(AE552,"0.#"),1)=".",FALSE,TRUE)</formula>
    </cfRule>
    <cfRule type="expression" dxfId="2418" priority="1308">
      <formula>IF(RIGHT(TEXT(AE552,"0.#"),1)=".",TRUE,FALSE)</formula>
    </cfRule>
  </conditionalFormatting>
  <conditionalFormatting sqref="AQ548">
    <cfRule type="expression" dxfId="2417" priority="1313">
      <formula>IF(RIGHT(TEXT(AQ548,"0.#"),1)=".",FALSE,TRUE)</formula>
    </cfRule>
    <cfRule type="expression" dxfId="2416" priority="1314">
      <formula>IF(RIGHT(TEXT(AQ548,"0.#"),1)=".",TRUE,FALSE)</formula>
    </cfRule>
  </conditionalFormatting>
  <conditionalFormatting sqref="AL839:AO839">
    <cfRule type="expression" dxfId="2415" priority="2853">
      <formula>IF(AND(AL839&gt;=0, RIGHT(TEXT(AL839,"0.#"),1)&lt;&gt;"."),TRUE,FALSE)</formula>
    </cfRule>
    <cfRule type="expression" dxfId="2414" priority="2854">
      <formula>IF(AND(AL839&gt;=0, RIGHT(TEXT(AL839,"0.#"),1)="."),TRUE,FALSE)</formula>
    </cfRule>
    <cfRule type="expression" dxfId="2413" priority="2855">
      <formula>IF(AND(AL839&lt;0, RIGHT(TEXT(AL839,"0.#"),1)&lt;&gt;"."),TRUE,FALSE)</formula>
    </cfRule>
    <cfRule type="expression" dxfId="2412" priority="2856">
      <formula>IF(AND(AL839&lt;0, RIGHT(TEXT(AL839,"0.#"),1)="."),TRUE,FALSE)</formula>
    </cfRule>
  </conditionalFormatting>
  <conditionalFormatting sqref="Y839">
    <cfRule type="expression" dxfId="2411" priority="2851">
      <formula>IF(RIGHT(TEXT(Y839,"0.#"),1)=".",FALSE,TRUE)</formula>
    </cfRule>
    <cfRule type="expression" dxfId="2410" priority="2852">
      <formula>IF(RIGHT(TEXT(Y839,"0.#"),1)=".",TRUE,FALSE)</formula>
    </cfRule>
  </conditionalFormatting>
  <conditionalFormatting sqref="AE492">
    <cfRule type="expression" dxfId="2409" priority="1639">
      <formula>IF(RIGHT(TEXT(AE492,"0.#"),1)=".",FALSE,TRUE)</formula>
    </cfRule>
    <cfRule type="expression" dxfId="2408" priority="1640">
      <formula>IF(RIGHT(TEXT(AE492,"0.#"),1)=".",TRUE,FALSE)</formula>
    </cfRule>
  </conditionalFormatting>
  <conditionalFormatting sqref="AE493">
    <cfRule type="expression" dxfId="2407" priority="1637">
      <formula>IF(RIGHT(TEXT(AE493,"0.#"),1)=".",FALSE,TRUE)</formula>
    </cfRule>
    <cfRule type="expression" dxfId="2406" priority="1638">
      <formula>IF(RIGHT(TEXT(AE493,"0.#"),1)=".",TRUE,FALSE)</formula>
    </cfRule>
  </conditionalFormatting>
  <conditionalFormatting sqref="AE494">
    <cfRule type="expression" dxfId="2405" priority="1635">
      <formula>IF(RIGHT(TEXT(AE494,"0.#"),1)=".",FALSE,TRUE)</formula>
    </cfRule>
    <cfRule type="expression" dxfId="2404" priority="1636">
      <formula>IF(RIGHT(TEXT(AE494,"0.#"),1)=".",TRUE,FALSE)</formula>
    </cfRule>
  </conditionalFormatting>
  <conditionalFormatting sqref="AQ493">
    <cfRule type="expression" dxfId="2403" priority="1615">
      <formula>IF(RIGHT(TEXT(AQ493,"0.#"),1)=".",FALSE,TRUE)</formula>
    </cfRule>
    <cfRule type="expression" dxfId="2402" priority="1616">
      <formula>IF(RIGHT(TEXT(AQ493,"0.#"),1)=".",TRUE,FALSE)</formula>
    </cfRule>
  </conditionalFormatting>
  <conditionalFormatting sqref="AQ494">
    <cfRule type="expression" dxfId="2401" priority="1613">
      <formula>IF(RIGHT(TEXT(AQ494,"0.#"),1)=".",FALSE,TRUE)</formula>
    </cfRule>
    <cfRule type="expression" dxfId="2400" priority="1614">
      <formula>IF(RIGHT(TEXT(AQ494,"0.#"),1)=".",TRUE,FALSE)</formula>
    </cfRule>
  </conditionalFormatting>
  <conditionalFormatting sqref="AQ492">
    <cfRule type="expression" dxfId="2399" priority="1611">
      <formula>IF(RIGHT(TEXT(AQ492,"0.#"),1)=".",FALSE,TRUE)</formula>
    </cfRule>
    <cfRule type="expression" dxfId="2398" priority="1612">
      <formula>IF(RIGHT(TEXT(AQ492,"0.#"),1)=".",TRUE,FALSE)</formula>
    </cfRule>
  </conditionalFormatting>
  <conditionalFormatting sqref="AU494">
    <cfRule type="expression" dxfId="2397" priority="1623">
      <formula>IF(RIGHT(TEXT(AU494,"0.#"),1)=".",FALSE,TRUE)</formula>
    </cfRule>
    <cfRule type="expression" dxfId="2396" priority="1624">
      <formula>IF(RIGHT(TEXT(AU494,"0.#"),1)=".",TRUE,FALSE)</formula>
    </cfRule>
  </conditionalFormatting>
  <conditionalFormatting sqref="AU492">
    <cfRule type="expression" dxfId="2395" priority="1627">
      <formula>IF(RIGHT(TEXT(AU492,"0.#"),1)=".",FALSE,TRUE)</formula>
    </cfRule>
    <cfRule type="expression" dxfId="2394" priority="1628">
      <formula>IF(RIGHT(TEXT(AU492,"0.#"),1)=".",TRUE,FALSE)</formula>
    </cfRule>
  </conditionalFormatting>
  <conditionalFormatting sqref="AU493">
    <cfRule type="expression" dxfId="2393" priority="1625">
      <formula>IF(RIGHT(TEXT(AU493,"0.#"),1)=".",FALSE,TRUE)</formula>
    </cfRule>
    <cfRule type="expression" dxfId="2392" priority="1626">
      <formula>IF(RIGHT(TEXT(AU493,"0.#"),1)=".",TRUE,FALSE)</formula>
    </cfRule>
  </conditionalFormatting>
  <conditionalFormatting sqref="AU583">
    <cfRule type="expression" dxfId="2391" priority="1143">
      <formula>IF(RIGHT(TEXT(AU583,"0.#"),1)=".",FALSE,TRUE)</formula>
    </cfRule>
    <cfRule type="expression" dxfId="2390" priority="1144">
      <formula>IF(RIGHT(TEXT(AU583,"0.#"),1)=".",TRUE,FALSE)</formula>
    </cfRule>
  </conditionalFormatting>
  <conditionalFormatting sqref="AU582">
    <cfRule type="expression" dxfId="2389" priority="1145">
      <formula>IF(RIGHT(TEXT(AU582,"0.#"),1)=".",FALSE,TRUE)</formula>
    </cfRule>
    <cfRule type="expression" dxfId="2388" priority="1146">
      <formula>IF(RIGHT(TEXT(AU582,"0.#"),1)=".",TRUE,FALSE)</formula>
    </cfRule>
  </conditionalFormatting>
  <conditionalFormatting sqref="AE499">
    <cfRule type="expression" dxfId="2387" priority="1605">
      <formula>IF(RIGHT(TEXT(AE499,"0.#"),1)=".",FALSE,TRUE)</formula>
    </cfRule>
    <cfRule type="expression" dxfId="2386" priority="1606">
      <formula>IF(RIGHT(TEXT(AE499,"0.#"),1)=".",TRUE,FALSE)</formula>
    </cfRule>
  </conditionalFormatting>
  <conditionalFormatting sqref="AE497">
    <cfRule type="expression" dxfId="2385" priority="1609">
      <formula>IF(RIGHT(TEXT(AE497,"0.#"),1)=".",FALSE,TRUE)</formula>
    </cfRule>
    <cfRule type="expression" dxfId="2384" priority="1610">
      <formula>IF(RIGHT(TEXT(AE497,"0.#"),1)=".",TRUE,FALSE)</formula>
    </cfRule>
  </conditionalFormatting>
  <conditionalFormatting sqref="AE498">
    <cfRule type="expression" dxfId="2383" priority="1607">
      <formula>IF(RIGHT(TEXT(AE498,"0.#"),1)=".",FALSE,TRUE)</formula>
    </cfRule>
    <cfRule type="expression" dxfId="2382" priority="1608">
      <formula>IF(RIGHT(TEXT(AE498,"0.#"),1)=".",TRUE,FALSE)</formula>
    </cfRule>
  </conditionalFormatting>
  <conditionalFormatting sqref="AU499">
    <cfRule type="expression" dxfId="2381" priority="1593">
      <formula>IF(RIGHT(TEXT(AU499,"0.#"),1)=".",FALSE,TRUE)</formula>
    </cfRule>
    <cfRule type="expression" dxfId="2380" priority="1594">
      <formula>IF(RIGHT(TEXT(AU499,"0.#"),1)=".",TRUE,FALSE)</formula>
    </cfRule>
  </conditionalFormatting>
  <conditionalFormatting sqref="AU497">
    <cfRule type="expression" dxfId="2379" priority="1597">
      <formula>IF(RIGHT(TEXT(AU497,"0.#"),1)=".",FALSE,TRUE)</formula>
    </cfRule>
    <cfRule type="expression" dxfId="2378" priority="1598">
      <formula>IF(RIGHT(TEXT(AU497,"0.#"),1)=".",TRUE,FALSE)</formula>
    </cfRule>
  </conditionalFormatting>
  <conditionalFormatting sqref="AU498">
    <cfRule type="expression" dxfId="2377" priority="1595">
      <formula>IF(RIGHT(TEXT(AU498,"0.#"),1)=".",FALSE,TRUE)</formula>
    </cfRule>
    <cfRule type="expression" dxfId="2376" priority="1596">
      <formula>IF(RIGHT(TEXT(AU498,"0.#"),1)=".",TRUE,FALSE)</formula>
    </cfRule>
  </conditionalFormatting>
  <conditionalFormatting sqref="AQ497">
    <cfRule type="expression" dxfId="2375" priority="1581">
      <formula>IF(RIGHT(TEXT(AQ497,"0.#"),1)=".",FALSE,TRUE)</formula>
    </cfRule>
    <cfRule type="expression" dxfId="2374" priority="1582">
      <formula>IF(RIGHT(TEXT(AQ497,"0.#"),1)=".",TRUE,FALSE)</formula>
    </cfRule>
  </conditionalFormatting>
  <conditionalFormatting sqref="AQ498">
    <cfRule type="expression" dxfId="2373" priority="1585">
      <formula>IF(RIGHT(TEXT(AQ498,"0.#"),1)=".",FALSE,TRUE)</formula>
    </cfRule>
    <cfRule type="expression" dxfId="2372" priority="1586">
      <formula>IF(RIGHT(TEXT(AQ498,"0.#"),1)=".",TRUE,FALSE)</formula>
    </cfRule>
  </conditionalFormatting>
  <conditionalFormatting sqref="AQ499">
    <cfRule type="expression" dxfId="2371" priority="1583">
      <formula>IF(RIGHT(TEXT(AQ499,"0.#"),1)=".",FALSE,TRUE)</formula>
    </cfRule>
    <cfRule type="expression" dxfId="2370" priority="1584">
      <formula>IF(RIGHT(TEXT(AQ499,"0.#"),1)=".",TRUE,FALSE)</formula>
    </cfRule>
  </conditionalFormatting>
  <conditionalFormatting sqref="AE504">
    <cfRule type="expression" dxfId="2369" priority="1575">
      <formula>IF(RIGHT(TEXT(AE504,"0.#"),1)=".",FALSE,TRUE)</formula>
    </cfRule>
    <cfRule type="expression" dxfId="2368" priority="1576">
      <formula>IF(RIGHT(TEXT(AE504,"0.#"),1)=".",TRUE,FALSE)</formula>
    </cfRule>
  </conditionalFormatting>
  <conditionalFormatting sqref="AE502">
    <cfRule type="expression" dxfId="2367" priority="1579">
      <formula>IF(RIGHT(TEXT(AE502,"0.#"),1)=".",FALSE,TRUE)</formula>
    </cfRule>
    <cfRule type="expression" dxfId="2366" priority="1580">
      <formula>IF(RIGHT(TEXT(AE502,"0.#"),1)=".",TRUE,FALSE)</formula>
    </cfRule>
  </conditionalFormatting>
  <conditionalFormatting sqref="AE503">
    <cfRule type="expression" dxfId="2365" priority="1577">
      <formula>IF(RIGHT(TEXT(AE503,"0.#"),1)=".",FALSE,TRUE)</formula>
    </cfRule>
    <cfRule type="expression" dxfId="2364" priority="1578">
      <formula>IF(RIGHT(TEXT(AE503,"0.#"),1)=".",TRUE,FALSE)</formula>
    </cfRule>
  </conditionalFormatting>
  <conditionalFormatting sqref="AU504">
    <cfRule type="expression" dxfId="2363" priority="1563">
      <formula>IF(RIGHT(TEXT(AU504,"0.#"),1)=".",FALSE,TRUE)</formula>
    </cfRule>
    <cfRule type="expression" dxfId="2362" priority="1564">
      <formula>IF(RIGHT(TEXT(AU504,"0.#"),1)=".",TRUE,FALSE)</formula>
    </cfRule>
  </conditionalFormatting>
  <conditionalFormatting sqref="AU502">
    <cfRule type="expression" dxfId="2361" priority="1567">
      <formula>IF(RIGHT(TEXT(AU502,"0.#"),1)=".",FALSE,TRUE)</formula>
    </cfRule>
    <cfRule type="expression" dxfId="2360" priority="1568">
      <formula>IF(RIGHT(TEXT(AU502,"0.#"),1)=".",TRUE,FALSE)</formula>
    </cfRule>
  </conditionalFormatting>
  <conditionalFormatting sqref="AU503">
    <cfRule type="expression" dxfId="2359" priority="1565">
      <formula>IF(RIGHT(TEXT(AU503,"0.#"),1)=".",FALSE,TRUE)</formula>
    </cfRule>
    <cfRule type="expression" dxfId="2358" priority="1566">
      <formula>IF(RIGHT(TEXT(AU503,"0.#"),1)=".",TRUE,FALSE)</formula>
    </cfRule>
  </conditionalFormatting>
  <conditionalFormatting sqref="AQ502">
    <cfRule type="expression" dxfId="2357" priority="1551">
      <formula>IF(RIGHT(TEXT(AQ502,"0.#"),1)=".",FALSE,TRUE)</formula>
    </cfRule>
    <cfRule type="expression" dxfId="2356" priority="1552">
      <formula>IF(RIGHT(TEXT(AQ502,"0.#"),1)=".",TRUE,FALSE)</formula>
    </cfRule>
  </conditionalFormatting>
  <conditionalFormatting sqref="AQ503">
    <cfRule type="expression" dxfId="2355" priority="1555">
      <formula>IF(RIGHT(TEXT(AQ503,"0.#"),1)=".",FALSE,TRUE)</formula>
    </cfRule>
    <cfRule type="expression" dxfId="2354" priority="1556">
      <formula>IF(RIGHT(TEXT(AQ503,"0.#"),1)=".",TRUE,FALSE)</formula>
    </cfRule>
  </conditionalFormatting>
  <conditionalFormatting sqref="AQ504">
    <cfRule type="expression" dxfId="2353" priority="1553">
      <formula>IF(RIGHT(TEXT(AQ504,"0.#"),1)=".",FALSE,TRUE)</formula>
    </cfRule>
    <cfRule type="expression" dxfId="2352" priority="1554">
      <formula>IF(RIGHT(TEXT(AQ504,"0.#"),1)=".",TRUE,FALSE)</formula>
    </cfRule>
  </conditionalFormatting>
  <conditionalFormatting sqref="AE509">
    <cfRule type="expression" dxfId="2351" priority="1545">
      <formula>IF(RIGHT(TEXT(AE509,"0.#"),1)=".",FALSE,TRUE)</formula>
    </cfRule>
    <cfRule type="expression" dxfId="2350" priority="1546">
      <formula>IF(RIGHT(TEXT(AE509,"0.#"),1)=".",TRUE,FALSE)</formula>
    </cfRule>
  </conditionalFormatting>
  <conditionalFormatting sqref="AE507">
    <cfRule type="expression" dxfId="2349" priority="1549">
      <formula>IF(RIGHT(TEXT(AE507,"0.#"),1)=".",FALSE,TRUE)</formula>
    </cfRule>
    <cfRule type="expression" dxfId="2348" priority="1550">
      <formula>IF(RIGHT(TEXT(AE507,"0.#"),1)=".",TRUE,FALSE)</formula>
    </cfRule>
  </conditionalFormatting>
  <conditionalFormatting sqref="AE508">
    <cfRule type="expression" dxfId="2347" priority="1547">
      <formula>IF(RIGHT(TEXT(AE508,"0.#"),1)=".",FALSE,TRUE)</formula>
    </cfRule>
    <cfRule type="expression" dxfId="2346" priority="1548">
      <formula>IF(RIGHT(TEXT(AE508,"0.#"),1)=".",TRUE,FALSE)</formula>
    </cfRule>
  </conditionalFormatting>
  <conditionalFormatting sqref="AU509">
    <cfRule type="expression" dxfId="2345" priority="1533">
      <formula>IF(RIGHT(TEXT(AU509,"0.#"),1)=".",FALSE,TRUE)</formula>
    </cfRule>
    <cfRule type="expression" dxfId="2344" priority="1534">
      <formula>IF(RIGHT(TEXT(AU509,"0.#"),1)=".",TRUE,FALSE)</formula>
    </cfRule>
  </conditionalFormatting>
  <conditionalFormatting sqref="AU507">
    <cfRule type="expression" dxfId="2343" priority="1537">
      <formula>IF(RIGHT(TEXT(AU507,"0.#"),1)=".",FALSE,TRUE)</formula>
    </cfRule>
    <cfRule type="expression" dxfId="2342" priority="1538">
      <formula>IF(RIGHT(TEXT(AU507,"0.#"),1)=".",TRUE,FALSE)</formula>
    </cfRule>
  </conditionalFormatting>
  <conditionalFormatting sqref="AU508">
    <cfRule type="expression" dxfId="2341" priority="1535">
      <formula>IF(RIGHT(TEXT(AU508,"0.#"),1)=".",FALSE,TRUE)</formula>
    </cfRule>
    <cfRule type="expression" dxfId="2340" priority="1536">
      <formula>IF(RIGHT(TEXT(AU508,"0.#"),1)=".",TRUE,FALSE)</formula>
    </cfRule>
  </conditionalFormatting>
  <conditionalFormatting sqref="AQ507">
    <cfRule type="expression" dxfId="2339" priority="1521">
      <formula>IF(RIGHT(TEXT(AQ507,"0.#"),1)=".",FALSE,TRUE)</formula>
    </cfRule>
    <cfRule type="expression" dxfId="2338" priority="1522">
      <formula>IF(RIGHT(TEXT(AQ507,"0.#"),1)=".",TRUE,FALSE)</formula>
    </cfRule>
  </conditionalFormatting>
  <conditionalFormatting sqref="AQ508">
    <cfRule type="expression" dxfId="2337" priority="1525">
      <formula>IF(RIGHT(TEXT(AQ508,"0.#"),1)=".",FALSE,TRUE)</formula>
    </cfRule>
    <cfRule type="expression" dxfId="2336" priority="1526">
      <formula>IF(RIGHT(TEXT(AQ508,"0.#"),1)=".",TRUE,FALSE)</formula>
    </cfRule>
  </conditionalFormatting>
  <conditionalFormatting sqref="AQ509">
    <cfRule type="expression" dxfId="2335" priority="1523">
      <formula>IF(RIGHT(TEXT(AQ509,"0.#"),1)=".",FALSE,TRUE)</formula>
    </cfRule>
    <cfRule type="expression" dxfId="2334" priority="1524">
      <formula>IF(RIGHT(TEXT(AQ509,"0.#"),1)=".",TRUE,FALSE)</formula>
    </cfRule>
  </conditionalFormatting>
  <conditionalFormatting sqref="AE465">
    <cfRule type="expression" dxfId="2333" priority="1815">
      <formula>IF(RIGHT(TEXT(AE465,"0.#"),1)=".",FALSE,TRUE)</formula>
    </cfRule>
    <cfRule type="expression" dxfId="2332" priority="1816">
      <formula>IF(RIGHT(TEXT(AE465,"0.#"),1)=".",TRUE,FALSE)</formula>
    </cfRule>
  </conditionalFormatting>
  <conditionalFormatting sqref="AE463">
    <cfRule type="expression" dxfId="2331" priority="1819">
      <formula>IF(RIGHT(TEXT(AE463,"0.#"),1)=".",FALSE,TRUE)</formula>
    </cfRule>
    <cfRule type="expression" dxfId="2330" priority="1820">
      <formula>IF(RIGHT(TEXT(AE463,"0.#"),1)=".",TRUE,FALSE)</formula>
    </cfRule>
  </conditionalFormatting>
  <conditionalFormatting sqref="AE464">
    <cfRule type="expression" dxfId="2329" priority="1817">
      <formula>IF(RIGHT(TEXT(AE464,"0.#"),1)=".",FALSE,TRUE)</formula>
    </cfRule>
    <cfRule type="expression" dxfId="2328" priority="1818">
      <formula>IF(RIGHT(TEXT(AE464,"0.#"),1)=".",TRUE,FALSE)</formula>
    </cfRule>
  </conditionalFormatting>
  <conditionalFormatting sqref="AM465">
    <cfRule type="expression" dxfId="2327" priority="1809">
      <formula>IF(RIGHT(TEXT(AM465,"0.#"),1)=".",FALSE,TRUE)</formula>
    </cfRule>
    <cfRule type="expression" dxfId="2326" priority="1810">
      <formula>IF(RIGHT(TEXT(AM465,"0.#"),1)=".",TRUE,FALSE)</formula>
    </cfRule>
  </conditionalFormatting>
  <conditionalFormatting sqref="AM463">
    <cfRule type="expression" dxfId="2325" priority="1813">
      <formula>IF(RIGHT(TEXT(AM463,"0.#"),1)=".",FALSE,TRUE)</formula>
    </cfRule>
    <cfRule type="expression" dxfId="2324" priority="1814">
      <formula>IF(RIGHT(TEXT(AM463,"0.#"),1)=".",TRUE,FALSE)</formula>
    </cfRule>
  </conditionalFormatting>
  <conditionalFormatting sqref="AM464">
    <cfRule type="expression" dxfId="2323" priority="1811">
      <formula>IF(RIGHT(TEXT(AM464,"0.#"),1)=".",FALSE,TRUE)</formula>
    </cfRule>
    <cfRule type="expression" dxfId="2322" priority="1812">
      <formula>IF(RIGHT(TEXT(AM464,"0.#"),1)=".",TRUE,FALSE)</formula>
    </cfRule>
  </conditionalFormatting>
  <conditionalFormatting sqref="AU465">
    <cfRule type="expression" dxfId="2321" priority="1803">
      <formula>IF(RIGHT(TEXT(AU465,"0.#"),1)=".",FALSE,TRUE)</formula>
    </cfRule>
    <cfRule type="expression" dxfId="2320" priority="1804">
      <formula>IF(RIGHT(TEXT(AU465,"0.#"),1)=".",TRUE,FALSE)</formula>
    </cfRule>
  </conditionalFormatting>
  <conditionalFormatting sqref="AU463">
    <cfRule type="expression" dxfId="2319" priority="1807">
      <formula>IF(RIGHT(TEXT(AU463,"0.#"),1)=".",FALSE,TRUE)</formula>
    </cfRule>
    <cfRule type="expression" dxfId="2318" priority="1808">
      <formula>IF(RIGHT(TEXT(AU463,"0.#"),1)=".",TRUE,FALSE)</formula>
    </cfRule>
  </conditionalFormatting>
  <conditionalFormatting sqref="AU464">
    <cfRule type="expression" dxfId="2317" priority="1805">
      <formula>IF(RIGHT(TEXT(AU464,"0.#"),1)=".",FALSE,TRUE)</formula>
    </cfRule>
    <cfRule type="expression" dxfId="2316" priority="1806">
      <formula>IF(RIGHT(TEXT(AU464,"0.#"),1)=".",TRUE,FALSE)</formula>
    </cfRule>
  </conditionalFormatting>
  <conditionalFormatting sqref="AI465">
    <cfRule type="expression" dxfId="2315" priority="1797">
      <formula>IF(RIGHT(TEXT(AI465,"0.#"),1)=".",FALSE,TRUE)</formula>
    </cfRule>
    <cfRule type="expression" dxfId="2314" priority="1798">
      <formula>IF(RIGHT(TEXT(AI465,"0.#"),1)=".",TRUE,FALSE)</formula>
    </cfRule>
  </conditionalFormatting>
  <conditionalFormatting sqref="AI463">
    <cfRule type="expression" dxfId="2313" priority="1801">
      <formula>IF(RIGHT(TEXT(AI463,"0.#"),1)=".",FALSE,TRUE)</formula>
    </cfRule>
    <cfRule type="expression" dxfId="2312" priority="1802">
      <formula>IF(RIGHT(TEXT(AI463,"0.#"),1)=".",TRUE,FALSE)</formula>
    </cfRule>
  </conditionalFormatting>
  <conditionalFormatting sqref="AI464">
    <cfRule type="expression" dxfId="2311" priority="1799">
      <formula>IF(RIGHT(TEXT(AI464,"0.#"),1)=".",FALSE,TRUE)</formula>
    </cfRule>
    <cfRule type="expression" dxfId="2310" priority="1800">
      <formula>IF(RIGHT(TEXT(AI464,"0.#"),1)=".",TRUE,FALSE)</formula>
    </cfRule>
  </conditionalFormatting>
  <conditionalFormatting sqref="AQ463">
    <cfRule type="expression" dxfId="2309" priority="1791">
      <formula>IF(RIGHT(TEXT(AQ463,"0.#"),1)=".",FALSE,TRUE)</formula>
    </cfRule>
    <cfRule type="expression" dxfId="2308" priority="1792">
      <formula>IF(RIGHT(TEXT(AQ463,"0.#"),1)=".",TRUE,FALSE)</formula>
    </cfRule>
  </conditionalFormatting>
  <conditionalFormatting sqref="AQ464">
    <cfRule type="expression" dxfId="2307" priority="1795">
      <formula>IF(RIGHT(TEXT(AQ464,"0.#"),1)=".",FALSE,TRUE)</formula>
    </cfRule>
    <cfRule type="expression" dxfId="2306" priority="1796">
      <formula>IF(RIGHT(TEXT(AQ464,"0.#"),1)=".",TRUE,FALSE)</formula>
    </cfRule>
  </conditionalFormatting>
  <conditionalFormatting sqref="AQ465">
    <cfRule type="expression" dxfId="2305" priority="1793">
      <formula>IF(RIGHT(TEXT(AQ465,"0.#"),1)=".",FALSE,TRUE)</formula>
    </cfRule>
    <cfRule type="expression" dxfId="2304" priority="1794">
      <formula>IF(RIGHT(TEXT(AQ465,"0.#"),1)=".",TRUE,FALSE)</formula>
    </cfRule>
  </conditionalFormatting>
  <conditionalFormatting sqref="AE470">
    <cfRule type="expression" dxfId="2303" priority="1785">
      <formula>IF(RIGHT(TEXT(AE470,"0.#"),1)=".",FALSE,TRUE)</formula>
    </cfRule>
    <cfRule type="expression" dxfId="2302" priority="1786">
      <formula>IF(RIGHT(TEXT(AE470,"0.#"),1)=".",TRUE,FALSE)</formula>
    </cfRule>
  </conditionalFormatting>
  <conditionalFormatting sqref="AE468">
    <cfRule type="expression" dxfId="2301" priority="1789">
      <formula>IF(RIGHT(TEXT(AE468,"0.#"),1)=".",FALSE,TRUE)</formula>
    </cfRule>
    <cfRule type="expression" dxfId="2300" priority="1790">
      <formula>IF(RIGHT(TEXT(AE468,"0.#"),1)=".",TRUE,FALSE)</formula>
    </cfRule>
  </conditionalFormatting>
  <conditionalFormatting sqref="AE469">
    <cfRule type="expression" dxfId="2299" priority="1787">
      <formula>IF(RIGHT(TEXT(AE469,"0.#"),1)=".",FALSE,TRUE)</formula>
    </cfRule>
    <cfRule type="expression" dxfId="2298" priority="1788">
      <formula>IF(RIGHT(TEXT(AE469,"0.#"),1)=".",TRUE,FALSE)</formula>
    </cfRule>
  </conditionalFormatting>
  <conditionalFormatting sqref="AM470">
    <cfRule type="expression" dxfId="2297" priority="1779">
      <formula>IF(RIGHT(TEXT(AM470,"0.#"),1)=".",FALSE,TRUE)</formula>
    </cfRule>
    <cfRule type="expression" dxfId="2296" priority="1780">
      <formula>IF(RIGHT(TEXT(AM470,"0.#"),1)=".",TRUE,FALSE)</formula>
    </cfRule>
  </conditionalFormatting>
  <conditionalFormatting sqref="AM468">
    <cfRule type="expression" dxfId="2295" priority="1783">
      <formula>IF(RIGHT(TEXT(AM468,"0.#"),1)=".",FALSE,TRUE)</formula>
    </cfRule>
    <cfRule type="expression" dxfId="2294" priority="1784">
      <formula>IF(RIGHT(TEXT(AM468,"0.#"),1)=".",TRUE,FALSE)</formula>
    </cfRule>
  </conditionalFormatting>
  <conditionalFormatting sqref="AM469">
    <cfRule type="expression" dxfId="2293" priority="1781">
      <formula>IF(RIGHT(TEXT(AM469,"0.#"),1)=".",FALSE,TRUE)</formula>
    </cfRule>
    <cfRule type="expression" dxfId="2292" priority="1782">
      <formula>IF(RIGHT(TEXT(AM469,"0.#"),1)=".",TRUE,FALSE)</formula>
    </cfRule>
  </conditionalFormatting>
  <conditionalFormatting sqref="AU470">
    <cfRule type="expression" dxfId="2291" priority="1773">
      <formula>IF(RIGHT(TEXT(AU470,"0.#"),1)=".",FALSE,TRUE)</formula>
    </cfRule>
    <cfRule type="expression" dxfId="2290" priority="1774">
      <formula>IF(RIGHT(TEXT(AU470,"0.#"),1)=".",TRUE,FALSE)</formula>
    </cfRule>
  </conditionalFormatting>
  <conditionalFormatting sqref="AU468">
    <cfRule type="expression" dxfId="2289" priority="1777">
      <formula>IF(RIGHT(TEXT(AU468,"0.#"),1)=".",FALSE,TRUE)</formula>
    </cfRule>
    <cfRule type="expression" dxfId="2288" priority="1778">
      <formula>IF(RIGHT(TEXT(AU468,"0.#"),1)=".",TRUE,FALSE)</formula>
    </cfRule>
  </conditionalFormatting>
  <conditionalFormatting sqref="AU469">
    <cfRule type="expression" dxfId="2287" priority="1775">
      <formula>IF(RIGHT(TEXT(AU469,"0.#"),1)=".",FALSE,TRUE)</formula>
    </cfRule>
    <cfRule type="expression" dxfId="2286" priority="1776">
      <formula>IF(RIGHT(TEXT(AU469,"0.#"),1)=".",TRUE,FALSE)</formula>
    </cfRule>
  </conditionalFormatting>
  <conditionalFormatting sqref="AI470">
    <cfRule type="expression" dxfId="2285" priority="1767">
      <formula>IF(RIGHT(TEXT(AI470,"0.#"),1)=".",FALSE,TRUE)</formula>
    </cfRule>
    <cfRule type="expression" dxfId="2284" priority="1768">
      <formula>IF(RIGHT(TEXT(AI470,"0.#"),1)=".",TRUE,FALSE)</formula>
    </cfRule>
  </conditionalFormatting>
  <conditionalFormatting sqref="AI468">
    <cfRule type="expression" dxfId="2283" priority="1771">
      <formula>IF(RIGHT(TEXT(AI468,"0.#"),1)=".",FALSE,TRUE)</formula>
    </cfRule>
    <cfRule type="expression" dxfId="2282" priority="1772">
      <formula>IF(RIGHT(TEXT(AI468,"0.#"),1)=".",TRUE,FALSE)</formula>
    </cfRule>
  </conditionalFormatting>
  <conditionalFormatting sqref="AI469">
    <cfRule type="expression" dxfId="2281" priority="1769">
      <formula>IF(RIGHT(TEXT(AI469,"0.#"),1)=".",FALSE,TRUE)</formula>
    </cfRule>
    <cfRule type="expression" dxfId="2280" priority="1770">
      <formula>IF(RIGHT(TEXT(AI469,"0.#"),1)=".",TRUE,FALSE)</formula>
    </cfRule>
  </conditionalFormatting>
  <conditionalFormatting sqref="AQ468">
    <cfRule type="expression" dxfId="2279" priority="1761">
      <formula>IF(RIGHT(TEXT(AQ468,"0.#"),1)=".",FALSE,TRUE)</formula>
    </cfRule>
    <cfRule type="expression" dxfId="2278" priority="1762">
      <formula>IF(RIGHT(TEXT(AQ468,"0.#"),1)=".",TRUE,FALSE)</formula>
    </cfRule>
  </conditionalFormatting>
  <conditionalFormatting sqref="AQ469">
    <cfRule type="expression" dxfId="2277" priority="1765">
      <formula>IF(RIGHT(TEXT(AQ469,"0.#"),1)=".",FALSE,TRUE)</formula>
    </cfRule>
    <cfRule type="expression" dxfId="2276" priority="1766">
      <formula>IF(RIGHT(TEXT(AQ469,"0.#"),1)=".",TRUE,FALSE)</formula>
    </cfRule>
  </conditionalFormatting>
  <conditionalFormatting sqref="AQ470">
    <cfRule type="expression" dxfId="2275" priority="1763">
      <formula>IF(RIGHT(TEXT(AQ470,"0.#"),1)=".",FALSE,TRUE)</formula>
    </cfRule>
    <cfRule type="expression" dxfId="2274" priority="1764">
      <formula>IF(RIGHT(TEXT(AQ470,"0.#"),1)=".",TRUE,FALSE)</formula>
    </cfRule>
  </conditionalFormatting>
  <conditionalFormatting sqref="AE475">
    <cfRule type="expression" dxfId="2273" priority="1755">
      <formula>IF(RIGHT(TEXT(AE475,"0.#"),1)=".",FALSE,TRUE)</formula>
    </cfRule>
    <cfRule type="expression" dxfId="2272" priority="1756">
      <formula>IF(RIGHT(TEXT(AE475,"0.#"),1)=".",TRUE,FALSE)</formula>
    </cfRule>
  </conditionalFormatting>
  <conditionalFormatting sqref="AE473">
    <cfRule type="expression" dxfId="2271" priority="1759">
      <formula>IF(RIGHT(TEXT(AE473,"0.#"),1)=".",FALSE,TRUE)</formula>
    </cfRule>
    <cfRule type="expression" dxfId="2270" priority="1760">
      <formula>IF(RIGHT(TEXT(AE473,"0.#"),1)=".",TRUE,FALSE)</formula>
    </cfRule>
  </conditionalFormatting>
  <conditionalFormatting sqref="AE474">
    <cfRule type="expression" dxfId="2269" priority="1757">
      <formula>IF(RIGHT(TEXT(AE474,"0.#"),1)=".",FALSE,TRUE)</formula>
    </cfRule>
    <cfRule type="expression" dxfId="2268" priority="1758">
      <formula>IF(RIGHT(TEXT(AE474,"0.#"),1)=".",TRUE,FALSE)</formula>
    </cfRule>
  </conditionalFormatting>
  <conditionalFormatting sqref="AM475">
    <cfRule type="expression" dxfId="2267" priority="1749">
      <formula>IF(RIGHT(TEXT(AM475,"0.#"),1)=".",FALSE,TRUE)</formula>
    </cfRule>
    <cfRule type="expression" dxfId="2266" priority="1750">
      <formula>IF(RIGHT(TEXT(AM475,"0.#"),1)=".",TRUE,FALSE)</formula>
    </cfRule>
  </conditionalFormatting>
  <conditionalFormatting sqref="AM473">
    <cfRule type="expression" dxfId="2265" priority="1753">
      <formula>IF(RIGHT(TEXT(AM473,"0.#"),1)=".",FALSE,TRUE)</formula>
    </cfRule>
    <cfRule type="expression" dxfId="2264" priority="1754">
      <formula>IF(RIGHT(TEXT(AM473,"0.#"),1)=".",TRUE,FALSE)</formula>
    </cfRule>
  </conditionalFormatting>
  <conditionalFormatting sqref="AM474">
    <cfRule type="expression" dxfId="2263" priority="1751">
      <formula>IF(RIGHT(TEXT(AM474,"0.#"),1)=".",FALSE,TRUE)</formula>
    </cfRule>
    <cfRule type="expression" dxfId="2262" priority="1752">
      <formula>IF(RIGHT(TEXT(AM474,"0.#"),1)=".",TRUE,FALSE)</formula>
    </cfRule>
  </conditionalFormatting>
  <conditionalFormatting sqref="AU475">
    <cfRule type="expression" dxfId="2261" priority="1743">
      <formula>IF(RIGHT(TEXT(AU475,"0.#"),1)=".",FALSE,TRUE)</formula>
    </cfRule>
    <cfRule type="expression" dxfId="2260" priority="1744">
      <formula>IF(RIGHT(TEXT(AU475,"0.#"),1)=".",TRUE,FALSE)</formula>
    </cfRule>
  </conditionalFormatting>
  <conditionalFormatting sqref="AU473">
    <cfRule type="expression" dxfId="2259" priority="1747">
      <formula>IF(RIGHT(TEXT(AU473,"0.#"),1)=".",FALSE,TRUE)</formula>
    </cfRule>
    <cfRule type="expression" dxfId="2258" priority="1748">
      <formula>IF(RIGHT(TEXT(AU473,"0.#"),1)=".",TRUE,FALSE)</formula>
    </cfRule>
  </conditionalFormatting>
  <conditionalFormatting sqref="AU474">
    <cfRule type="expression" dxfId="2257" priority="1745">
      <formula>IF(RIGHT(TEXT(AU474,"0.#"),1)=".",FALSE,TRUE)</formula>
    </cfRule>
    <cfRule type="expression" dxfId="2256" priority="1746">
      <formula>IF(RIGHT(TEXT(AU474,"0.#"),1)=".",TRUE,FALSE)</formula>
    </cfRule>
  </conditionalFormatting>
  <conditionalFormatting sqref="AI475">
    <cfRule type="expression" dxfId="2255" priority="1737">
      <formula>IF(RIGHT(TEXT(AI475,"0.#"),1)=".",FALSE,TRUE)</formula>
    </cfRule>
    <cfRule type="expression" dxfId="2254" priority="1738">
      <formula>IF(RIGHT(TEXT(AI475,"0.#"),1)=".",TRUE,FALSE)</formula>
    </cfRule>
  </conditionalFormatting>
  <conditionalFormatting sqref="AI473">
    <cfRule type="expression" dxfId="2253" priority="1741">
      <formula>IF(RIGHT(TEXT(AI473,"0.#"),1)=".",FALSE,TRUE)</formula>
    </cfRule>
    <cfRule type="expression" dxfId="2252" priority="1742">
      <formula>IF(RIGHT(TEXT(AI473,"0.#"),1)=".",TRUE,FALSE)</formula>
    </cfRule>
  </conditionalFormatting>
  <conditionalFormatting sqref="AI474">
    <cfRule type="expression" dxfId="2251" priority="1739">
      <formula>IF(RIGHT(TEXT(AI474,"0.#"),1)=".",FALSE,TRUE)</formula>
    </cfRule>
    <cfRule type="expression" dxfId="2250" priority="1740">
      <formula>IF(RIGHT(TEXT(AI474,"0.#"),1)=".",TRUE,FALSE)</formula>
    </cfRule>
  </conditionalFormatting>
  <conditionalFormatting sqref="AQ473">
    <cfRule type="expression" dxfId="2249" priority="1731">
      <formula>IF(RIGHT(TEXT(AQ473,"0.#"),1)=".",FALSE,TRUE)</formula>
    </cfRule>
    <cfRule type="expression" dxfId="2248" priority="1732">
      <formula>IF(RIGHT(TEXT(AQ473,"0.#"),1)=".",TRUE,FALSE)</formula>
    </cfRule>
  </conditionalFormatting>
  <conditionalFormatting sqref="AQ474">
    <cfRule type="expression" dxfId="2247" priority="1735">
      <formula>IF(RIGHT(TEXT(AQ474,"0.#"),1)=".",FALSE,TRUE)</formula>
    </cfRule>
    <cfRule type="expression" dxfId="2246" priority="1736">
      <formula>IF(RIGHT(TEXT(AQ474,"0.#"),1)=".",TRUE,FALSE)</formula>
    </cfRule>
  </conditionalFormatting>
  <conditionalFormatting sqref="AQ475">
    <cfRule type="expression" dxfId="2245" priority="1733">
      <formula>IF(RIGHT(TEXT(AQ475,"0.#"),1)=".",FALSE,TRUE)</formula>
    </cfRule>
    <cfRule type="expression" dxfId="2244" priority="1734">
      <formula>IF(RIGHT(TEXT(AQ475,"0.#"),1)=".",TRUE,FALSE)</formula>
    </cfRule>
  </conditionalFormatting>
  <conditionalFormatting sqref="AE480">
    <cfRule type="expression" dxfId="2243" priority="1725">
      <formula>IF(RIGHT(TEXT(AE480,"0.#"),1)=".",FALSE,TRUE)</formula>
    </cfRule>
    <cfRule type="expression" dxfId="2242" priority="1726">
      <formula>IF(RIGHT(TEXT(AE480,"0.#"),1)=".",TRUE,FALSE)</formula>
    </cfRule>
  </conditionalFormatting>
  <conditionalFormatting sqref="AE478">
    <cfRule type="expression" dxfId="2241" priority="1729">
      <formula>IF(RIGHT(TEXT(AE478,"0.#"),1)=".",FALSE,TRUE)</formula>
    </cfRule>
    <cfRule type="expression" dxfId="2240" priority="1730">
      <formula>IF(RIGHT(TEXT(AE478,"0.#"),1)=".",TRUE,FALSE)</formula>
    </cfRule>
  </conditionalFormatting>
  <conditionalFormatting sqref="AE479">
    <cfRule type="expression" dxfId="2239" priority="1727">
      <formula>IF(RIGHT(TEXT(AE479,"0.#"),1)=".",FALSE,TRUE)</formula>
    </cfRule>
    <cfRule type="expression" dxfId="2238" priority="1728">
      <formula>IF(RIGHT(TEXT(AE479,"0.#"),1)=".",TRUE,FALSE)</formula>
    </cfRule>
  </conditionalFormatting>
  <conditionalFormatting sqref="AM480">
    <cfRule type="expression" dxfId="2237" priority="1719">
      <formula>IF(RIGHT(TEXT(AM480,"0.#"),1)=".",FALSE,TRUE)</formula>
    </cfRule>
    <cfRule type="expression" dxfId="2236" priority="1720">
      <formula>IF(RIGHT(TEXT(AM480,"0.#"),1)=".",TRUE,FALSE)</formula>
    </cfRule>
  </conditionalFormatting>
  <conditionalFormatting sqref="AM478">
    <cfRule type="expression" dxfId="2235" priority="1723">
      <formula>IF(RIGHT(TEXT(AM478,"0.#"),1)=".",FALSE,TRUE)</formula>
    </cfRule>
    <cfRule type="expression" dxfId="2234" priority="1724">
      <formula>IF(RIGHT(TEXT(AM478,"0.#"),1)=".",TRUE,FALSE)</formula>
    </cfRule>
  </conditionalFormatting>
  <conditionalFormatting sqref="AM479">
    <cfRule type="expression" dxfId="2233" priority="1721">
      <formula>IF(RIGHT(TEXT(AM479,"0.#"),1)=".",FALSE,TRUE)</formula>
    </cfRule>
    <cfRule type="expression" dxfId="2232" priority="1722">
      <formula>IF(RIGHT(TEXT(AM479,"0.#"),1)=".",TRUE,FALSE)</formula>
    </cfRule>
  </conditionalFormatting>
  <conditionalFormatting sqref="AU480">
    <cfRule type="expression" dxfId="2231" priority="1713">
      <formula>IF(RIGHT(TEXT(AU480,"0.#"),1)=".",FALSE,TRUE)</formula>
    </cfRule>
    <cfRule type="expression" dxfId="2230" priority="1714">
      <formula>IF(RIGHT(TEXT(AU480,"0.#"),1)=".",TRUE,FALSE)</formula>
    </cfRule>
  </conditionalFormatting>
  <conditionalFormatting sqref="AU478">
    <cfRule type="expression" dxfId="2229" priority="1717">
      <formula>IF(RIGHT(TEXT(AU478,"0.#"),1)=".",FALSE,TRUE)</formula>
    </cfRule>
    <cfRule type="expression" dxfId="2228" priority="1718">
      <formula>IF(RIGHT(TEXT(AU478,"0.#"),1)=".",TRUE,FALSE)</formula>
    </cfRule>
  </conditionalFormatting>
  <conditionalFormatting sqref="AU479">
    <cfRule type="expression" dxfId="2227" priority="1715">
      <formula>IF(RIGHT(TEXT(AU479,"0.#"),1)=".",FALSE,TRUE)</formula>
    </cfRule>
    <cfRule type="expression" dxfId="2226" priority="1716">
      <formula>IF(RIGHT(TEXT(AU479,"0.#"),1)=".",TRUE,FALSE)</formula>
    </cfRule>
  </conditionalFormatting>
  <conditionalFormatting sqref="AI480">
    <cfRule type="expression" dxfId="2225" priority="1707">
      <formula>IF(RIGHT(TEXT(AI480,"0.#"),1)=".",FALSE,TRUE)</formula>
    </cfRule>
    <cfRule type="expression" dxfId="2224" priority="1708">
      <formula>IF(RIGHT(TEXT(AI480,"0.#"),1)=".",TRUE,FALSE)</formula>
    </cfRule>
  </conditionalFormatting>
  <conditionalFormatting sqref="AI478">
    <cfRule type="expression" dxfId="2223" priority="1711">
      <formula>IF(RIGHT(TEXT(AI478,"0.#"),1)=".",FALSE,TRUE)</formula>
    </cfRule>
    <cfRule type="expression" dxfId="2222" priority="1712">
      <formula>IF(RIGHT(TEXT(AI478,"0.#"),1)=".",TRUE,FALSE)</formula>
    </cfRule>
  </conditionalFormatting>
  <conditionalFormatting sqref="AI479">
    <cfRule type="expression" dxfId="2221" priority="1709">
      <formula>IF(RIGHT(TEXT(AI479,"0.#"),1)=".",FALSE,TRUE)</formula>
    </cfRule>
    <cfRule type="expression" dxfId="2220" priority="1710">
      <formula>IF(RIGHT(TEXT(AI479,"0.#"),1)=".",TRUE,FALSE)</formula>
    </cfRule>
  </conditionalFormatting>
  <conditionalFormatting sqref="AQ478">
    <cfRule type="expression" dxfId="2219" priority="1701">
      <formula>IF(RIGHT(TEXT(AQ478,"0.#"),1)=".",FALSE,TRUE)</formula>
    </cfRule>
    <cfRule type="expression" dxfId="2218" priority="1702">
      <formula>IF(RIGHT(TEXT(AQ478,"0.#"),1)=".",TRUE,FALSE)</formula>
    </cfRule>
  </conditionalFormatting>
  <conditionalFormatting sqref="AQ479">
    <cfRule type="expression" dxfId="2217" priority="1705">
      <formula>IF(RIGHT(TEXT(AQ479,"0.#"),1)=".",FALSE,TRUE)</formula>
    </cfRule>
    <cfRule type="expression" dxfId="2216" priority="1706">
      <formula>IF(RIGHT(TEXT(AQ479,"0.#"),1)=".",TRUE,FALSE)</formula>
    </cfRule>
  </conditionalFormatting>
  <conditionalFormatting sqref="AQ480">
    <cfRule type="expression" dxfId="2215" priority="1703">
      <formula>IF(RIGHT(TEXT(AQ480,"0.#"),1)=".",FALSE,TRUE)</formula>
    </cfRule>
    <cfRule type="expression" dxfId="2214" priority="1704">
      <formula>IF(RIGHT(TEXT(AQ480,"0.#"),1)=".",TRUE,FALSE)</formula>
    </cfRule>
  </conditionalFormatting>
  <conditionalFormatting sqref="AM47">
    <cfRule type="expression" dxfId="2213" priority="1995">
      <formula>IF(RIGHT(TEXT(AM47,"0.#"),1)=".",FALSE,TRUE)</formula>
    </cfRule>
    <cfRule type="expression" dxfId="2212" priority="1996">
      <formula>IF(RIGHT(TEXT(AM47,"0.#"),1)=".",TRUE,FALSE)</formula>
    </cfRule>
  </conditionalFormatting>
  <conditionalFormatting sqref="AI46">
    <cfRule type="expression" dxfId="2211" priority="1999">
      <formula>IF(RIGHT(TEXT(AI46,"0.#"),1)=".",FALSE,TRUE)</formula>
    </cfRule>
    <cfRule type="expression" dxfId="2210" priority="2000">
      <formula>IF(RIGHT(TEXT(AI46,"0.#"),1)=".",TRUE,FALSE)</formula>
    </cfRule>
  </conditionalFormatting>
  <conditionalFormatting sqref="AM46">
    <cfRule type="expression" dxfId="2209" priority="1997">
      <formula>IF(RIGHT(TEXT(AM46,"0.#"),1)=".",FALSE,TRUE)</formula>
    </cfRule>
    <cfRule type="expression" dxfId="2208" priority="1998">
      <formula>IF(RIGHT(TEXT(AM46,"0.#"),1)=".",TRUE,FALSE)</formula>
    </cfRule>
  </conditionalFormatting>
  <conditionalFormatting sqref="AU46:AU48">
    <cfRule type="expression" dxfId="2207" priority="1989">
      <formula>IF(RIGHT(TEXT(AU46,"0.#"),1)=".",FALSE,TRUE)</formula>
    </cfRule>
    <cfRule type="expression" dxfId="2206" priority="1990">
      <formula>IF(RIGHT(TEXT(AU46,"0.#"),1)=".",TRUE,FALSE)</formula>
    </cfRule>
  </conditionalFormatting>
  <conditionalFormatting sqref="AM48">
    <cfRule type="expression" dxfId="2205" priority="1993">
      <formula>IF(RIGHT(TEXT(AM48,"0.#"),1)=".",FALSE,TRUE)</formula>
    </cfRule>
    <cfRule type="expression" dxfId="2204" priority="1994">
      <formula>IF(RIGHT(TEXT(AM48,"0.#"),1)=".",TRUE,FALSE)</formula>
    </cfRule>
  </conditionalFormatting>
  <conditionalFormatting sqref="AQ46:AQ48">
    <cfRule type="expression" dxfId="2203" priority="1991">
      <formula>IF(RIGHT(TEXT(AQ46,"0.#"),1)=".",FALSE,TRUE)</formula>
    </cfRule>
    <cfRule type="expression" dxfId="2202" priority="1992">
      <formula>IF(RIGHT(TEXT(AQ46,"0.#"),1)=".",TRUE,FALSE)</formula>
    </cfRule>
  </conditionalFormatting>
  <conditionalFormatting sqref="AE146:AE147 AI146:AI147 AM146:AM147 AQ146:AQ147 AU146:AU147">
    <cfRule type="expression" dxfId="2201" priority="1983">
      <formula>IF(RIGHT(TEXT(AE146,"0.#"),1)=".",FALSE,TRUE)</formula>
    </cfRule>
    <cfRule type="expression" dxfId="2200" priority="1984">
      <formula>IF(RIGHT(TEXT(AE146,"0.#"),1)=".",TRUE,FALSE)</formula>
    </cfRule>
  </conditionalFormatting>
  <conditionalFormatting sqref="AE138:AE139 AI138:AI139 AM138:AM139 AQ138:AQ139 AU138:AU139">
    <cfRule type="expression" dxfId="2199" priority="1987">
      <formula>IF(RIGHT(TEXT(AE138,"0.#"),1)=".",FALSE,TRUE)</formula>
    </cfRule>
    <cfRule type="expression" dxfId="2198" priority="1988">
      <formula>IF(RIGHT(TEXT(AE138,"0.#"),1)=".",TRUE,FALSE)</formula>
    </cfRule>
  </conditionalFormatting>
  <conditionalFormatting sqref="AE142:AE143 AI142:AI143 AM142:AM143 AQ142:AQ143 AU142:AU143">
    <cfRule type="expression" dxfId="2197" priority="1985">
      <formula>IF(RIGHT(TEXT(AE142,"0.#"),1)=".",FALSE,TRUE)</formula>
    </cfRule>
    <cfRule type="expression" dxfId="2196" priority="1986">
      <formula>IF(RIGHT(TEXT(AE142,"0.#"),1)=".",TRUE,FALSE)</formula>
    </cfRule>
  </conditionalFormatting>
  <conditionalFormatting sqref="AE198:AE199 AI198:AI199 AM198:AM199 AQ198:AQ199 AU198:AU199">
    <cfRule type="expression" dxfId="2195" priority="1977">
      <formula>IF(RIGHT(TEXT(AE198,"0.#"),1)=".",FALSE,TRUE)</formula>
    </cfRule>
    <cfRule type="expression" dxfId="2194" priority="1978">
      <formula>IF(RIGHT(TEXT(AE198,"0.#"),1)=".",TRUE,FALSE)</formula>
    </cfRule>
  </conditionalFormatting>
  <conditionalFormatting sqref="AE150:AE151 AI150:AI151 AM150:AM151 AQ150:AQ151 AU150:AU151">
    <cfRule type="expression" dxfId="2193" priority="1981">
      <formula>IF(RIGHT(TEXT(AE150,"0.#"),1)=".",FALSE,TRUE)</formula>
    </cfRule>
    <cfRule type="expression" dxfId="2192" priority="1982">
      <formula>IF(RIGHT(TEXT(AE150,"0.#"),1)=".",TRUE,FALSE)</formula>
    </cfRule>
  </conditionalFormatting>
  <conditionalFormatting sqref="AE194:AE195 AI194:AI195 AM194:AM195 AQ194:AQ195 AU194:AU195">
    <cfRule type="expression" dxfId="2191" priority="1979">
      <formula>IF(RIGHT(TEXT(AE194,"0.#"),1)=".",FALSE,TRUE)</formula>
    </cfRule>
    <cfRule type="expression" dxfId="2190" priority="1980">
      <formula>IF(RIGHT(TEXT(AE194,"0.#"),1)=".",TRUE,FALSE)</formula>
    </cfRule>
  </conditionalFormatting>
  <conditionalFormatting sqref="AE210:AE211 AI210:AI211 AM210:AM211 AQ210:AQ211 AU210:AU211">
    <cfRule type="expression" dxfId="2189" priority="1971">
      <formula>IF(RIGHT(TEXT(AE210,"0.#"),1)=".",FALSE,TRUE)</formula>
    </cfRule>
    <cfRule type="expression" dxfId="2188" priority="1972">
      <formula>IF(RIGHT(TEXT(AE210,"0.#"),1)=".",TRUE,FALSE)</formula>
    </cfRule>
  </conditionalFormatting>
  <conditionalFormatting sqref="AE202:AE203 AI202:AI203 AM202:AM203 AQ202:AQ203 AU202:AU203">
    <cfRule type="expression" dxfId="2187" priority="1975">
      <formula>IF(RIGHT(TEXT(AE202,"0.#"),1)=".",FALSE,TRUE)</formula>
    </cfRule>
    <cfRule type="expression" dxfId="2186" priority="1976">
      <formula>IF(RIGHT(TEXT(AE202,"0.#"),1)=".",TRUE,FALSE)</formula>
    </cfRule>
  </conditionalFormatting>
  <conditionalFormatting sqref="AE206:AE207 AI206:AI207 AM206:AM207 AQ206:AQ207 AU206:AU207">
    <cfRule type="expression" dxfId="2185" priority="1973">
      <formula>IF(RIGHT(TEXT(AE206,"0.#"),1)=".",FALSE,TRUE)</formula>
    </cfRule>
    <cfRule type="expression" dxfId="2184" priority="1974">
      <formula>IF(RIGHT(TEXT(AE206,"0.#"),1)=".",TRUE,FALSE)</formula>
    </cfRule>
  </conditionalFormatting>
  <conditionalFormatting sqref="AE262:AE263 AI262:AI263 AM262:AM263 AQ262:AQ263 AU262:AU263">
    <cfRule type="expression" dxfId="2183" priority="1965">
      <formula>IF(RIGHT(TEXT(AE262,"0.#"),1)=".",FALSE,TRUE)</formula>
    </cfRule>
    <cfRule type="expression" dxfId="2182" priority="1966">
      <formula>IF(RIGHT(TEXT(AE262,"0.#"),1)=".",TRUE,FALSE)</formula>
    </cfRule>
  </conditionalFormatting>
  <conditionalFormatting sqref="AE254:AE255 AI254:AI255 AM254:AM255 AQ254:AQ255 AU254:AU255">
    <cfRule type="expression" dxfId="2181" priority="1969">
      <formula>IF(RIGHT(TEXT(AE254,"0.#"),1)=".",FALSE,TRUE)</formula>
    </cfRule>
    <cfRule type="expression" dxfId="2180" priority="1970">
      <formula>IF(RIGHT(TEXT(AE254,"0.#"),1)=".",TRUE,FALSE)</formula>
    </cfRule>
  </conditionalFormatting>
  <conditionalFormatting sqref="AE258:AE259 AI258:AI259 AM258:AM259 AQ258:AQ259 AU258:AU259">
    <cfRule type="expression" dxfId="2179" priority="1967">
      <formula>IF(RIGHT(TEXT(AE258,"0.#"),1)=".",FALSE,TRUE)</formula>
    </cfRule>
    <cfRule type="expression" dxfId="2178" priority="1968">
      <formula>IF(RIGHT(TEXT(AE258,"0.#"),1)=".",TRUE,FALSE)</formula>
    </cfRule>
  </conditionalFormatting>
  <conditionalFormatting sqref="AE314:AE315 AI314:AI315 AM314:AM315 AQ314:AQ315 AU314:AU315">
    <cfRule type="expression" dxfId="2177" priority="1959">
      <formula>IF(RIGHT(TEXT(AE314,"0.#"),1)=".",FALSE,TRUE)</formula>
    </cfRule>
    <cfRule type="expression" dxfId="2176" priority="1960">
      <formula>IF(RIGHT(TEXT(AE314,"0.#"),1)=".",TRUE,FALSE)</formula>
    </cfRule>
  </conditionalFormatting>
  <conditionalFormatting sqref="AE266:AE267 AI266:AI267 AM266:AM267 AQ266:AQ267 AU266:AU267">
    <cfRule type="expression" dxfId="2175" priority="1963">
      <formula>IF(RIGHT(TEXT(AE266,"0.#"),1)=".",FALSE,TRUE)</formula>
    </cfRule>
    <cfRule type="expression" dxfId="2174" priority="1964">
      <formula>IF(RIGHT(TEXT(AE266,"0.#"),1)=".",TRUE,FALSE)</formula>
    </cfRule>
  </conditionalFormatting>
  <conditionalFormatting sqref="AE270:AE271 AI270:AI271 AM270:AM271 AQ270:AQ271 AU270:AU271">
    <cfRule type="expression" dxfId="2173" priority="1961">
      <formula>IF(RIGHT(TEXT(AE270,"0.#"),1)=".",FALSE,TRUE)</formula>
    </cfRule>
    <cfRule type="expression" dxfId="2172" priority="1962">
      <formula>IF(RIGHT(TEXT(AE270,"0.#"),1)=".",TRUE,FALSE)</formula>
    </cfRule>
  </conditionalFormatting>
  <conditionalFormatting sqref="AE326:AE327 AI326:AI327 AM326:AM327 AQ326:AQ327 AU326:AU327">
    <cfRule type="expression" dxfId="2171" priority="1953">
      <formula>IF(RIGHT(TEXT(AE326,"0.#"),1)=".",FALSE,TRUE)</formula>
    </cfRule>
    <cfRule type="expression" dxfId="2170" priority="1954">
      <formula>IF(RIGHT(TEXT(AE326,"0.#"),1)=".",TRUE,FALSE)</formula>
    </cfRule>
  </conditionalFormatting>
  <conditionalFormatting sqref="AE318:AE319 AI318:AI319 AM318:AM319 AQ318:AQ319 AU318:AU319">
    <cfRule type="expression" dxfId="2169" priority="1957">
      <formula>IF(RIGHT(TEXT(AE318,"0.#"),1)=".",FALSE,TRUE)</formula>
    </cfRule>
    <cfRule type="expression" dxfId="2168" priority="1958">
      <formula>IF(RIGHT(TEXT(AE318,"0.#"),1)=".",TRUE,FALSE)</formula>
    </cfRule>
  </conditionalFormatting>
  <conditionalFormatting sqref="AE322:AE323 AI322:AI323 AM322:AM323 AQ322:AQ323 AU322:AU323">
    <cfRule type="expression" dxfId="2167" priority="1955">
      <formula>IF(RIGHT(TEXT(AE322,"0.#"),1)=".",FALSE,TRUE)</formula>
    </cfRule>
    <cfRule type="expression" dxfId="2166" priority="1956">
      <formula>IF(RIGHT(TEXT(AE322,"0.#"),1)=".",TRUE,FALSE)</formula>
    </cfRule>
  </conditionalFormatting>
  <conditionalFormatting sqref="AE378:AE379 AI378:AI379 AM378:AM379 AQ378:AQ379 AU378:AU379">
    <cfRule type="expression" dxfId="2165" priority="1947">
      <formula>IF(RIGHT(TEXT(AE378,"0.#"),1)=".",FALSE,TRUE)</formula>
    </cfRule>
    <cfRule type="expression" dxfId="2164" priority="1948">
      <formula>IF(RIGHT(TEXT(AE378,"0.#"),1)=".",TRUE,FALSE)</formula>
    </cfRule>
  </conditionalFormatting>
  <conditionalFormatting sqref="AE330:AE331 AI330:AI331 AM330:AM331 AQ330:AQ331 AU330:AU331">
    <cfRule type="expression" dxfId="2163" priority="1951">
      <formula>IF(RIGHT(TEXT(AE330,"0.#"),1)=".",FALSE,TRUE)</formula>
    </cfRule>
    <cfRule type="expression" dxfId="2162" priority="1952">
      <formula>IF(RIGHT(TEXT(AE330,"0.#"),1)=".",TRUE,FALSE)</formula>
    </cfRule>
  </conditionalFormatting>
  <conditionalFormatting sqref="AE374:AE375 AI374:AI375 AM374:AM375 AQ374:AQ375 AU374:AU375">
    <cfRule type="expression" dxfId="2161" priority="1949">
      <formula>IF(RIGHT(TEXT(AE374,"0.#"),1)=".",FALSE,TRUE)</formula>
    </cfRule>
    <cfRule type="expression" dxfId="2160" priority="1950">
      <formula>IF(RIGHT(TEXT(AE374,"0.#"),1)=".",TRUE,FALSE)</formula>
    </cfRule>
  </conditionalFormatting>
  <conditionalFormatting sqref="AE390:AE391 AI390:AI391 AM390:AM391 AQ390:AQ391 AU390:AU391">
    <cfRule type="expression" dxfId="2159" priority="1941">
      <formula>IF(RIGHT(TEXT(AE390,"0.#"),1)=".",FALSE,TRUE)</formula>
    </cfRule>
    <cfRule type="expression" dxfId="2158" priority="1942">
      <formula>IF(RIGHT(TEXT(AE390,"0.#"),1)=".",TRUE,FALSE)</formula>
    </cfRule>
  </conditionalFormatting>
  <conditionalFormatting sqref="AE382:AE383 AI382:AI383 AM382:AM383 AQ382:AQ383 AU382:AU383">
    <cfRule type="expression" dxfId="2157" priority="1945">
      <formula>IF(RIGHT(TEXT(AE382,"0.#"),1)=".",FALSE,TRUE)</formula>
    </cfRule>
    <cfRule type="expression" dxfId="2156" priority="1946">
      <formula>IF(RIGHT(TEXT(AE382,"0.#"),1)=".",TRUE,FALSE)</formula>
    </cfRule>
  </conditionalFormatting>
  <conditionalFormatting sqref="AE386:AE387 AI386:AI387 AM386:AM387 AQ386:AQ387 AU386:AU387">
    <cfRule type="expression" dxfId="2155" priority="1943">
      <formula>IF(RIGHT(TEXT(AE386,"0.#"),1)=".",FALSE,TRUE)</formula>
    </cfRule>
    <cfRule type="expression" dxfId="2154" priority="1944">
      <formula>IF(RIGHT(TEXT(AE386,"0.#"),1)=".",TRUE,FALSE)</formula>
    </cfRule>
  </conditionalFormatting>
  <conditionalFormatting sqref="AE440">
    <cfRule type="expression" dxfId="2153" priority="1935">
      <formula>IF(RIGHT(TEXT(AE440,"0.#"),1)=".",FALSE,TRUE)</formula>
    </cfRule>
    <cfRule type="expression" dxfId="2152" priority="1936">
      <formula>IF(RIGHT(TEXT(AE440,"0.#"),1)=".",TRUE,FALSE)</formula>
    </cfRule>
  </conditionalFormatting>
  <conditionalFormatting sqref="AE438">
    <cfRule type="expression" dxfId="2151" priority="1939">
      <formula>IF(RIGHT(TEXT(AE438,"0.#"),1)=".",FALSE,TRUE)</formula>
    </cfRule>
    <cfRule type="expression" dxfId="2150" priority="1940">
      <formula>IF(RIGHT(TEXT(AE438,"0.#"),1)=".",TRUE,FALSE)</formula>
    </cfRule>
  </conditionalFormatting>
  <conditionalFormatting sqref="AE439">
    <cfRule type="expression" dxfId="2149" priority="1937">
      <formula>IF(RIGHT(TEXT(AE439,"0.#"),1)=".",FALSE,TRUE)</formula>
    </cfRule>
    <cfRule type="expression" dxfId="2148" priority="1938">
      <formula>IF(RIGHT(TEXT(AE439,"0.#"),1)=".",TRUE,FALSE)</formula>
    </cfRule>
  </conditionalFormatting>
  <conditionalFormatting sqref="AM440">
    <cfRule type="expression" dxfId="2147" priority="1929">
      <formula>IF(RIGHT(TEXT(AM440,"0.#"),1)=".",FALSE,TRUE)</formula>
    </cfRule>
    <cfRule type="expression" dxfId="2146" priority="1930">
      <formula>IF(RIGHT(TEXT(AM440,"0.#"),1)=".",TRUE,FALSE)</formula>
    </cfRule>
  </conditionalFormatting>
  <conditionalFormatting sqref="AM438">
    <cfRule type="expression" dxfId="2145" priority="1933">
      <formula>IF(RIGHT(TEXT(AM438,"0.#"),1)=".",FALSE,TRUE)</formula>
    </cfRule>
    <cfRule type="expression" dxfId="2144" priority="1934">
      <formula>IF(RIGHT(TEXT(AM438,"0.#"),1)=".",TRUE,FALSE)</formula>
    </cfRule>
  </conditionalFormatting>
  <conditionalFormatting sqref="AM439">
    <cfRule type="expression" dxfId="2143" priority="1931">
      <formula>IF(RIGHT(TEXT(AM439,"0.#"),1)=".",FALSE,TRUE)</formula>
    </cfRule>
    <cfRule type="expression" dxfId="2142" priority="1932">
      <formula>IF(RIGHT(TEXT(AM439,"0.#"),1)=".",TRUE,FALSE)</formula>
    </cfRule>
  </conditionalFormatting>
  <conditionalFormatting sqref="AU440">
    <cfRule type="expression" dxfId="2141" priority="1923">
      <formula>IF(RIGHT(TEXT(AU440,"0.#"),1)=".",FALSE,TRUE)</formula>
    </cfRule>
    <cfRule type="expression" dxfId="2140" priority="1924">
      <formula>IF(RIGHT(TEXT(AU440,"0.#"),1)=".",TRUE,FALSE)</formula>
    </cfRule>
  </conditionalFormatting>
  <conditionalFormatting sqref="AU438">
    <cfRule type="expression" dxfId="2139" priority="1927">
      <formula>IF(RIGHT(TEXT(AU438,"0.#"),1)=".",FALSE,TRUE)</formula>
    </cfRule>
    <cfRule type="expression" dxfId="2138" priority="1928">
      <formula>IF(RIGHT(TEXT(AU438,"0.#"),1)=".",TRUE,FALSE)</formula>
    </cfRule>
  </conditionalFormatting>
  <conditionalFormatting sqref="AU439">
    <cfRule type="expression" dxfId="2137" priority="1925">
      <formula>IF(RIGHT(TEXT(AU439,"0.#"),1)=".",FALSE,TRUE)</formula>
    </cfRule>
    <cfRule type="expression" dxfId="2136" priority="1926">
      <formula>IF(RIGHT(TEXT(AU439,"0.#"),1)=".",TRUE,FALSE)</formula>
    </cfRule>
  </conditionalFormatting>
  <conditionalFormatting sqref="AI440">
    <cfRule type="expression" dxfId="2135" priority="1917">
      <formula>IF(RIGHT(TEXT(AI440,"0.#"),1)=".",FALSE,TRUE)</formula>
    </cfRule>
    <cfRule type="expression" dxfId="2134" priority="1918">
      <formula>IF(RIGHT(TEXT(AI440,"0.#"),1)=".",TRUE,FALSE)</formula>
    </cfRule>
  </conditionalFormatting>
  <conditionalFormatting sqref="AI438">
    <cfRule type="expression" dxfId="2133" priority="1921">
      <formula>IF(RIGHT(TEXT(AI438,"0.#"),1)=".",FALSE,TRUE)</formula>
    </cfRule>
    <cfRule type="expression" dxfId="2132" priority="1922">
      <formula>IF(RIGHT(TEXT(AI438,"0.#"),1)=".",TRUE,FALSE)</formula>
    </cfRule>
  </conditionalFormatting>
  <conditionalFormatting sqref="AI439">
    <cfRule type="expression" dxfId="2131" priority="1919">
      <formula>IF(RIGHT(TEXT(AI439,"0.#"),1)=".",FALSE,TRUE)</formula>
    </cfRule>
    <cfRule type="expression" dxfId="2130" priority="1920">
      <formula>IF(RIGHT(TEXT(AI439,"0.#"),1)=".",TRUE,FALSE)</formula>
    </cfRule>
  </conditionalFormatting>
  <conditionalFormatting sqref="AQ438">
    <cfRule type="expression" dxfId="2129" priority="1911">
      <formula>IF(RIGHT(TEXT(AQ438,"0.#"),1)=".",FALSE,TRUE)</formula>
    </cfRule>
    <cfRule type="expression" dxfId="2128" priority="1912">
      <formula>IF(RIGHT(TEXT(AQ438,"0.#"),1)=".",TRUE,FALSE)</formula>
    </cfRule>
  </conditionalFormatting>
  <conditionalFormatting sqref="AQ439">
    <cfRule type="expression" dxfId="2127" priority="1915">
      <formula>IF(RIGHT(TEXT(AQ439,"0.#"),1)=".",FALSE,TRUE)</formula>
    </cfRule>
    <cfRule type="expression" dxfId="2126" priority="1916">
      <formula>IF(RIGHT(TEXT(AQ439,"0.#"),1)=".",TRUE,FALSE)</formula>
    </cfRule>
  </conditionalFormatting>
  <conditionalFormatting sqref="AQ440">
    <cfRule type="expression" dxfId="2125" priority="1913">
      <formula>IF(RIGHT(TEXT(AQ440,"0.#"),1)=".",FALSE,TRUE)</formula>
    </cfRule>
    <cfRule type="expression" dxfId="2124" priority="1914">
      <formula>IF(RIGHT(TEXT(AQ440,"0.#"),1)=".",TRUE,FALSE)</formula>
    </cfRule>
  </conditionalFormatting>
  <conditionalFormatting sqref="AE445">
    <cfRule type="expression" dxfId="2123" priority="1905">
      <formula>IF(RIGHT(TEXT(AE445,"0.#"),1)=".",FALSE,TRUE)</formula>
    </cfRule>
    <cfRule type="expression" dxfId="2122" priority="1906">
      <formula>IF(RIGHT(TEXT(AE445,"0.#"),1)=".",TRUE,FALSE)</formula>
    </cfRule>
  </conditionalFormatting>
  <conditionalFormatting sqref="AE443">
    <cfRule type="expression" dxfId="2121" priority="1909">
      <formula>IF(RIGHT(TEXT(AE443,"0.#"),1)=".",FALSE,TRUE)</formula>
    </cfRule>
    <cfRule type="expression" dxfId="2120" priority="1910">
      <formula>IF(RIGHT(TEXT(AE443,"0.#"),1)=".",TRUE,FALSE)</formula>
    </cfRule>
  </conditionalFormatting>
  <conditionalFormatting sqref="AE444">
    <cfRule type="expression" dxfId="2119" priority="1907">
      <formula>IF(RIGHT(TEXT(AE444,"0.#"),1)=".",FALSE,TRUE)</formula>
    </cfRule>
    <cfRule type="expression" dxfId="2118" priority="1908">
      <formula>IF(RIGHT(TEXT(AE444,"0.#"),1)=".",TRUE,FALSE)</formula>
    </cfRule>
  </conditionalFormatting>
  <conditionalFormatting sqref="AM445">
    <cfRule type="expression" dxfId="2117" priority="1899">
      <formula>IF(RIGHT(TEXT(AM445,"0.#"),1)=".",FALSE,TRUE)</formula>
    </cfRule>
    <cfRule type="expression" dxfId="2116" priority="1900">
      <formula>IF(RIGHT(TEXT(AM445,"0.#"),1)=".",TRUE,FALSE)</formula>
    </cfRule>
  </conditionalFormatting>
  <conditionalFormatting sqref="AM443">
    <cfRule type="expression" dxfId="2115" priority="1903">
      <formula>IF(RIGHT(TEXT(AM443,"0.#"),1)=".",FALSE,TRUE)</formula>
    </cfRule>
    <cfRule type="expression" dxfId="2114" priority="1904">
      <formula>IF(RIGHT(TEXT(AM443,"0.#"),1)=".",TRUE,FALSE)</formula>
    </cfRule>
  </conditionalFormatting>
  <conditionalFormatting sqref="AM444">
    <cfRule type="expression" dxfId="2113" priority="1901">
      <formula>IF(RIGHT(TEXT(AM444,"0.#"),1)=".",FALSE,TRUE)</formula>
    </cfRule>
    <cfRule type="expression" dxfId="2112" priority="1902">
      <formula>IF(RIGHT(TEXT(AM444,"0.#"),1)=".",TRUE,FALSE)</formula>
    </cfRule>
  </conditionalFormatting>
  <conditionalFormatting sqref="AU445">
    <cfRule type="expression" dxfId="2111" priority="1893">
      <formula>IF(RIGHT(TEXT(AU445,"0.#"),1)=".",FALSE,TRUE)</formula>
    </cfRule>
    <cfRule type="expression" dxfId="2110" priority="1894">
      <formula>IF(RIGHT(TEXT(AU445,"0.#"),1)=".",TRUE,FALSE)</formula>
    </cfRule>
  </conditionalFormatting>
  <conditionalFormatting sqref="AU443">
    <cfRule type="expression" dxfId="2109" priority="1897">
      <formula>IF(RIGHT(TEXT(AU443,"0.#"),1)=".",FALSE,TRUE)</formula>
    </cfRule>
    <cfRule type="expression" dxfId="2108" priority="1898">
      <formula>IF(RIGHT(TEXT(AU443,"0.#"),1)=".",TRUE,FALSE)</formula>
    </cfRule>
  </conditionalFormatting>
  <conditionalFormatting sqref="AU444">
    <cfRule type="expression" dxfId="2107" priority="1895">
      <formula>IF(RIGHT(TEXT(AU444,"0.#"),1)=".",FALSE,TRUE)</formula>
    </cfRule>
    <cfRule type="expression" dxfId="2106" priority="1896">
      <formula>IF(RIGHT(TEXT(AU444,"0.#"),1)=".",TRUE,FALSE)</formula>
    </cfRule>
  </conditionalFormatting>
  <conditionalFormatting sqref="AI445">
    <cfRule type="expression" dxfId="2105" priority="1887">
      <formula>IF(RIGHT(TEXT(AI445,"0.#"),1)=".",FALSE,TRUE)</formula>
    </cfRule>
    <cfRule type="expression" dxfId="2104" priority="1888">
      <formula>IF(RIGHT(TEXT(AI445,"0.#"),1)=".",TRUE,FALSE)</formula>
    </cfRule>
  </conditionalFormatting>
  <conditionalFormatting sqref="AI443">
    <cfRule type="expression" dxfId="2103" priority="1891">
      <formula>IF(RIGHT(TEXT(AI443,"0.#"),1)=".",FALSE,TRUE)</formula>
    </cfRule>
    <cfRule type="expression" dxfId="2102" priority="1892">
      <formula>IF(RIGHT(TEXT(AI443,"0.#"),1)=".",TRUE,FALSE)</formula>
    </cfRule>
  </conditionalFormatting>
  <conditionalFormatting sqref="AI444">
    <cfRule type="expression" dxfId="2101" priority="1889">
      <formula>IF(RIGHT(TEXT(AI444,"0.#"),1)=".",FALSE,TRUE)</formula>
    </cfRule>
    <cfRule type="expression" dxfId="2100" priority="1890">
      <formula>IF(RIGHT(TEXT(AI444,"0.#"),1)=".",TRUE,FALSE)</formula>
    </cfRule>
  </conditionalFormatting>
  <conditionalFormatting sqref="AQ443">
    <cfRule type="expression" dxfId="2099" priority="1881">
      <formula>IF(RIGHT(TEXT(AQ443,"0.#"),1)=".",FALSE,TRUE)</formula>
    </cfRule>
    <cfRule type="expression" dxfId="2098" priority="1882">
      <formula>IF(RIGHT(TEXT(AQ443,"0.#"),1)=".",TRUE,FALSE)</formula>
    </cfRule>
  </conditionalFormatting>
  <conditionalFormatting sqref="AQ444">
    <cfRule type="expression" dxfId="2097" priority="1885">
      <formula>IF(RIGHT(TEXT(AQ444,"0.#"),1)=".",FALSE,TRUE)</formula>
    </cfRule>
    <cfRule type="expression" dxfId="2096" priority="1886">
      <formula>IF(RIGHT(TEXT(AQ444,"0.#"),1)=".",TRUE,FALSE)</formula>
    </cfRule>
  </conditionalFormatting>
  <conditionalFormatting sqref="AQ445">
    <cfRule type="expression" dxfId="2095" priority="1883">
      <formula>IF(RIGHT(TEXT(AQ445,"0.#"),1)=".",FALSE,TRUE)</formula>
    </cfRule>
    <cfRule type="expression" dxfId="2094" priority="1884">
      <formula>IF(RIGHT(TEXT(AQ445,"0.#"),1)=".",TRUE,FALSE)</formula>
    </cfRule>
  </conditionalFormatting>
  <conditionalFormatting sqref="Y873:Y900">
    <cfRule type="expression" dxfId="2093" priority="2111">
      <formula>IF(RIGHT(TEXT(Y873,"0.#"),1)=".",FALSE,TRUE)</formula>
    </cfRule>
    <cfRule type="expression" dxfId="2092" priority="2112">
      <formula>IF(RIGHT(TEXT(Y873,"0.#"),1)=".",TRUE,FALSE)</formula>
    </cfRule>
  </conditionalFormatting>
  <conditionalFormatting sqref="Y906:Y933">
    <cfRule type="expression" dxfId="2091" priority="2099">
      <formula>IF(RIGHT(TEXT(Y906,"0.#"),1)=".",FALSE,TRUE)</formula>
    </cfRule>
    <cfRule type="expression" dxfId="2090" priority="2100">
      <formula>IF(RIGHT(TEXT(Y906,"0.#"),1)=".",TRUE,FALSE)</formula>
    </cfRule>
  </conditionalFormatting>
  <conditionalFormatting sqref="Y904:Y905">
    <cfRule type="expression" dxfId="2089" priority="2093">
      <formula>IF(RIGHT(TEXT(Y904,"0.#"),1)=".",FALSE,TRUE)</formula>
    </cfRule>
    <cfRule type="expression" dxfId="2088" priority="2094">
      <formula>IF(RIGHT(TEXT(Y904,"0.#"),1)=".",TRUE,FALSE)</formula>
    </cfRule>
  </conditionalFormatting>
  <conditionalFormatting sqref="Y939:Y966">
    <cfRule type="expression" dxfId="2087" priority="2087">
      <formula>IF(RIGHT(TEXT(Y939,"0.#"),1)=".",FALSE,TRUE)</formula>
    </cfRule>
    <cfRule type="expression" dxfId="2086" priority="2088">
      <formula>IF(RIGHT(TEXT(Y939,"0.#"),1)=".",TRUE,FALSE)</formula>
    </cfRule>
  </conditionalFormatting>
  <conditionalFormatting sqref="Y937:Y938">
    <cfRule type="expression" dxfId="2085" priority="2081">
      <formula>IF(RIGHT(TEXT(Y937,"0.#"),1)=".",FALSE,TRUE)</formula>
    </cfRule>
    <cfRule type="expression" dxfId="2084" priority="2082">
      <formula>IF(RIGHT(TEXT(Y937,"0.#"),1)=".",TRUE,FALSE)</formula>
    </cfRule>
  </conditionalFormatting>
  <conditionalFormatting sqref="Y972:Y999">
    <cfRule type="expression" dxfId="2083" priority="2075">
      <formula>IF(RIGHT(TEXT(Y972,"0.#"),1)=".",FALSE,TRUE)</formula>
    </cfRule>
    <cfRule type="expression" dxfId="2082" priority="2076">
      <formula>IF(RIGHT(TEXT(Y972,"0.#"),1)=".",TRUE,FALSE)</formula>
    </cfRule>
  </conditionalFormatting>
  <conditionalFormatting sqref="Y970:Y971">
    <cfRule type="expression" dxfId="2081" priority="2069">
      <formula>IF(RIGHT(TEXT(Y970,"0.#"),1)=".",FALSE,TRUE)</formula>
    </cfRule>
    <cfRule type="expression" dxfId="2080" priority="2070">
      <formula>IF(RIGHT(TEXT(Y970,"0.#"),1)=".",TRUE,FALSE)</formula>
    </cfRule>
  </conditionalFormatting>
  <conditionalFormatting sqref="Y1005:Y1032">
    <cfRule type="expression" dxfId="2079" priority="2063">
      <formula>IF(RIGHT(TEXT(Y1005,"0.#"),1)=".",FALSE,TRUE)</formula>
    </cfRule>
    <cfRule type="expression" dxfId="2078" priority="2064">
      <formula>IF(RIGHT(TEXT(Y1005,"0.#"),1)=".",TRUE,FALSE)</formula>
    </cfRule>
  </conditionalFormatting>
  <conditionalFormatting sqref="W23">
    <cfRule type="expression" dxfId="2077" priority="2347">
      <formula>IF(RIGHT(TEXT(W23,"0.#"),1)=".",FALSE,TRUE)</formula>
    </cfRule>
    <cfRule type="expression" dxfId="2076" priority="2348">
      <formula>IF(RIGHT(TEXT(W23,"0.#"),1)=".",TRUE,FALSE)</formula>
    </cfRule>
  </conditionalFormatting>
  <conditionalFormatting sqref="W24:W27">
    <cfRule type="expression" dxfId="2075" priority="2345">
      <formula>IF(RIGHT(TEXT(W24,"0.#"),1)=".",FALSE,TRUE)</formula>
    </cfRule>
    <cfRule type="expression" dxfId="2074" priority="2346">
      <formula>IF(RIGHT(TEXT(W24,"0.#"),1)=".",TRUE,FALSE)</formula>
    </cfRule>
  </conditionalFormatting>
  <conditionalFormatting sqref="W28">
    <cfRule type="expression" dxfId="2073" priority="2337">
      <formula>IF(RIGHT(TEXT(W28,"0.#"),1)=".",FALSE,TRUE)</formula>
    </cfRule>
    <cfRule type="expression" dxfId="2072" priority="2338">
      <formula>IF(RIGHT(TEXT(W28,"0.#"),1)=".",TRUE,FALSE)</formula>
    </cfRule>
  </conditionalFormatting>
  <conditionalFormatting sqref="P23">
    <cfRule type="expression" dxfId="2071" priority="2335">
      <formula>IF(RIGHT(TEXT(P23,"0.#"),1)=".",FALSE,TRUE)</formula>
    </cfRule>
    <cfRule type="expression" dxfId="2070" priority="2336">
      <formula>IF(RIGHT(TEXT(P23,"0.#"),1)=".",TRUE,FALSE)</formula>
    </cfRule>
  </conditionalFormatting>
  <conditionalFormatting sqref="P24:P27">
    <cfRule type="expression" dxfId="2069" priority="2333">
      <formula>IF(RIGHT(TEXT(P24,"0.#"),1)=".",FALSE,TRUE)</formula>
    </cfRule>
    <cfRule type="expression" dxfId="2068" priority="2334">
      <formula>IF(RIGHT(TEXT(P24,"0.#"),1)=".",TRUE,FALSE)</formula>
    </cfRule>
  </conditionalFormatting>
  <conditionalFormatting sqref="P28">
    <cfRule type="expression" dxfId="2067" priority="2331">
      <formula>IF(RIGHT(TEXT(P28,"0.#"),1)=".",FALSE,TRUE)</formula>
    </cfRule>
    <cfRule type="expression" dxfId="2066" priority="2332">
      <formula>IF(RIGHT(TEXT(P28,"0.#"),1)=".",TRUE,FALSE)</formula>
    </cfRule>
  </conditionalFormatting>
  <conditionalFormatting sqref="AQ114">
    <cfRule type="expression" dxfId="2065" priority="2315">
      <formula>IF(RIGHT(TEXT(AQ114,"0.#"),1)=".",FALSE,TRUE)</formula>
    </cfRule>
    <cfRule type="expression" dxfId="2064" priority="2316">
      <formula>IF(RIGHT(TEXT(AQ114,"0.#"),1)=".",TRUE,FALSE)</formula>
    </cfRule>
  </conditionalFormatting>
  <conditionalFormatting sqref="AQ104">
    <cfRule type="expression" dxfId="2063" priority="2329">
      <formula>IF(RIGHT(TEXT(AQ104,"0.#"),1)=".",FALSE,TRUE)</formula>
    </cfRule>
    <cfRule type="expression" dxfId="2062" priority="2330">
      <formula>IF(RIGHT(TEXT(AQ104,"0.#"),1)=".",TRUE,FALSE)</formula>
    </cfRule>
  </conditionalFormatting>
  <conditionalFormatting sqref="AQ105">
    <cfRule type="expression" dxfId="2061" priority="2327">
      <formula>IF(RIGHT(TEXT(AQ105,"0.#"),1)=".",FALSE,TRUE)</formula>
    </cfRule>
    <cfRule type="expression" dxfId="2060" priority="2328">
      <formula>IF(RIGHT(TEXT(AQ105,"0.#"),1)=".",TRUE,FALSE)</formula>
    </cfRule>
  </conditionalFormatting>
  <conditionalFormatting sqref="AQ107">
    <cfRule type="expression" dxfId="2059" priority="2325">
      <formula>IF(RIGHT(TEXT(AQ107,"0.#"),1)=".",FALSE,TRUE)</formula>
    </cfRule>
    <cfRule type="expression" dxfId="2058" priority="2326">
      <formula>IF(RIGHT(TEXT(AQ107,"0.#"),1)=".",TRUE,FALSE)</formula>
    </cfRule>
  </conditionalFormatting>
  <conditionalFormatting sqref="AQ108">
    <cfRule type="expression" dxfId="2057" priority="2323">
      <formula>IF(RIGHT(TEXT(AQ108,"0.#"),1)=".",FALSE,TRUE)</formula>
    </cfRule>
    <cfRule type="expression" dxfId="2056" priority="2324">
      <formula>IF(RIGHT(TEXT(AQ108,"0.#"),1)=".",TRUE,FALSE)</formula>
    </cfRule>
  </conditionalFormatting>
  <conditionalFormatting sqref="AQ110">
    <cfRule type="expression" dxfId="2055" priority="2321">
      <formula>IF(RIGHT(TEXT(AQ110,"0.#"),1)=".",FALSE,TRUE)</formula>
    </cfRule>
    <cfRule type="expression" dxfId="2054" priority="2322">
      <formula>IF(RIGHT(TEXT(AQ110,"0.#"),1)=".",TRUE,FALSE)</formula>
    </cfRule>
  </conditionalFormatting>
  <conditionalFormatting sqref="AQ111">
    <cfRule type="expression" dxfId="2053" priority="2319">
      <formula>IF(RIGHT(TEXT(AQ111,"0.#"),1)=".",FALSE,TRUE)</formula>
    </cfRule>
    <cfRule type="expression" dxfId="2052" priority="2320">
      <formula>IF(RIGHT(TEXT(AQ111,"0.#"),1)=".",TRUE,FALSE)</formula>
    </cfRule>
  </conditionalFormatting>
  <conditionalFormatting sqref="AQ113">
    <cfRule type="expression" dxfId="2051" priority="2317">
      <formula>IF(RIGHT(TEXT(AQ113,"0.#"),1)=".",FALSE,TRUE)</formula>
    </cfRule>
    <cfRule type="expression" dxfId="2050" priority="2318">
      <formula>IF(RIGHT(TEXT(AQ113,"0.#"),1)=".",TRUE,FALSE)</formula>
    </cfRule>
  </conditionalFormatting>
  <conditionalFormatting sqref="AE67">
    <cfRule type="expression" dxfId="2049" priority="2247">
      <formula>IF(RIGHT(TEXT(AE67,"0.#"),1)=".",FALSE,TRUE)</formula>
    </cfRule>
    <cfRule type="expression" dxfId="2048" priority="2248">
      <formula>IF(RIGHT(TEXT(AE67,"0.#"),1)=".",TRUE,FALSE)</formula>
    </cfRule>
  </conditionalFormatting>
  <conditionalFormatting sqref="AE68">
    <cfRule type="expression" dxfId="2047" priority="2245">
      <formula>IF(RIGHT(TEXT(AE68,"0.#"),1)=".",FALSE,TRUE)</formula>
    </cfRule>
    <cfRule type="expression" dxfId="2046" priority="2246">
      <formula>IF(RIGHT(TEXT(AE68,"0.#"),1)=".",TRUE,FALSE)</formula>
    </cfRule>
  </conditionalFormatting>
  <conditionalFormatting sqref="AE69">
    <cfRule type="expression" dxfId="2045" priority="2243">
      <formula>IF(RIGHT(TEXT(AE69,"0.#"),1)=".",FALSE,TRUE)</formula>
    </cfRule>
    <cfRule type="expression" dxfId="2044" priority="2244">
      <formula>IF(RIGHT(TEXT(AE69,"0.#"),1)=".",TRUE,FALSE)</formula>
    </cfRule>
  </conditionalFormatting>
  <conditionalFormatting sqref="AI69">
    <cfRule type="expression" dxfId="2043" priority="2241">
      <formula>IF(RIGHT(TEXT(AI69,"0.#"),1)=".",FALSE,TRUE)</formula>
    </cfRule>
    <cfRule type="expression" dxfId="2042" priority="2242">
      <formula>IF(RIGHT(TEXT(AI69,"0.#"),1)=".",TRUE,FALSE)</formula>
    </cfRule>
  </conditionalFormatting>
  <conditionalFormatting sqref="AI68">
    <cfRule type="expression" dxfId="2041" priority="2239">
      <formula>IF(RIGHT(TEXT(AI68,"0.#"),1)=".",FALSE,TRUE)</formula>
    </cfRule>
    <cfRule type="expression" dxfId="2040" priority="2240">
      <formula>IF(RIGHT(TEXT(AI68,"0.#"),1)=".",TRUE,FALSE)</formula>
    </cfRule>
  </conditionalFormatting>
  <conditionalFormatting sqref="AI67">
    <cfRule type="expression" dxfId="2039" priority="2237">
      <formula>IF(RIGHT(TEXT(AI67,"0.#"),1)=".",FALSE,TRUE)</formula>
    </cfRule>
    <cfRule type="expression" dxfId="2038" priority="2238">
      <formula>IF(RIGHT(TEXT(AI67,"0.#"),1)=".",TRUE,FALSE)</formula>
    </cfRule>
  </conditionalFormatting>
  <conditionalFormatting sqref="AM67">
    <cfRule type="expression" dxfId="2037" priority="2235">
      <formula>IF(RIGHT(TEXT(AM67,"0.#"),1)=".",FALSE,TRUE)</formula>
    </cfRule>
    <cfRule type="expression" dxfId="2036" priority="2236">
      <formula>IF(RIGHT(TEXT(AM67,"0.#"),1)=".",TRUE,FALSE)</formula>
    </cfRule>
  </conditionalFormatting>
  <conditionalFormatting sqref="AM68">
    <cfRule type="expression" dxfId="2035" priority="2233">
      <formula>IF(RIGHT(TEXT(AM68,"0.#"),1)=".",FALSE,TRUE)</formula>
    </cfRule>
    <cfRule type="expression" dxfId="2034" priority="2234">
      <formula>IF(RIGHT(TEXT(AM68,"0.#"),1)=".",TRUE,FALSE)</formula>
    </cfRule>
  </conditionalFormatting>
  <conditionalFormatting sqref="AM69">
    <cfRule type="expression" dxfId="2033" priority="2231">
      <formula>IF(RIGHT(TEXT(AM69,"0.#"),1)=".",FALSE,TRUE)</formula>
    </cfRule>
    <cfRule type="expression" dxfId="2032" priority="2232">
      <formula>IF(RIGHT(TEXT(AM69,"0.#"),1)=".",TRUE,FALSE)</formula>
    </cfRule>
  </conditionalFormatting>
  <conditionalFormatting sqref="AQ67:AQ69">
    <cfRule type="expression" dxfId="2031" priority="2229">
      <formula>IF(RIGHT(TEXT(AQ67,"0.#"),1)=".",FALSE,TRUE)</formula>
    </cfRule>
    <cfRule type="expression" dxfId="2030" priority="2230">
      <formula>IF(RIGHT(TEXT(AQ67,"0.#"),1)=".",TRUE,FALSE)</formula>
    </cfRule>
  </conditionalFormatting>
  <conditionalFormatting sqref="AU67:AU69">
    <cfRule type="expression" dxfId="2029" priority="2227">
      <formula>IF(RIGHT(TEXT(AU67,"0.#"),1)=".",FALSE,TRUE)</formula>
    </cfRule>
    <cfRule type="expression" dxfId="2028" priority="2228">
      <formula>IF(RIGHT(TEXT(AU67,"0.#"),1)=".",TRUE,FALSE)</formula>
    </cfRule>
  </conditionalFormatting>
  <conditionalFormatting sqref="AE70">
    <cfRule type="expression" dxfId="2027" priority="2225">
      <formula>IF(RIGHT(TEXT(AE70,"0.#"),1)=".",FALSE,TRUE)</formula>
    </cfRule>
    <cfRule type="expression" dxfId="2026" priority="2226">
      <formula>IF(RIGHT(TEXT(AE70,"0.#"),1)=".",TRUE,FALSE)</formula>
    </cfRule>
  </conditionalFormatting>
  <conditionalFormatting sqref="AE71">
    <cfRule type="expression" dxfId="2025" priority="2223">
      <formula>IF(RIGHT(TEXT(AE71,"0.#"),1)=".",FALSE,TRUE)</formula>
    </cfRule>
    <cfRule type="expression" dxfId="2024" priority="2224">
      <formula>IF(RIGHT(TEXT(AE71,"0.#"),1)=".",TRUE,FALSE)</formula>
    </cfRule>
  </conditionalFormatting>
  <conditionalFormatting sqref="AE72">
    <cfRule type="expression" dxfId="2023" priority="2221">
      <formula>IF(RIGHT(TEXT(AE72,"0.#"),1)=".",FALSE,TRUE)</formula>
    </cfRule>
    <cfRule type="expression" dxfId="2022" priority="2222">
      <formula>IF(RIGHT(TEXT(AE72,"0.#"),1)=".",TRUE,FALSE)</formula>
    </cfRule>
  </conditionalFormatting>
  <conditionalFormatting sqref="AI72">
    <cfRule type="expression" dxfId="2021" priority="2219">
      <formula>IF(RIGHT(TEXT(AI72,"0.#"),1)=".",FALSE,TRUE)</formula>
    </cfRule>
    <cfRule type="expression" dxfId="2020" priority="2220">
      <formula>IF(RIGHT(TEXT(AI72,"0.#"),1)=".",TRUE,FALSE)</formula>
    </cfRule>
  </conditionalFormatting>
  <conditionalFormatting sqref="AI71">
    <cfRule type="expression" dxfId="2019" priority="2217">
      <formula>IF(RIGHT(TEXT(AI71,"0.#"),1)=".",FALSE,TRUE)</formula>
    </cfRule>
    <cfRule type="expression" dxfId="2018" priority="2218">
      <formula>IF(RIGHT(TEXT(AI71,"0.#"),1)=".",TRUE,FALSE)</formula>
    </cfRule>
  </conditionalFormatting>
  <conditionalFormatting sqref="AI70">
    <cfRule type="expression" dxfId="2017" priority="2215">
      <formula>IF(RIGHT(TEXT(AI70,"0.#"),1)=".",FALSE,TRUE)</formula>
    </cfRule>
    <cfRule type="expression" dxfId="2016" priority="2216">
      <formula>IF(RIGHT(TEXT(AI70,"0.#"),1)=".",TRUE,FALSE)</formula>
    </cfRule>
  </conditionalFormatting>
  <conditionalFormatting sqref="AM70">
    <cfRule type="expression" dxfId="2015" priority="2213">
      <formula>IF(RIGHT(TEXT(AM70,"0.#"),1)=".",FALSE,TRUE)</formula>
    </cfRule>
    <cfRule type="expression" dxfId="2014" priority="2214">
      <formula>IF(RIGHT(TEXT(AM70,"0.#"),1)=".",TRUE,FALSE)</formula>
    </cfRule>
  </conditionalFormatting>
  <conditionalFormatting sqref="AM71">
    <cfRule type="expression" dxfId="2013" priority="2211">
      <formula>IF(RIGHT(TEXT(AM71,"0.#"),1)=".",FALSE,TRUE)</formula>
    </cfRule>
    <cfRule type="expression" dxfId="2012" priority="2212">
      <formula>IF(RIGHT(TEXT(AM71,"0.#"),1)=".",TRUE,FALSE)</formula>
    </cfRule>
  </conditionalFormatting>
  <conditionalFormatting sqref="AM72">
    <cfRule type="expression" dxfId="2011" priority="2209">
      <formula>IF(RIGHT(TEXT(AM72,"0.#"),1)=".",FALSE,TRUE)</formula>
    </cfRule>
    <cfRule type="expression" dxfId="2010" priority="2210">
      <formula>IF(RIGHT(TEXT(AM72,"0.#"),1)=".",TRUE,FALSE)</formula>
    </cfRule>
  </conditionalFormatting>
  <conditionalFormatting sqref="AQ70:AQ72">
    <cfRule type="expression" dxfId="2009" priority="2207">
      <formula>IF(RIGHT(TEXT(AQ70,"0.#"),1)=".",FALSE,TRUE)</formula>
    </cfRule>
    <cfRule type="expression" dxfId="2008" priority="2208">
      <formula>IF(RIGHT(TEXT(AQ70,"0.#"),1)=".",TRUE,FALSE)</formula>
    </cfRule>
  </conditionalFormatting>
  <conditionalFormatting sqref="AU70:AU72">
    <cfRule type="expression" dxfId="2007" priority="2205">
      <formula>IF(RIGHT(TEXT(AU70,"0.#"),1)=".",FALSE,TRUE)</formula>
    </cfRule>
    <cfRule type="expression" dxfId="2006" priority="2206">
      <formula>IF(RIGHT(TEXT(AU70,"0.#"),1)=".",TRUE,FALSE)</formula>
    </cfRule>
  </conditionalFormatting>
  <conditionalFormatting sqref="AU656">
    <cfRule type="expression" dxfId="2005" priority="723">
      <formula>IF(RIGHT(TEXT(AU656,"0.#"),1)=".",FALSE,TRUE)</formula>
    </cfRule>
    <cfRule type="expression" dxfId="2004" priority="724">
      <formula>IF(RIGHT(TEXT(AU656,"0.#"),1)=".",TRUE,FALSE)</formula>
    </cfRule>
  </conditionalFormatting>
  <conditionalFormatting sqref="AQ655">
    <cfRule type="expression" dxfId="2003" priority="715">
      <formula>IF(RIGHT(TEXT(AQ655,"0.#"),1)=".",FALSE,TRUE)</formula>
    </cfRule>
    <cfRule type="expression" dxfId="2002" priority="716">
      <formula>IF(RIGHT(TEXT(AQ655,"0.#"),1)=".",TRUE,FALSE)</formula>
    </cfRule>
  </conditionalFormatting>
  <conditionalFormatting sqref="AI696">
    <cfRule type="expression" dxfId="2001" priority="507">
      <formula>IF(RIGHT(TEXT(AI696,"0.#"),1)=".",FALSE,TRUE)</formula>
    </cfRule>
    <cfRule type="expression" dxfId="2000" priority="508">
      <formula>IF(RIGHT(TEXT(AI696,"0.#"),1)=".",TRUE,FALSE)</formula>
    </cfRule>
  </conditionalFormatting>
  <conditionalFormatting sqref="AQ694">
    <cfRule type="expression" dxfId="1999" priority="501">
      <formula>IF(RIGHT(TEXT(AQ694,"0.#"),1)=".",FALSE,TRUE)</formula>
    </cfRule>
    <cfRule type="expression" dxfId="1998" priority="502">
      <formula>IF(RIGHT(TEXT(AQ694,"0.#"),1)=".",TRUE,FALSE)</formula>
    </cfRule>
  </conditionalFormatting>
  <conditionalFormatting sqref="AL873:AO900">
    <cfRule type="expression" dxfId="1997" priority="2113">
      <formula>IF(AND(AL873&gt;=0, RIGHT(TEXT(AL873,"0.#"),1)&lt;&gt;"."),TRUE,FALSE)</formula>
    </cfRule>
    <cfRule type="expression" dxfId="1996" priority="2114">
      <formula>IF(AND(AL873&gt;=0, RIGHT(TEXT(AL873,"0.#"),1)="."),TRUE,FALSE)</formula>
    </cfRule>
    <cfRule type="expression" dxfId="1995" priority="2115">
      <formula>IF(AND(AL873&lt;0, RIGHT(TEXT(AL873,"0.#"),1)&lt;&gt;"."),TRUE,FALSE)</formula>
    </cfRule>
    <cfRule type="expression" dxfId="1994" priority="2116">
      <formula>IF(AND(AL873&lt;0, RIGHT(TEXT(AL873,"0.#"),1)="."),TRUE,FALSE)</formula>
    </cfRule>
  </conditionalFormatting>
  <conditionalFormatting sqref="AL906:AO933">
    <cfRule type="expression" dxfId="1993" priority="2101">
      <formula>IF(AND(AL906&gt;=0, RIGHT(TEXT(AL906,"0.#"),1)&lt;&gt;"."),TRUE,FALSE)</formula>
    </cfRule>
    <cfRule type="expression" dxfId="1992" priority="2102">
      <formula>IF(AND(AL906&gt;=0, RIGHT(TEXT(AL906,"0.#"),1)="."),TRUE,FALSE)</formula>
    </cfRule>
    <cfRule type="expression" dxfId="1991" priority="2103">
      <formula>IF(AND(AL906&lt;0, RIGHT(TEXT(AL906,"0.#"),1)&lt;&gt;"."),TRUE,FALSE)</formula>
    </cfRule>
    <cfRule type="expression" dxfId="1990" priority="2104">
      <formula>IF(AND(AL906&lt;0, RIGHT(TEXT(AL906,"0.#"),1)="."),TRUE,FALSE)</formula>
    </cfRule>
  </conditionalFormatting>
  <conditionalFormatting sqref="AL904:AO905">
    <cfRule type="expression" dxfId="1989" priority="2095">
      <formula>IF(AND(AL904&gt;=0, RIGHT(TEXT(AL904,"0.#"),1)&lt;&gt;"."),TRUE,FALSE)</formula>
    </cfRule>
    <cfRule type="expression" dxfId="1988" priority="2096">
      <formula>IF(AND(AL904&gt;=0, RIGHT(TEXT(AL904,"0.#"),1)="."),TRUE,FALSE)</formula>
    </cfRule>
    <cfRule type="expression" dxfId="1987" priority="2097">
      <formula>IF(AND(AL904&lt;0, RIGHT(TEXT(AL904,"0.#"),1)&lt;&gt;"."),TRUE,FALSE)</formula>
    </cfRule>
    <cfRule type="expression" dxfId="1986" priority="2098">
      <formula>IF(AND(AL904&lt;0, RIGHT(TEXT(AL904,"0.#"),1)="."),TRUE,FALSE)</formula>
    </cfRule>
  </conditionalFormatting>
  <conditionalFormatting sqref="AL939:AO966">
    <cfRule type="expression" dxfId="1985" priority="2089">
      <formula>IF(AND(AL939&gt;=0, RIGHT(TEXT(AL939,"0.#"),1)&lt;&gt;"."),TRUE,FALSE)</formula>
    </cfRule>
    <cfRule type="expression" dxfId="1984" priority="2090">
      <formula>IF(AND(AL939&gt;=0, RIGHT(TEXT(AL939,"0.#"),1)="."),TRUE,FALSE)</formula>
    </cfRule>
    <cfRule type="expression" dxfId="1983" priority="2091">
      <formula>IF(AND(AL939&lt;0, RIGHT(TEXT(AL939,"0.#"),1)&lt;&gt;"."),TRUE,FALSE)</formula>
    </cfRule>
    <cfRule type="expression" dxfId="1982" priority="2092">
      <formula>IF(AND(AL939&lt;0, RIGHT(TEXT(AL939,"0.#"),1)="."),TRUE,FALSE)</formula>
    </cfRule>
  </conditionalFormatting>
  <conditionalFormatting sqref="AL937:AO938">
    <cfRule type="expression" dxfId="1981" priority="2083">
      <formula>IF(AND(AL937&gt;=0, RIGHT(TEXT(AL937,"0.#"),1)&lt;&gt;"."),TRUE,FALSE)</formula>
    </cfRule>
    <cfRule type="expression" dxfId="1980" priority="2084">
      <formula>IF(AND(AL937&gt;=0, RIGHT(TEXT(AL937,"0.#"),1)="."),TRUE,FALSE)</formula>
    </cfRule>
    <cfRule type="expression" dxfId="1979" priority="2085">
      <formula>IF(AND(AL937&lt;0, RIGHT(TEXT(AL937,"0.#"),1)&lt;&gt;"."),TRUE,FALSE)</formula>
    </cfRule>
    <cfRule type="expression" dxfId="1978" priority="2086">
      <formula>IF(AND(AL937&lt;0, RIGHT(TEXT(AL937,"0.#"),1)="."),TRUE,FALSE)</formula>
    </cfRule>
  </conditionalFormatting>
  <conditionalFormatting sqref="AL972:AO999">
    <cfRule type="expression" dxfId="1977" priority="2077">
      <formula>IF(AND(AL972&gt;=0, RIGHT(TEXT(AL972,"0.#"),1)&lt;&gt;"."),TRUE,FALSE)</formula>
    </cfRule>
    <cfRule type="expression" dxfId="1976" priority="2078">
      <formula>IF(AND(AL972&gt;=0, RIGHT(TEXT(AL972,"0.#"),1)="."),TRUE,FALSE)</formula>
    </cfRule>
    <cfRule type="expression" dxfId="1975" priority="2079">
      <formula>IF(AND(AL972&lt;0, RIGHT(TEXT(AL972,"0.#"),1)&lt;&gt;"."),TRUE,FALSE)</formula>
    </cfRule>
    <cfRule type="expression" dxfId="1974" priority="2080">
      <formula>IF(AND(AL972&lt;0, RIGHT(TEXT(AL972,"0.#"),1)="."),TRUE,FALSE)</formula>
    </cfRule>
  </conditionalFormatting>
  <conditionalFormatting sqref="AL970:AO971">
    <cfRule type="expression" dxfId="1973" priority="2071">
      <formula>IF(AND(AL970&gt;=0, RIGHT(TEXT(AL970,"0.#"),1)&lt;&gt;"."),TRUE,FALSE)</formula>
    </cfRule>
    <cfRule type="expression" dxfId="1972" priority="2072">
      <formula>IF(AND(AL970&gt;=0, RIGHT(TEXT(AL970,"0.#"),1)="."),TRUE,FALSE)</formula>
    </cfRule>
    <cfRule type="expression" dxfId="1971" priority="2073">
      <formula>IF(AND(AL970&lt;0, RIGHT(TEXT(AL970,"0.#"),1)&lt;&gt;"."),TRUE,FALSE)</formula>
    </cfRule>
    <cfRule type="expression" dxfId="1970" priority="2074">
      <formula>IF(AND(AL970&lt;0, RIGHT(TEXT(AL970,"0.#"),1)="."),TRUE,FALSE)</formula>
    </cfRule>
  </conditionalFormatting>
  <conditionalFormatting sqref="AL1005:AO1032">
    <cfRule type="expression" dxfId="1969" priority="2065">
      <formula>IF(AND(AL1005&gt;=0, RIGHT(TEXT(AL1005,"0.#"),1)&lt;&gt;"."),TRUE,FALSE)</formula>
    </cfRule>
    <cfRule type="expression" dxfId="1968" priority="2066">
      <formula>IF(AND(AL1005&gt;=0, RIGHT(TEXT(AL1005,"0.#"),1)="."),TRUE,FALSE)</formula>
    </cfRule>
    <cfRule type="expression" dxfId="1967" priority="2067">
      <formula>IF(AND(AL1005&lt;0, RIGHT(TEXT(AL1005,"0.#"),1)&lt;&gt;"."),TRUE,FALSE)</formula>
    </cfRule>
    <cfRule type="expression" dxfId="1966" priority="2068">
      <formula>IF(AND(AL1005&lt;0, RIGHT(TEXT(AL1005,"0.#"),1)="."),TRUE,FALSE)</formula>
    </cfRule>
  </conditionalFormatting>
  <conditionalFormatting sqref="AL1003:AO1004">
    <cfRule type="expression" dxfId="1965" priority="2059">
      <formula>IF(AND(AL1003&gt;=0, RIGHT(TEXT(AL1003,"0.#"),1)&lt;&gt;"."),TRUE,FALSE)</formula>
    </cfRule>
    <cfRule type="expression" dxfId="1964" priority="2060">
      <formula>IF(AND(AL1003&gt;=0, RIGHT(TEXT(AL1003,"0.#"),1)="."),TRUE,FALSE)</formula>
    </cfRule>
    <cfRule type="expression" dxfId="1963" priority="2061">
      <formula>IF(AND(AL1003&lt;0, RIGHT(TEXT(AL1003,"0.#"),1)&lt;&gt;"."),TRUE,FALSE)</formula>
    </cfRule>
    <cfRule type="expression" dxfId="1962" priority="2062">
      <formula>IF(AND(AL1003&lt;0, RIGHT(TEXT(AL1003,"0.#"),1)="."),TRUE,FALSE)</formula>
    </cfRule>
  </conditionalFormatting>
  <conditionalFormatting sqref="Y1003:Y1004">
    <cfRule type="expression" dxfId="1961" priority="2057">
      <formula>IF(RIGHT(TEXT(Y1003,"0.#"),1)=".",FALSE,TRUE)</formula>
    </cfRule>
    <cfRule type="expression" dxfId="1960" priority="2058">
      <formula>IF(RIGHT(TEXT(Y1003,"0.#"),1)=".",TRUE,FALSE)</formula>
    </cfRule>
  </conditionalFormatting>
  <conditionalFormatting sqref="AL1038:AO1065">
    <cfRule type="expression" dxfId="1959" priority="2053">
      <formula>IF(AND(AL1038&gt;=0, RIGHT(TEXT(AL1038,"0.#"),1)&lt;&gt;"."),TRUE,FALSE)</formula>
    </cfRule>
    <cfRule type="expression" dxfId="1958" priority="2054">
      <formula>IF(AND(AL1038&gt;=0, RIGHT(TEXT(AL1038,"0.#"),1)="."),TRUE,FALSE)</formula>
    </cfRule>
    <cfRule type="expression" dxfId="1957" priority="2055">
      <formula>IF(AND(AL1038&lt;0, RIGHT(TEXT(AL1038,"0.#"),1)&lt;&gt;"."),TRUE,FALSE)</formula>
    </cfRule>
    <cfRule type="expression" dxfId="1956" priority="2056">
      <formula>IF(AND(AL1038&lt;0, RIGHT(TEXT(AL1038,"0.#"),1)="."),TRUE,FALSE)</formula>
    </cfRule>
  </conditionalFormatting>
  <conditionalFormatting sqref="Y1038:Y1065">
    <cfRule type="expression" dxfId="1955" priority="2051">
      <formula>IF(RIGHT(TEXT(Y1038,"0.#"),1)=".",FALSE,TRUE)</formula>
    </cfRule>
    <cfRule type="expression" dxfId="1954" priority="2052">
      <formula>IF(RIGHT(TEXT(Y1038,"0.#"),1)=".",TRUE,FALSE)</formula>
    </cfRule>
  </conditionalFormatting>
  <conditionalFormatting sqref="AL1036:AO1037">
    <cfRule type="expression" dxfId="1953" priority="2047">
      <formula>IF(AND(AL1036&gt;=0, RIGHT(TEXT(AL1036,"0.#"),1)&lt;&gt;"."),TRUE,FALSE)</formula>
    </cfRule>
    <cfRule type="expression" dxfId="1952" priority="2048">
      <formula>IF(AND(AL1036&gt;=0, RIGHT(TEXT(AL1036,"0.#"),1)="."),TRUE,FALSE)</formula>
    </cfRule>
    <cfRule type="expression" dxfId="1951" priority="2049">
      <formula>IF(AND(AL1036&lt;0, RIGHT(TEXT(AL1036,"0.#"),1)&lt;&gt;"."),TRUE,FALSE)</formula>
    </cfRule>
    <cfRule type="expression" dxfId="1950" priority="2050">
      <formula>IF(AND(AL1036&lt;0, RIGHT(TEXT(AL1036,"0.#"),1)="."),TRUE,FALSE)</formula>
    </cfRule>
  </conditionalFormatting>
  <conditionalFormatting sqref="Y1036:Y1037">
    <cfRule type="expression" dxfId="1949" priority="2045">
      <formula>IF(RIGHT(TEXT(Y1036,"0.#"),1)=".",FALSE,TRUE)</formula>
    </cfRule>
    <cfRule type="expression" dxfId="1948" priority="2046">
      <formula>IF(RIGHT(TEXT(Y1036,"0.#"),1)=".",TRUE,FALSE)</formula>
    </cfRule>
  </conditionalFormatting>
  <conditionalFormatting sqref="AL1071:AO1098">
    <cfRule type="expression" dxfId="1947" priority="2041">
      <formula>IF(AND(AL1071&gt;=0, RIGHT(TEXT(AL1071,"0.#"),1)&lt;&gt;"."),TRUE,FALSE)</formula>
    </cfRule>
    <cfRule type="expression" dxfId="1946" priority="2042">
      <formula>IF(AND(AL1071&gt;=0, RIGHT(TEXT(AL1071,"0.#"),1)="."),TRUE,FALSE)</formula>
    </cfRule>
    <cfRule type="expression" dxfId="1945" priority="2043">
      <formula>IF(AND(AL1071&lt;0, RIGHT(TEXT(AL1071,"0.#"),1)&lt;&gt;"."),TRUE,FALSE)</formula>
    </cfRule>
    <cfRule type="expression" dxfId="1944" priority="2044">
      <formula>IF(AND(AL1071&lt;0, RIGHT(TEXT(AL1071,"0.#"),1)="."),TRUE,FALSE)</formula>
    </cfRule>
  </conditionalFormatting>
  <conditionalFormatting sqref="Y1071:Y1098">
    <cfRule type="expression" dxfId="1943" priority="2039">
      <formula>IF(RIGHT(TEXT(Y1071,"0.#"),1)=".",FALSE,TRUE)</formula>
    </cfRule>
    <cfRule type="expression" dxfId="1942" priority="2040">
      <formula>IF(RIGHT(TEXT(Y1071,"0.#"),1)=".",TRUE,FALSE)</formula>
    </cfRule>
  </conditionalFormatting>
  <conditionalFormatting sqref="AL1069:AO1070">
    <cfRule type="expression" dxfId="1941" priority="2035">
      <formula>IF(AND(AL1069&gt;=0, RIGHT(TEXT(AL1069,"0.#"),1)&lt;&gt;"."),TRUE,FALSE)</formula>
    </cfRule>
    <cfRule type="expression" dxfId="1940" priority="2036">
      <formula>IF(AND(AL1069&gt;=0, RIGHT(TEXT(AL1069,"0.#"),1)="."),TRUE,FALSE)</formula>
    </cfRule>
    <cfRule type="expression" dxfId="1939" priority="2037">
      <formula>IF(AND(AL1069&lt;0, RIGHT(TEXT(AL1069,"0.#"),1)&lt;&gt;"."),TRUE,FALSE)</formula>
    </cfRule>
    <cfRule type="expression" dxfId="1938" priority="2038">
      <formula>IF(AND(AL1069&lt;0, RIGHT(TEXT(AL1069,"0.#"),1)="."),TRUE,FALSE)</formula>
    </cfRule>
  </conditionalFormatting>
  <conditionalFormatting sqref="Y1069:Y1070">
    <cfRule type="expression" dxfId="1937" priority="2033">
      <formula>IF(RIGHT(TEXT(Y1069,"0.#"),1)=".",FALSE,TRUE)</formula>
    </cfRule>
    <cfRule type="expression" dxfId="1936" priority="2034">
      <formula>IF(RIGHT(TEXT(Y1069,"0.#"),1)=".",TRUE,FALSE)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E134:AE135 AI134:AI135 AM134:AM135 AQ134:AQ135 AU134:AU135">
    <cfRule type="expression" dxfId="741" priority="41">
      <formula>IF(RIGHT(TEXT(AE134,"0.#"),1)=".",FALSE,TRUE)</formula>
    </cfRule>
    <cfRule type="expression" dxfId="740" priority="42">
      <formula>IF(RIGHT(TEXT(AE134,"0.#"),1)=".",TRUE,FALSE)</formula>
    </cfRule>
  </conditionalFormatting>
  <conditionalFormatting sqref="Y783">
    <cfRule type="expression" dxfId="739" priority="39">
      <formula>IF(RIGHT(TEXT(Y783,"0.#"),1)=".",FALSE,TRUE)</formula>
    </cfRule>
    <cfRule type="expression" dxfId="738" priority="40">
      <formula>IF(RIGHT(TEXT(Y783,"0.#"),1)=".",TRUE,FALSE)</formula>
    </cfRule>
  </conditionalFormatting>
  <conditionalFormatting sqref="Y784:Y789 Y782">
    <cfRule type="expression" dxfId="737" priority="37">
      <formula>IF(RIGHT(TEXT(Y782,"0.#"),1)=".",FALSE,TRUE)</formula>
    </cfRule>
    <cfRule type="expression" dxfId="736" priority="38">
      <formula>IF(RIGHT(TEXT(Y782,"0.#"),1)=".",TRUE,FALSE)</formula>
    </cfRule>
  </conditionalFormatting>
  <conditionalFormatting sqref="AU783">
    <cfRule type="expression" dxfId="735" priority="35">
      <formula>IF(RIGHT(TEXT(AU783,"0.#"),1)=".",FALSE,TRUE)</formula>
    </cfRule>
    <cfRule type="expression" dxfId="734" priority="36">
      <formula>IF(RIGHT(TEXT(AU783,"0.#"),1)=".",TRUE,FALSE)</formula>
    </cfRule>
  </conditionalFormatting>
  <conditionalFormatting sqref="AU782 AU784:AU788 AU790">
    <cfRule type="expression" dxfId="733" priority="33">
      <formula>IF(RIGHT(TEXT(AU782,"0.#"),1)=".",FALSE,TRUE)</formula>
    </cfRule>
    <cfRule type="expression" dxfId="732" priority="34">
      <formula>IF(RIGHT(TEXT(AU782,"0.#"),1)=".",TRUE,FALSE)</formula>
    </cfRule>
  </conditionalFormatting>
  <conditionalFormatting sqref="Y790">
    <cfRule type="expression" dxfId="731" priority="31">
      <formula>IF(RIGHT(TEXT(Y790,"0.#"),1)=".",FALSE,TRUE)</formula>
    </cfRule>
    <cfRule type="expression" dxfId="730" priority="32">
      <formula>IF(RIGHT(TEXT(Y790,"0.#"),1)=".",TRUE,FALSE)</formula>
    </cfRule>
  </conditionalFormatting>
  <conditionalFormatting sqref="AU789">
    <cfRule type="expression" dxfId="729" priority="29">
      <formula>IF(RIGHT(TEXT(AU789,"0.#"),1)=".",FALSE,TRUE)</formula>
    </cfRule>
    <cfRule type="expression" dxfId="728" priority="30">
      <formula>IF(RIGHT(TEXT(AU789,"0.#"),1)=".",TRUE,FALSE)</formula>
    </cfRule>
  </conditionalFormatting>
  <conditionalFormatting sqref="AL838:AO838">
    <cfRule type="expression" dxfId="727" priority="25">
      <formula>IF(AND(AL838&gt;=0, RIGHT(TEXT(AL838,"0.#"),1)&lt;&gt;"."),TRUE,FALSE)</formula>
    </cfRule>
    <cfRule type="expression" dxfId="726" priority="26">
      <formula>IF(AND(AL838&gt;=0, RIGHT(TEXT(AL838,"0.#"),1)="."),TRUE,FALSE)</formula>
    </cfRule>
    <cfRule type="expression" dxfId="725" priority="27">
      <formula>IF(AND(AL838&lt;0, RIGHT(TEXT(AL838,"0.#"),1)&lt;&gt;"."),TRUE,FALSE)</formula>
    </cfRule>
    <cfRule type="expression" dxfId="724" priority="28">
      <formula>IF(AND(AL838&lt;0, RIGHT(TEXT(AL838,"0.#"),1)="."),TRUE,FALSE)</formula>
    </cfRule>
  </conditionalFormatting>
  <conditionalFormatting sqref="Y838">
    <cfRule type="expression" dxfId="723" priority="23">
      <formula>IF(RIGHT(TEXT(Y838,"0.#"),1)=".",FALSE,TRUE)</formula>
    </cfRule>
    <cfRule type="expression" dxfId="722" priority="24">
      <formula>IF(RIGHT(TEXT(Y838,"0.#"),1)=".",TRUE,FALSE)</formula>
    </cfRule>
  </conditionalFormatting>
  <conditionalFormatting sqref="Y871:Y872">
    <cfRule type="expression" dxfId="721" priority="17">
      <formula>IF(RIGHT(TEXT(Y871,"0.#"),1)=".",FALSE,TRUE)</formula>
    </cfRule>
    <cfRule type="expression" dxfId="720" priority="18">
      <formula>IF(RIGHT(TEXT(Y871,"0.#"),1)=".",TRUE,FALSE)</formula>
    </cfRule>
  </conditionalFormatting>
  <conditionalFormatting sqref="AL871:AO872">
    <cfRule type="expression" dxfId="719" priority="19">
      <formula>IF(AND(AL871&gt;=0, RIGHT(TEXT(AL871,"0.#"),1)&lt;&gt;"."),TRUE,FALSE)</formula>
    </cfRule>
    <cfRule type="expression" dxfId="718" priority="20">
      <formula>IF(AND(AL871&gt;=0, RIGHT(TEXT(AL871,"0.#"),1)="."),TRUE,FALSE)</formula>
    </cfRule>
    <cfRule type="expression" dxfId="717" priority="21">
      <formula>IF(AND(AL871&lt;0, RIGHT(TEXT(AL871,"0.#"),1)&lt;&gt;"."),TRUE,FALSE)</formula>
    </cfRule>
    <cfRule type="expression" dxfId="716" priority="22">
      <formula>IF(AND(AL871&lt;0, RIGHT(TEXT(AL871,"0.#"),1)="."),TRUE,FALSE)</formula>
    </cfRule>
  </conditionalFormatting>
  <conditionalFormatting sqref="AM34">
    <cfRule type="expression" dxfId="715" priority="11">
      <formula>IF(RIGHT(TEXT(AM34,"0.#"),1)=".",FALSE,TRUE)</formula>
    </cfRule>
    <cfRule type="expression" dxfId="714" priority="12">
      <formula>IF(RIGHT(TEXT(AM34,"0.#"),1)=".",TRUE,FALSE)</formula>
    </cfRule>
  </conditionalFormatting>
  <conditionalFormatting sqref="AM32">
    <cfRule type="expression" dxfId="713" priority="15">
      <formula>IF(RIGHT(TEXT(AM32,"0.#"),1)=".",FALSE,TRUE)</formula>
    </cfRule>
    <cfRule type="expression" dxfId="712" priority="16">
      <formula>IF(RIGHT(TEXT(AM32,"0.#"),1)=".",TRUE,FALSE)</formula>
    </cfRule>
  </conditionalFormatting>
  <conditionalFormatting sqref="AM33">
    <cfRule type="expression" dxfId="711" priority="13">
      <formula>IF(RIGHT(TEXT(AM33,"0.#"),1)=".",FALSE,TRUE)</formula>
    </cfRule>
    <cfRule type="expression" dxfId="710" priority="14">
      <formula>IF(RIGHT(TEXT(AM33,"0.#"),1)=".",TRUE,FALSE)</formula>
    </cfRule>
  </conditionalFormatting>
  <conditionalFormatting sqref="AM101">
    <cfRule type="expression" dxfId="709" priority="9">
      <formula>IF(RIGHT(TEXT(AM101,"0.#"),1)=".",FALSE,TRUE)</formula>
    </cfRule>
    <cfRule type="expression" dxfId="708" priority="10">
      <formula>IF(RIGHT(TEXT(AM101,"0.#"),1)=".",TRUE,FALSE)</formula>
    </cfRule>
  </conditionalFormatting>
  <conditionalFormatting sqref="AQ116">
    <cfRule type="expression" dxfId="707" priority="7">
      <formula>IF(RIGHT(TEXT(AQ116,"0.#"),1)=".",FALSE,TRUE)</formula>
    </cfRule>
    <cfRule type="expression" dxfId="706" priority="8">
      <formula>IF(RIGHT(TEXT(AQ116,"0.#"),1)=".",TRUE,FALSE)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483" max="49" man="1"/>
    <brk id="735" max="49" man="1"/>
    <brk id="834"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563</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9"/>
      <c r="Z2" s="831"/>
      <c r="AA2" s="832"/>
      <c r="AB2" s="1033" t="s">
        <v>11</v>
      </c>
      <c r="AC2" s="1034"/>
      <c r="AD2" s="1035"/>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0"/>
      <c r="Z3" s="1031"/>
      <c r="AA3" s="1032"/>
      <c r="AB3" s="1036"/>
      <c r="AC3" s="1037"/>
      <c r="AD3" s="1038"/>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6"/>
      <c r="I4" s="1006"/>
      <c r="J4" s="1006"/>
      <c r="K4" s="1006"/>
      <c r="L4" s="1006"/>
      <c r="M4" s="1006"/>
      <c r="N4" s="1006"/>
      <c r="O4" s="1007"/>
      <c r="P4" s="104"/>
      <c r="Q4" s="1014"/>
      <c r="R4" s="1014"/>
      <c r="S4" s="1014"/>
      <c r="T4" s="1014"/>
      <c r="U4" s="1014"/>
      <c r="V4" s="1014"/>
      <c r="W4" s="1014"/>
      <c r="X4" s="1015"/>
      <c r="Y4" s="1024" t="s">
        <v>12</v>
      </c>
      <c r="Z4" s="1025"/>
      <c r="AA4" s="1026"/>
      <c r="AB4" s="464"/>
      <c r="AC4" s="1028"/>
      <c r="AD4" s="1028"/>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8" t="s">
        <v>54</v>
      </c>
      <c r="Z5" s="1021"/>
      <c r="AA5" s="1022"/>
      <c r="AB5" s="526"/>
      <c r="AC5" s="1027"/>
      <c r="AD5" s="1027"/>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182</v>
      </c>
      <c r="AC6" s="1023"/>
      <c r="AD6" s="1023"/>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9"/>
      <c r="Z9" s="831"/>
      <c r="AA9" s="832"/>
      <c r="AB9" s="1033" t="s">
        <v>11</v>
      </c>
      <c r="AC9" s="1034"/>
      <c r="AD9" s="1035"/>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464"/>
      <c r="AC11" s="1028"/>
      <c r="AD11" s="1028"/>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8" t="s">
        <v>54</v>
      </c>
      <c r="Z12" s="1021"/>
      <c r="AA12" s="1022"/>
      <c r="AB12" s="526"/>
      <c r="AC12" s="1027"/>
      <c r="AD12" s="1027"/>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182</v>
      </c>
      <c r="AC13" s="1023"/>
      <c r="AD13" s="1023"/>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9"/>
      <c r="Z16" s="831"/>
      <c r="AA16" s="832"/>
      <c r="AB16" s="1033" t="s">
        <v>11</v>
      </c>
      <c r="AC16" s="1034"/>
      <c r="AD16" s="1035"/>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464"/>
      <c r="AC18" s="1028"/>
      <c r="AD18" s="1028"/>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8" t="s">
        <v>54</v>
      </c>
      <c r="Z19" s="1021"/>
      <c r="AA19" s="1022"/>
      <c r="AB19" s="526"/>
      <c r="AC19" s="1027"/>
      <c r="AD19" s="1027"/>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182</v>
      </c>
      <c r="AC20" s="1023"/>
      <c r="AD20" s="1023"/>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9"/>
      <c r="Z23" s="831"/>
      <c r="AA23" s="832"/>
      <c r="AB23" s="1033" t="s">
        <v>11</v>
      </c>
      <c r="AC23" s="1034"/>
      <c r="AD23" s="1035"/>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464"/>
      <c r="AC25" s="1028"/>
      <c r="AD25" s="1028"/>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8" t="s">
        <v>54</v>
      </c>
      <c r="Z26" s="1021"/>
      <c r="AA26" s="1022"/>
      <c r="AB26" s="526"/>
      <c r="AC26" s="1027"/>
      <c r="AD26" s="1027"/>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182</v>
      </c>
      <c r="AC27" s="1023"/>
      <c r="AD27" s="1023"/>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9"/>
      <c r="Z30" s="831"/>
      <c r="AA30" s="832"/>
      <c r="AB30" s="1033" t="s">
        <v>11</v>
      </c>
      <c r="AC30" s="1034"/>
      <c r="AD30" s="1035"/>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464"/>
      <c r="AC32" s="1028"/>
      <c r="AD32" s="1028"/>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8" t="s">
        <v>54</v>
      </c>
      <c r="Z33" s="1021"/>
      <c r="AA33" s="1022"/>
      <c r="AB33" s="526"/>
      <c r="AC33" s="1027"/>
      <c r="AD33" s="1027"/>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182</v>
      </c>
      <c r="AC34" s="1023"/>
      <c r="AD34" s="1023"/>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9"/>
      <c r="Z37" s="831"/>
      <c r="AA37" s="832"/>
      <c r="AB37" s="1033" t="s">
        <v>11</v>
      </c>
      <c r="AC37" s="1034"/>
      <c r="AD37" s="1035"/>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464"/>
      <c r="AC39" s="1028"/>
      <c r="AD39" s="1028"/>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8" t="s">
        <v>54</v>
      </c>
      <c r="Z40" s="1021"/>
      <c r="AA40" s="1022"/>
      <c r="AB40" s="526"/>
      <c r="AC40" s="1027"/>
      <c r="AD40" s="102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182</v>
      </c>
      <c r="AC41" s="1023"/>
      <c r="AD41" s="1023"/>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9"/>
      <c r="Z44" s="831"/>
      <c r="AA44" s="832"/>
      <c r="AB44" s="1033" t="s">
        <v>11</v>
      </c>
      <c r="AC44" s="1034"/>
      <c r="AD44" s="1035"/>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464"/>
      <c r="AC46" s="1028"/>
      <c r="AD46" s="102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8" t="s">
        <v>54</v>
      </c>
      <c r="Z47" s="1021"/>
      <c r="AA47" s="1022"/>
      <c r="AB47" s="526"/>
      <c r="AC47" s="1027"/>
      <c r="AD47" s="102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182</v>
      </c>
      <c r="AC48" s="1023"/>
      <c r="AD48" s="1023"/>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9"/>
      <c r="Z51" s="831"/>
      <c r="AA51" s="832"/>
      <c r="AB51" s="242" t="s">
        <v>11</v>
      </c>
      <c r="AC51" s="1034"/>
      <c r="AD51" s="1035"/>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464"/>
      <c r="AC53" s="1028"/>
      <c r="AD53" s="102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8" t="s">
        <v>54</v>
      </c>
      <c r="Z54" s="1021"/>
      <c r="AA54" s="1022"/>
      <c r="AB54" s="526"/>
      <c r="AC54" s="1027"/>
      <c r="AD54" s="102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182</v>
      </c>
      <c r="AC55" s="1023"/>
      <c r="AD55" s="102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9"/>
      <c r="Z58" s="831"/>
      <c r="AA58" s="832"/>
      <c r="AB58" s="1033" t="s">
        <v>11</v>
      </c>
      <c r="AC58" s="1034"/>
      <c r="AD58" s="1035"/>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464"/>
      <c r="AC60" s="1028"/>
      <c r="AD60" s="102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8" t="s">
        <v>54</v>
      </c>
      <c r="Z61" s="1021"/>
      <c r="AA61" s="1022"/>
      <c r="AB61" s="526"/>
      <c r="AC61" s="1027"/>
      <c r="AD61" s="10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182</v>
      </c>
      <c r="AC62" s="1023"/>
      <c r="AD62" s="1023"/>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9"/>
      <c r="Z65" s="831"/>
      <c r="AA65" s="832"/>
      <c r="AB65" s="1033" t="s">
        <v>11</v>
      </c>
      <c r="AC65" s="1034"/>
      <c r="AD65" s="1035"/>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464"/>
      <c r="AC67" s="1028"/>
      <c r="AD67" s="1028"/>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8" t="s">
        <v>54</v>
      </c>
      <c r="Z68" s="1021"/>
      <c r="AA68" s="1022"/>
      <c r="AB68" s="526"/>
      <c r="AC68" s="1027"/>
      <c r="AD68" s="1027"/>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8" t="s">
        <v>13</v>
      </c>
      <c r="Z69" s="1021"/>
      <c r="AA69" s="1022"/>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2020-10-08T15:47:30Z</dcterms:modified>
</cp:coreProperties>
</file>