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HJYU\Desktop\一時保存フォルダ②\"/>
    </mc:Choice>
  </mc:AlternateContent>
  <bookViews>
    <workbookView xWindow="1425" yWindow="0" windowWidth="20730" windowHeight="916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<sst xmlns="http://schemas.openxmlformats.org/spreadsheetml/2006/main" count="2985" uniqueCount="669">
  <si>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</si>
  <si>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</si>
  <si>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</si>
  <si>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</si>
  <si>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</si>
  <si>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</si>
  <si>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</si>
  <si>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</si>
  <si>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</si>
  <si>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</si>
  <si>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</si>
  <si>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</si>
  <si>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</si>
  <si>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</si>
  <si>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</si>
  <si>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</si>
  <si>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</si>
  <si>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</si>
  <si>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</si>
  <si>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</si>
  <si>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</si>
  <si>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</si>
  <si>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</si>
  <si>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</si>
  <si>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</si>
  <si>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</si>
  <si>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</si>
  <si>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</si>
  <si>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</si>
  <si>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</si>
  <si>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</si>
  <si>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</si>
  <si>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</si>
  <si>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</si>
  <si>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</si>
  <si>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</si>
  <si>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</si>
  <si>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</si>
  <si>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</si>
  <si>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</si>
  <si>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</si>
  <si>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</si>
  <si>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</si>
  <si>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</si>
  <si>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</si>
  <si>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</si>
  <si>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</si>
  <si>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</si>
  <si>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</si>
  <si>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</si>
  <si>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</si>
  <si>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</si>
  <si>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</si>
  <si>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</si>
  <si>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</si>
  <si>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</si>
  <si>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</si>
  <si>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</si>
  <si>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</si>
  <si>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</si>
  <si>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</si>
  <si>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</si>
  <si>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</si>
  <si>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</si>
  <si>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</si>
  <si>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</si>
  <si>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</si>
  <si>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</si>
  <si>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</si>
  <si>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</si>
  <si>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</si>
  <si>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</si>
  <si>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</si>
  <si>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</si>
  <si>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</si>
  <si>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</si>
  <si>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</si>
  <si>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</si>
  <si>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</si>
  <si>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</si>
  <si>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</si>
  <si>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</si>
  <si>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</si>
  <si>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</si>
  <si>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</si>
  <si>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</si>
  <si>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</si>
  <si>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</si>
  <si>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</si>
  <si>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</si>
  <si>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</si>
  <si>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</si>
  <si>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</si>
  <si>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</si>
  <si>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</si>
  <si>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</si>
  <si>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</si>
  <si>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</si>
  <si>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</si>
  <si>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</si>
  <si>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</si>
  <si>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</si>
  <si>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</si>
  <si>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</si>
  <si>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</si>
  <si>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</si>
  <si>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</si>
  <si>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</si>
  <si>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</si>
  <si>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</si>
  <si>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</si>
  <si>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</si>
  <si>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</si>
  <si>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</si>
  <si>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</si>
  <si>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</si>
  <si>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</si>
  <si>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</si>
  <si>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</si>
  <si>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</si>
  <si>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</si>
  <si>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</si>
  <si>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</si>
  <si>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</si>
  <si>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</si>
  <si>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</si>
  <si>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</si>
  <si>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</si>
  <si>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</si>
  <si>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</si>
  <si>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</si>
  <si>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</si>
  <si>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</si>
  <si>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</si>
  <si>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</si>
  <si>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</si>
  <si>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</si>
  <si>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</si>
  <si>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</si>
  <si>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</si>
  <si>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</si>
  <si>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</si>
  <si>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</si>
  <si>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</si>
  <si>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</si>
  <si>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</si>
  <si>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</si>
  <si>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</si>
  <si>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</si>
  <si>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</si>
  <si>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</si>
  <si>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</si>
  <si>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</si>
  <si>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</si>
  <si>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</si>
  <si>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</si>
  <si>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</si>
  <si>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</si>
  <si>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</si>
  <si>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</si>
  <si>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</si>
  <si>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</si>
  <si>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</si>
  <si>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</si>
  <si>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</si>
  <si>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</si>
  <si>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</si>
  <si>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</si>
  <si>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</si>
  <si>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</si>
  <si>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</si>
  <si>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</si>
  <si>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</si>
  <si>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</si>
  <si>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</si>
  <si>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</si>
  <si>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</si>
  <si>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</si>
  <si>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</si>
  <si>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</si>
  <si>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</si>
  <si>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</si>
  <si>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</si>
  <si>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</si>
  <si>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</si>
  <si>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</si>
  <si>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</si>
  <si>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</si>
  <si>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</si>
  <si>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</si>
  <si>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</si>
  <si>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</si>
  <si>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</si>
  <si>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</si>
  <si>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</si>
  <si>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</si>
  <si>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</si>
  <si>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</si>
  <si>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</si>
  <si>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</si>
  <si>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</si>
  <si>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</si>
  <si>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</si>
  <si>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</si>
  <si>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</si>
  <si>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</si>
  <si>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</si>
  <si>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</si>
  <si>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</si>
  <si>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</si>
  <si>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</si>
  <si>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</si>
  <si>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</si>
  <si>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</si>
  <si>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</si>
  <si>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</si>
  <si>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</si>
  <si>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</si>
  <si>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</si>
  <si>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</si>
  <si>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</si>
  <si>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</si>
  <si>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</si>
  <si>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</si>
  <si>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</si>
  <si>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</si>
  <si>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</si>
  <si>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</si>
  <si>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</si>
  <si>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</si>
  <si>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</si>
  <si>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</si>
  <si>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</si>
  <si>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</si>
  <si>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</si>
  <si>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</si>
  <si>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</si>
  <si>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</si>
  <si>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</si>
  <si>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</si>
  <si>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</si>
  <si>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</si>
  <si>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</si>
  <si>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</si>
  <si>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</si>
  <si>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</si>
  <si>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</si>
  <si>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</si>
  <si>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</si>
  <si>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</si>
  <si>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</si>
  <si>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</si>
  <si>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</si>
  <si>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</si>
  <si>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</si>
  <si>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</si>
  <si>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</si>
  <si>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</si>
  <si>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</si>
  <si>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</si>
  <si>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</si>
  <si>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</si>
  <si>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</si>
  <si>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</si>
  <si>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</si>
  <si>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</si>
  <si>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</si>
  <si>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</si>
  <si>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</si>
  <si>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</si>
  <si>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</si>
  <si>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</si>
  <si>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</si>
  <si>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</si>
  <si>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</si>
  <si>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</si>
  <si>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</si>
  <si>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</si>
  <si>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</si>
  <si>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</si>
  <si>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</si>
  <si>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</si>
  <si>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</si>
  <si>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</si>
  <si>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</si>
  <si>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</si>
  <si>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</si>
  <si>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</si>
  <si>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</si>
  <si>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</si>
  <si>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</si>
  <si>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</si>
  <si>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</si>
  <si>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</si>
  <si>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</si>
  <si>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</si>
  <si>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</si>
  <si>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</si>
  <si>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</si>
  <si>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</si>
  <si>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</si>
  <si>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</si>
  <si>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</si>
  <si>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</si>
  <si>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</si>
  <si>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</si>
  <si>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</si>
  <si>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</si>
  <si>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</si>
  <si>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</si>
  <si>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</si>
  <si>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</si>
  <si>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</si>
  <si>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</si>
  <si>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</si>
  <si>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</si>
  <si>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</si>
  <si>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</si>
  <si>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</si>
  <si>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</si>
  <si>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</si>
  <si>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</si>
  <si>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</si>
  <si>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</si>
  <si>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</si>
  <si>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</si>
  <si>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</si>
  <si>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</si>
  <si>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</si>
  <si>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</si>
  <si>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</si>
  <si>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</si>
  <si>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</si>
  <si>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</si>
  <si>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</si>
  <si>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</si>
  <si>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</si>
  <si>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</si>
  <si>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</si>
  <si>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</si>
  <si>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</si>
  <si>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</si>
  <si>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</si>
  <si>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</si>
  <si>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</si>
  <si>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</si>
  <si>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</si>
  <si>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</si>
  <si>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</si>
  <si>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</si>
  <si>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</si>
  <si>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</si>
  <si>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</si>
  <si>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</si>
  <si>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</si>
  <si>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</si>
  <si>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</si>
  <si>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</si>
  <si>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</si>
  <si>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</si>
  <si>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</si>
  <si>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</si>
  <si>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</si>
  <si>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</si>
  <si>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</si>
  <si>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</si>
  <si>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</si>
  <si>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</si>
  <si>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</si>
  <si>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</si>
  <si>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</si>
  <si>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</si>
  <si>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</si>
  <si>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</si>
  <si>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</si>
  <si>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</si>
  <si>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</si>
  <si>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</si>
  <si>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</si>
  <si>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</si>
  <si>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</si>
  <si>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</si>
  <si>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</si>
  <si>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</si>
  <si>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</si>
  <si>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</si>
  <si>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</si>
  <si>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</si>
  <si>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</si>
  <si>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</si>
  <si>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</si>
  <si>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</si>
  <si>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</si>
  <si>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</si>
  <si>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</si>
  <si>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</si>
  <si>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</si>
  <si>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</si>
  <si>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</si>
  <si>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</si>
  <si>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</si>
  <si>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</si>
  <si>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</si>
  <si>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</si>
  <si>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</si>
  <si>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</si>
  <si>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</si>
  <si>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</si>
  <si>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</si>
  <si>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</si>
  <si>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</si>
  <si>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</si>
  <si>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</si>
  <si>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</si>
  <si>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</si>
  <si>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</si>
  <si>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</si>
  <si>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</si>
  <si>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</si>
  <si>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</si>
  <si>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</si>
  <si>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</si>
  <si>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</si>
  <si>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</si>
  <si>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</si>
  <si>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</si>
  <si>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</si>
  <si>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</si>
  <si>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</si>
  <si>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</si>
  <si>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</si>
  <si>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</si>
  <si>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</si>
  <si>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</si>
  <si>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</si>
  <si>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</si>
  <si>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</si>
  <si>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</si>
  <si>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</si>
  <si>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</si>
  <si>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</si>
  <si>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</si>
  <si>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</si>
  <si>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</si>
  <si>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</si>
  <si>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</si>
  <si>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</si>
  <si>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</si>
  <si>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</si>
  <si>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</si>
  <si>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</si>
  <si>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</si>
  <si>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</si>
  <si>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</si>
  <si>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</si>
  <si>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</si>
  <si>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</si>
  <si>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</si>
  <si>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</si>
  <si>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</si>
  <si>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</si>
  <si>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</si>
  <si>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</si>
  <si>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</si>
  <si>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</si>
  <si>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</si>
  <si>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</si>
  <si>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</si>
  <si>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</si>
  <si>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</si>
  <si>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</si>
  <si>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</si>
  <si>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</si>
  <si>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</si>
  <si>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</si>
  <si>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</si>
  <si>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</si>
  <si>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</si>
  <si>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</si>
  <si>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</si>
  <si>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</si>
  <si>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</si>
  <si>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</si>
  <si>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</si>
  <si>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</si>
  <si>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</si>
  <si>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</si>
  <si>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</si>
  <si>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</si>
  <si>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</si>
  <si>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</si>
  <si>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</si>
  <si>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</si>
  <si>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</si>
  <si>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</si>
  <si>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</si>
  <si>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</si>
  <si>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</si>
  <si>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</si>
  <si>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</si>
  <si>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</si>
  <si>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</si>
  <si>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</si>
  <si>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</si>
  <si>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</si>
  <si>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</si>
  <si>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</si>
  <si>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</si>
  <si>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</si>
  <si>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</si>
  <si>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</si>
  <si>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</si>
  <si>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</si>
  <si>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</si>
  <si>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</si>
  <si>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</si>
  <si>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</si>
  <si>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</si>
  <si>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</si>
  <si>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</si>
  <si>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</si>
  <si>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</si>
  <si>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</si>
  <si>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</si>
  <si>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</si>
  <si>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</si>
  <si>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</si>
  <si>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</si>
  <si>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</si>
  <si>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</si>
  <si>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</si>
  <si>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</si>
  <si>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</si>
  <si>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</si>
  <si>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</si>
  <si>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</si>
  <si>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</si>
  <si>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</si>
  <si>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</si>
  <si>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</si>
  <si>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</si>
  <si>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</si>
  <si>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</si>
  <si>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</si>
  <si>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</si>
  <si>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</si>
  <si>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</si>
  <si>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</si>
  <si>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</si>
  <si>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</si>
  <si>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</si>
  <si>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</si>
  <si>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</si>
  <si>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</si>
  <si>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</si>
  <si>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</si>
  <si>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</si>
  <si>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</si>
  <si>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</si>
  <si>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</si>
  <si>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</si>
  <si>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</si>
  <si>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</si>
  <si>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</si>
  <si>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</si>
  <si>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</si>
  <si>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</si>
  <si>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</si>
  <si>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</si>
  <si>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</si>
  <si>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</si>
  <si>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</si>
  <si>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医療従事者勤務環境改善推進事業</t>
  </si>
  <si>
    <t>平成２９年度</t>
  </si>
  <si>
    <t>医療機関の勤務環境の改善により、医療従事者を惹きつけられる医療機関となるだけでなく、「医療の質」が向上し、患者の満足度も向上するとともに、医療機関の経営の安定化にも資することを目的とする。</t>
  </si>
  <si>
    <t>都道府県職員やアドバイザーを対象とした研修のための教材を開発（委託）し、また、医療勤務環境改善支援センター（以下、支援センターという）実施団体及びアドバイザーに対する指導・助言を行う有識者の委嘱、会議の実施等により、支援センターの活動の活性化やアドバイザーの質の均てん化及び向上を図る。また、支援センター実施団体及びアドバイザーが効果的に助言を行えるよう、全国の病院に対し勤務環境の実態調査を実施し、特に支援が必要な病院を抽出する。</t>
  </si>
  <si>
    <t>保健福祉調査委託費</t>
  </si>
  <si>
    <t>有識者による指導・助言により、支援センターの活動の活性化やアドバイザーの質の均てん化及び向上を図る。</t>
  </si>
  <si>
    <t>有識者による指導・助言に対する利用者の満足度（事後アンケートの結果）
5段階評価で一番上位の「非常によかった」との回答数及び上位から２番目の「よかった」との回答数／アンケート回答数＝（３＋２）／５</t>
  </si>
  <si>
    <t>-</t>
    <phoneticPr fontId="5"/>
  </si>
  <si>
    <t>前年度のアンケート結果をもとに算出</t>
    <rPh sb="15" eb="17">
      <t>サンシュツ</t>
    </rPh>
    <phoneticPr fontId="5"/>
  </si>
  <si>
    <t>都道府県職員やアドバイザーを対象とした研修のための教材を開発し、アドバイザーの質の均てん化及び向上を図る</t>
  </si>
  <si>
    <t>均てん化を図るための有用な取組事例の掲載数</t>
  </si>
  <si>
    <t>件</t>
  </si>
  <si>
    <t>-</t>
    <phoneticPr fontId="5"/>
  </si>
  <si>
    <t>前年度の実績をもとに算出</t>
    <rPh sb="10" eb="12">
      <t>サンシュツ</t>
    </rPh>
    <phoneticPr fontId="5"/>
  </si>
  <si>
    <t>全国の病院に対し勤務環境の実態調査を実施し、特に支援が必要な病院を抽出する。</t>
    <rPh sb="0" eb="2">
      <t>ゼンコク</t>
    </rPh>
    <rPh sb="3" eb="5">
      <t>ビョウイン</t>
    </rPh>
    <rPh sb="6" eb="7">
      <t>タイ</t>
    </rPh>
    <rPh sb="8" eb="10">
      <t>キンム</t>
    </rPh>
    <rPh sb="10" eb="12">
      <t>カンキョウ</t>
    </rPh>
    <rPh sb="13" eb="15">
      <t>ジッタイ</t>
    </rPh>
    <rPh sb="15" eb="17">
      <t>チョウサ</t>
    </rPh>
    <rPh sb="18" eb="20">
      <t>ジッシ</t>
    </rPh>
    <rPh sb="22" eb="23">
      <t>トク</t>
    </rPh>
    <rPh sb="24" eb="26">
      <t>シエン</t>
    </rPh>
    <rPh sb="27" eb="29">
      <t>ヒツヨウ</t>
    </rPh>
    <rPh sb="30" eb="32">
      <t>ビョウイン</t>
    </rPh>
    <rPh sb="33" eb="35">
      <t>チュウシュツ</t>
    </rPh>
    <phoneticPr fontId="5"/>
  </si>
  <si>
    <t>調査票回収率
調査票回収数／調査票発送数</t>
    <rPh sb="0" eb="3">
      <t>チョウサヒョウ</t>
    </rPh>
    <rPh sb="3" eb="6">
      <t>カイシュウリツ</t>
    </rPh>
    <rPh sb="8" eb="11">
      <t>チョウサヒョウ</t>
    </rPh>
    <rPh sb="11" eb="13">
      <t>カイシュウ</t>
    </rPh>
    <rPh sb="13" eb="14">
      <t>スウ</t>
    </rPh>
    <rPh sb="15" eb="18">
      <t>チョウサヒョウ</t>
    </rPh>
    <rPh sb="18" eb="21">
      <t>ハッソウスウ</t>
    </rPh>
    <phoneticPr fontId="5"/>
  </si>
  <si>
    <t>前年度の実績をもとに算出</t>
    <rPh sb="0" eb="3">
      <t>ゼンネンド</t>
    </rPh>
    <rPh sb="4" eb="6">
      <t>ジッセキ</t>
    </rPh>
    <rPh sb="10" eb="12">
      <t>サンシュツ</t>
    </rPh>
    <phoneticPr fontId="5"/>
  </si>
  <si>
    <t>助言事業での有識者の委嘱人数</t>
  </si>
  <si>
    <t>各都道府県に送付する教材の部数</t>
  </si>
  <si>
    <t>調査病院数</t>
    <rPh sb="0" eb="2">
      <t>チョウサ</t>
    </rPh>
    <rPh sb="2" eb="5">
      <t>ビョウインスウ</t>
    </rPh>
    <phoneticPr fontId="5"/>
  </si>
  <si>
    <t>人</t>
  </si>
  <si>
    <t>部</t>
  </si>
  <si>
    <t>件</t>
    <rPh sb="0" eb="1">
      <t>ケン</t>
    </rPh>
    <phoneticPr fontId="5"/>
  </si>
  <si>
    <t>執行額（Ｘ）／部数（Ｙ）　　　　　　　　</t>
  </si>
  <si>
    <t>円</t>
  </si>
  <si>
    <t>　　Ｘ/Ｙ</t>
  </si>
  <si>
    <t>6,837,480/189</t>
  </si>
  <si>
    <t>9,843,977/250</t>
  </si>
  <si>
    <t>執行額（Ｘ）／調査病院数（Ｙ）　　</t>
  </si>
  <si>
    <t>39,429,720/8,379</t>
  </si>
  <si>
    <t>施策大目標１　地域において必要な医療を提供できる体制を整備すること</t>
  </si>
  <si>
    <t>日常生活圏の中で良質かつ適切な医療が効率的に提供できる体制を整備すること（施策目標Ⅰ－１－１）</t>
  </si>
  <si>
    <t>医療機関の勤務環境の改善により、医療従事者の確保・定着が図られ、地域医療の確保に資する。</t>
  </si>
  <si>
    <t>医療人材の確保は医療提供の確保に直結するもので、国民や社会のニーズがあることから、国費を投入して推進すべき事業である。</t>
    <rPh sb="0" eb="2">
      <t>イリョウ</t>
    </rPh>
    <rPh sb="2" eb="4">
      <t>ジンザイ</t>
    </rPh>
    <rPh sb="5" eb="7">
      <t>カクホ</t>
    </rPh>
    <rPh sb="8" eb="10">
      <t>イリョウ</t>
    </rPh>
    <rPh sb="10" eb="12">
      <t>テイキョウ</t>
    </rPh>
    <rPh sb="13" eb="15">
      <t>カクホ</t>
    </rPh>
    <rPh sb="16" eb="18">
      <t>チョッケツ</t>
    </rPh>
    <rPh sb="24" eb="26">
      <t>コクミン</t>
    </rPh>
    <rPh sb="27" eb="29">
      <t>シャカイ</t>
    </rPh>
    <rPh sb="41" eb="43">
      <t>コクヒ</t>
    </rPh>
    <rPh sb="44" eb="46">
      <t>トウニュウ</t>
    </rPh>
    <rPh sb="48" eb="50">
      <t>スイシン</t>
    </rPh>
    <rPh sb="53" eb="55">
      <t>ジギョウ</t>
    </rPh>
    <phoneticPr fontId="5"/>
  </si>
  <si>
    <t>各都道府県医療勤務環境改善支援センターのアドバイザーに係る質の均てん化を図るものであり、国が実施する必要がある。</t>
    <rPh sb="0" eb="5">
      <t>カクトドウフケン</t>
    </rPh>
    <rPh sb="5" eb="7">
      <t>イリョウ</t>
    </rPh>
    <rPh sb="7" eb="9">
      <t>キンム</t>
    </rPh>
    <rPh sb="9" eb="11">
      <t>カンキョウ</t>
    </rPh>
    <rPh sb="11" eb="13">
      <t>カイゼン</t>
    </rPh>
    <rPh sb="13" eb="15">
      <t>シエン</t>
    </rPh>
    <rPh sb="27" eb="28">
      <t>カカ</t>
    </rPh>
    <rPh sb="29" eb="30">
      <t>シツ</t>
    </rPh>
    <rPh sb="31" eb="32">
      <t>キン</t>
    </rPh>
    <rPh sb="34" eb="35">
      <t>カ</t>
    </rPh>
    <rPh sb="36" eb="37">
      <t>ハカ</t>
    </rPh>
    <rPh sb="44" eb="45">
      <t>クニ</t>
    </rPh>
    <rPh sb="46" eb="48">
      <t>ジッシ</t>
    </rPh>
    <rPh sb="50" eb="52">
      <t>ヒツヨウ</t>
    </rPh>
    <phoneticPr fontId="5"/>
  </si>
  <si>
    <t>医療人材の確保は国民の生命に関わる問題であり、優先度の高い事業である。</t>
    <rPh sb="23" eb="26">
      <t>ユウセンド</t>
    </rPh>
    <rPh sb="27" eb="28">
      <t>タカ</t>
    </rPh>
    <rPh sb="29" eb="31">
      <t>ジギョウ</t>
    </rPh>
    <phoneticPr fontId="5"/>
  </si>
  <si>
    <t>総合評価落札方式を採用し、一者応札や一者応募もないため、妥当。（株式会社日本能率協会総合研究所については、総合評価落札方式を採用したうえで、不落随契となったもの。）</t>
    <rPh sb="0" eb="2">
      <t>ソウゴウ</t>
    </rPh>
    <rPh sb="13" eb="14">
      <t>イッ</t>
    </rPh>
    <rPh sb="14" eb="15">
      <t>シャ</t>
    </rPh>
    <rPh sb="15" eb="17">
      <t>オウサツ</t>
    </rPh>
    <rPh sb="18" eb="19">
      <t>イッ</t>
    </rPh>
    <rPh sb="19" eb="20">
      <t>シャ</t>
    </rPh>
    <rPh sb="20" eb="22">
      <t>オウボ</t>
    </rPh>
    <rPh sb="32" eb="36">
      <t>カブシキガイシャ</t>
    </rPh>
    <rPh sb="36" eb="42">
      <t>ニホンノウリツキョウカイ</t>
    </rPh>
    <rPh sb="42" eb="44">
      <t>ソウゴウ</t>
    </rPh>
    <rPh sb="44" eb="47">
      <t>ケンキュウジョ</t>
    </rPh>
    <rPh sb="70" eb="72">
      <t>フラク</t>
    </rPh>
    <rPh sb="72" eb="74">
      <t>ズイケイ</t>
    </rPh>
    <phoneticPr fontId="5"/>
  </si>
  <si>
    <t>無</t>
  </si>
  <si>
    <t>有</t>
  </si>
  <si>
    <t>‐</t>
  </si>
  <si>
    <t>コスト削減に努めており、水準は妥当である。</t>
    <rPh sb="3" eb="5">
      <t>サクゲン</t>
    </rPh>
    <rPh sb="6" eb="7">
      <t>ツト</t>
    </rPh>
    <rPh sb="12" eb="14">
      <t>スイジュン</t>
    </rPh>
    <rPh sb="15" eb="17">
      <t>ダトウ</t>
    </rPh>
    <phoneticPr fontId="5"/>
  </si>
  <si>
    <t>調査研究等に係る必要最小限なものに限定されている。</t>
    <rPh sb="0" eb="2">
      <t>チョウサ</t>
    </rPh>
    <rPh sb="2" eb="4">
      <t>ケンキュウ</t>
    </rPh>
    <rPh sb="4" eb="5">
      <t>トウ</t>
    </rPh>
    <rPh sb="6" eb="7">
      <t>カカ</t>
    </rPh>
    <rPh sb="8" eb="10">
      <t>ヒツヨウ</t>
    </rPh>
    <rPh sb="10" eb="13">
      <t>サイショウゲン</t>
    </rPh>
    <rPh sb="17" eb="19">
      <t>ゲンテイ</t>
    </rPh>
    <phoneticPr fontId="5"/>
  </si>
  <si>
    <t>旅費および謝金を実費清算としたところであるが、今回助言先に選んだ都道府県が事業者や委員の本拠地から近いところに集中していたため、旅費や宿泊費が最低限に抑えられた。</t>
    <rPh sb="0" eb="2">
      <t>リョヒ</t>
    </rPh>
    <rPh sb="5" eb="7">
      <t>シャキン</t>
    </rPh>
    <rPh sb="8" eb="10">
      <t>ジッピ</t>
    </rPh>
    <rPh sb="10" eb="12">
      <t>セイサン</t>
    </rPh>
    <rPh sb="23" eb="25">
      <t>コンカイ</t>
    </rPh>
    <rPh sb="25" eb="27">
      <t>ジョゲン</t>
    </rPh>
    <rPh sb="27" eb="28">
      <t>サキ</t>
    </rPh>
    <rPh sb="29" eb="30">
      <t>エラ</t>
    </rPh>
    <rPh sb="32" eb="36">
      <t>トドウフケン</t>
    </rPh>
    <rPh sb="37" eb="40">
      <t>ジギョウシャ</t>
    </rPh>
    <rPh sb="41" eb="43">
      <t>イイン</t>
    </rPh>
    <rPh sb="44" eb="47">
      <t>ホンキョチ</t>
    </rPh>
    <rPh sb="49" eb="50">
      <t>チカ</t>
    </rPh>
    <rPh sb="55" eb="57">
      <t>シュウチュウ</t>
    </rPh>
    <rPh sb="64" eb="66">
      <t>リョヒ</t>
    </rPh>
    <rPh sb="67" eb="70">
      <t>シュクハクヒ</t>
    </rPh>
    <rPh sb="71" eb="74">
      <t>サイテイゲン</t>
    </rPh>
    <rPh sb="75" eb="76">
      <t>オサ</t>
    </rPh>
    <phoneticPr fontId="5"/>
  </si>
  <si>
    <t>現地にヒアリングに行く前に、メール等で項目を定めて書面ヒアリングを実施しており、実地調査時のコストが削減された。</t>
    <rPh sb="0" eb="2">
      <t>ゲンチ</t>
    </rPh>
    <rPh sb="9" eb="10">
      <t>イ</t>
    </rPh>
    <rPh sb="11" eb="12">
      <t>マエ</t>
    </rPh>
    <rPh sb="17" eb="18">
      <t>トウ</t>
    </rPh>
    <rPh sb="19" eb="21">
      <t>コウモク</t>
    </rPh>
    <rPh sb="22" eb="23">
      <t>サダ</t>
    </rPh>
    <rPh sb="25" eb="27">
      <t>ショメン</t>
    </rPh>
    <rPh sb="33" eb="35">
      <t>ジッシ</t>
    </rPh>
    <rPh sb="40" eb="42">
      <t>ジッチ</t>
    </rPh>
    <rPh sb="42" eb="44">
      <t>チョウサ</t>
    </rPh>
    <rPh sb="44" eb="45">
      <t>ジ</t>
    </rPh>
    <rPh sb="50" eb="52">
      <t>サクゲン</t>
    </rPh>
    <phoneticPr fontId="5"/>
  </si>
  <si>
    <t>支援を必要としている支援センターやアドバイザーは多く高い評価を得られた。</t>
    <rPh sb="0" eb="2">
      <t>シエン</t>
    </rPh>
    <rPh sb="3" eb="5">
      <t>ヒツヨウ</t>
    </rPh>
    <rPh sb="10" eb="12">
      <t>シエン</t>
    </rPh>
    <rPh sb="24" eb="25">
      <t>オオ</t>
    </rPh>
    <rPh sb="26" eb="27">
      <t>タカ</t>
    </rPh>
    <rPh sb="28" eb="30">
      <t>ヒョウカ</t>
    </rPh>
    <rPh sb="31" eb="32">
      <t>エ</t>
    </rPh>
    <phoneticPr fontId="5"/>
  </si>
  <si>
    <t>各都道府県や支援センターに手引きを配布し,活用いただくこととした。</t>
    <rPh sb="0" eb="5">
      <t>カクトドウフケン</t>
    </rPh>
    <rPh sb="6" eb="8">
      <t>シエン</t>
    </rPh>
    <rPh sb="13" eb="15">
      <t>テビ</t>
    </rPh>
    <rPh sb="17" eb="19">
      <t>ハイフ</t>
    </rPh>
    <rPh sb="21" eb="23">
      <t>カツヨウ</t>
    </rPh>
    <phoneticPr fontId="5"/>
  </si>
  <si>
    <t>都道府県等に配布するとともに、ホームページへ掲載することにより、広く活用できるよう努めている。</t>
    <rPh sb="0" eb="4">
      <t>トドウフケン</t>
    </rPh>
    <rPh sb="4" eb="5">
      <t>トウ</t>
    </rPh>
    <rPh sb="6" eb="8">
      <t>ハイフ</t>
    </rPh>
    <rPh sb="22" eb="24">
      <t>ケイサイ</t>
    </rPh>
    <rPh sb="32" eb="33">
      <t>ヒロ</t>
    </rPh>
    <rPh sb="34" eb="36">
      <t>カツヨウ</t>
    </rPh>
    <rPh sb="41" eb="42">
      <t>ツト</t>
    </rPh>
    <phoneticPr fontId="5"/>
  </si>
  <si>
    <t>各都道府県に設置されている医療勤務環境改善支援センターの運営については各都道府県の実情に応じて柔軟に対応でいるよう左記基金が充てられており、医療機関への直接的な支援は当該支援センターが担っているところである。
一方で、本事業は医療勤務環境改善支援センターへの支援を国として実施するという目的で実施するものであり、基金とは目的を異にするものである。</t>
    <rPh sb="0" eb="5">
      <t>カクトドウフケン</t>
    </rPh>
    <rPh sb="6" eb="8">
      <t>セッチ</t>
    </rPh>
    <rPh sb="13" eb="15">
      <t>イリョウ</t>
    </rPh>
    <rPh sb="15" eb="17">
      <t>キンム</t>
    </rPh>
    <rPh sb="17" eb="19">
      <t>カンキョウ</t>
    </rPh>
    <rPh sb="19" eb="21">
      <t>カイゼン</t>
    </rPh>
    <rPh sb="21" eb="23">
      <t>シエン</t>
    </rPh>
    <rPh sb="28" eb="30">
      <t>ウンエイ</t>
    </rPh>
    <rPh sb="35" eb="40">
      <t>カクトドウフケン</t>
    </rPh>
    <rPh sb="41" eb="43">
      <t>ジツジョウ</t>
    </rPh>
    <rPh sb="44" eb="45">
      <t>オウ</t>
    </rPh>
    <rPh sb="47" eb="49">
      <t>ジュウナン</t>
    </rPh>
    <rPh sb="50" eb="52">
      <t>タイオウ</t>
    </rPh>
    <rPh sb="70" eb="72">
      <t>イリョウ</t>
    </rPh>
    <rPh sb="72" eb="74">
      <t>キカン</t>
    </rPh>
    <rPh sb="76" eb="79">
      <t>チョクセツテキ</t>
    </rPh>
    <rPh sb="80" eb="82">
      <t>シエン</t>
    </rPh>
    <rPh sb="83" eb="85">
      <t>トウガイ</t>
    </rPh>
    <rPh sb="85" eb="87">
      <t>シエン</t>
    </rPh>
    <rPh sb="92" eb="93">
      <t>ニナ</t>
    </rPh>
    <rPh sb="105" eb="107">
      <t>イッポウ</t>
    </rPh>
    <rPh sb="109" eb="110">
      <t>ホン</t>
    </rPh>
    <rPh sb="110" eb="112">
      <t>ジギョウ</t>
    </rPh>
    <rPh sb="129" eb="131">
      <t>シエン</t>
    </rPh>
    <rPh sb="132" eb="133">
      <t>クニ</t>
    </rPh>
    <rPh sb="136" eb="138">
      <t>ジッシ</t>
    </rPh>
    <rPh sb="143" eb="145">
      <t>モクテキ</t>
    </rPh>
    <rPh sb="146" eb="148">
      <t>ジッシ</t>
    </rPh>
    <rPh sb="156" eb="158">
      <t>キキン</t>
    </rPh>
    <rPh sb="160" eb="162">
      <t>モクテキ</t>
    </rPh>
    <rPh sb="163" eb="164">
      <t>イ</t>
    </rPh>
    <phoneticPr fontId="5"/>
  </si>
  <si>
    <t>医療・介護サービスの提供体制改革のための基金</t>
  </si>
  <si>
    <t>教材作成事業によって、支援センターの運営に資する教材が出来たとともに、助言事業においては高い満足度を得られることができた。ただ、支援センターへの助言事業の中で、他の都道府県の支援センターがどのような事業をやっているのか知りたい、といった声も聞かれたことから、情報の共有にも着目していきたい。</t>
    <rPh sb="0" eb="2">
      <t>キョウザイ</t>
    </rPh>
    <rPh sb="2" eb="4">
      <t>サクセイ</t>
    </rPh>
    <rPh sb="4" eb="6">
      <t>ジギョウ</t>
    </rPh>
    <rPh sb="11" eb="13">
      <t>シエン</t>
    </rPh>
    <rPh sb="18" eb="20">
      <t>ウンエイ</t>
    </rPh>
    <rPh sb="21" eb="22">
      <t>シ</t>
    </rPh>
    <rPh sb="24" eb="26">
      <t>キョウザイ</t>
    </rPh>
    <rPh sb="27" eb="29">
      <t>デキ</t>
    </rPh>
    <rPh sb="35" eb="37">
      <t>ジョゲン</t>
    </rPh>
    <rPh sb="37" eb="39">
      <t>ジギョウ</t>
    </rPh>
    <rPh sb="44" eb="45">
      <t>タカ</t>
    </rPh>
    <rPh sb="46" eb="49">
      <t>マンゾクド</t>
    </rPh>
    <rPh sb="50" eb="51">
      <t>エ</t>
    </rPh>
    <rPh sb="64" eb="66">
      <t>シエン</t>
    </rPh>
    <rPh sb="72" eb="74">
      <t>ジョゲン</t>
    </rPh>
    <rPh sb="74" eb="76">
      <t>ジギョウ</t>
    </rPh>
    <rPh sb="77" eb="78">
      <t>ナカ</t>
    </rPh>
    <rPh sb="80" eb="81">
      <t>ホカ</t>
    </rPh>
    <rPh sb="82" eb="86">
      <t>トドウフケン</t>
    </rPh>
    <rPh sb="87" eb="89">
      <t>シエン</t>
    </rPh>
    <rPh sb="99" eb="101">
      <t>ジギョウ</t>
    </rPh>
    <rPh sb="109" eb="110">
      <t>シ</t>
    </rPh>
    <rPh sb="118" eb="119">
      <t>コエ</t>
    </rPh>
    <rPh sb="120" eb="121">
      <t>キ</t>
    </rPh>
    <rPh sb="129" eb="131">
      <t>ジョウホウ</t>
    </rPh>
    <rPh sb="132" eb="134">
      <t>キョウユウ</t>
    </rPh>
    <phoneticPr fontId="5"/>
  </si>
  <si>
    <t>各都道府県に個別に有識者を派遣するのは費用対効果の観点からも非効率であるとともに助言だけでは解決しない問題もあることから、ブロック単位で開催しグループワークを実施することで支援センター同士の横のつながりにも寄与できるように改善していく。</t>
    <rPh sb="0" eb="5">
      <t>カクトドウフケン</t>
    </rPh>
    <rPh sb="6" eb="8">
      <t>コベツ</t>
    </rPh>
    <rPh sb="9" eb="12">
      <t>ユウシキシャ</t>
    </rPh>
    <rPh sb="13" eb="15">
      <t>ハケン</t>
    </rPh>
    <rPh sb="19" eb="24">
      <t>ヒヨウタイコウカ</t>
    </rPh>
    <rPh sb="25" eb="27">
      <t>カンテン</t>
    </rPh>
    <rPh sb="30" eb="33">
      <t>ヒコウリツ</t>
    </rPh>
    <rPh sb="40" eb="42">
      <t>ジョゲン</t>
    </rPh>
    <rPh sb="46" eb="48">
      <t>カイケツ</t>
    </rPh>
    <rPh sb="51" eb="53">
      <t>モンダイ</t>
    </rPh>
    <rPh sb="65" eb="67">
      <t>タンイ</t>
    </rPh>
    <rPh sb="68" eb="70">
      <t>カイサイ</t>
    </rPh>
    <rPh sb="79" eb="81">
      <t>ジッシ</t>
    </rPh>
    <rPh sb="86" eb="88">
      <t>シエン</t>
    </rPh>
    <rPh sb="92" eb="94">
      <t>ドウシ</t>
    </rPh>
    <rPh sb="95" eb="96">
      <t>ヨコ</t>
    </rPh>
    <rPh sb="103" eb="105">
      <t>キヨ</t>
    </rPh>
    <rPh sb="111" eb="113">
      <t>カイゼン</t>
    </rPh>
    <phoneticPr fontId="5"/>
  </si>
  <si>
    <t>新29-0008</t>
    <rPh sb="0" eb="1">
      <t>シン</t>
    </rPh>
    <phoneticPr fontId="5"/>
  </si>
  <si>
    <t>0045</t>
    <phoneticPr fontId="5"/>
  </si>
  <si>
    <t>人件費</t>
    <rPh sb="0" eb="3">
      <t>ジンケンヒ</t>
    </rPh>
    <phoneticPr fontId="5"/>
  </si>
  <si>
    <t>賃金</t>
    <rPh sb="0" eb="2">
      <t>チンギン</t>
    </rPh>
    <phoneticPr fontId="5"/>
  </si>
  <si>
    <t>株式会社日本能率協会総合研究所</t>
    <phoneticPr fontId="5"/>
  </si>
  <si>
    <t>-</t>
    <phoneticPr fontId="5"/>
  </si>
  <si>
    <t>－</t>
    <phoneticPr fontId="5"/>
  </si>
  <si>
    <t>有限責任監査法人トーマツ</t>
    <phoneticPr fontId="5"/>
  </si>
  <si>
    <t>株式会社アストジェイ</t>
    <phoneticPr fontId="5"/>
  </si>
  <si>
    <t>医事課</t>
    <rPh sb="0" eb="3">
      <t>イジカ</t>
    </rPh>
    <phoneticPr fontId="5"/>
  </si>
  <si>
    <t>事業実施体制の見直しによる減</t>
    <rPh sb="0" eb="2">
      <t>ジギョウ</t>
    </rPh>
    <rPh sb="2" eb="4">
      <t>ジッシ</t>
    </rPh>
    <rPh sb="4" eb="6">
      <t>タイセイ</t>
    </rPh>
    <rPh sb="7" eb="9">
      <t>ミナオ</t>
    </rPh>
    <rPh sb="13" eb="14">
      <t>ゲン</t>
    </rPh>
    <phoneticPr fontId="5"/>
  </si>
  <si>
    <t>8,635,721/250</t>
    <phoneticPr fontId="5"/>
  </si>
  <si>
    <t>3,256,000/8,308</t>
    <phoneticPr fontId="5"/>
  </si>
  <si>
    <t>病院に対する医師等働き方調査</t>
    <phoneticPr fontId="5"/>
  </si>
  <si>
    <t>B.株式会社日本能率協会総合研究所</t>
    <phoneticPr fontId="5"/>
  </si>
  <si>
    <t>A.株式会社アストジェイ</t>
    <phoneticPr fontId="5"/>
  </si>
  <si>
    <t>E.有限責任監査法人トーマツ</t>
    <phoneticPr fontId="5"/>
  </si>
  <si>
    <t>D.（株）エヌ・ティ・ティマーケティングアウト</t>
    <phoneticPr fontId="5"/>
  </si>
  <si>
    <t>通信運搬費、印刷製本費、旅費、会議費</t>
    <rPh sb="0" eb="2">
      <t>ツウシン</t>
    </rPh>
    <rPh sb="2" eb="5">
      <t>ウンパンヒ</t>
    </rPh>
    <rPh sb="6" eb="8">
      <t>インサツ</t>
    </rPh>
    <rPh sb="8" eb="10">
      <t>セイホン</t>
    </rPh>
    <rPh sb="10" eb="11">
      <t>ヒ</t>
    </rPh>
    <rPh sb="12" eb="14">
      <t>リョヒ</t>
    </rPh>
    <rPh sb="15" eb="18">
      <t>カイギヒ</t>
    </rPh>
    <phoneticPr fontId="5"/>
  </si>
  <si>
    <t>通信運搬費</t>
    <rPh sb="0" eb="2">
      <t>ツウシン</t>
    </rPh>
    <rPh sb="2" eb="4">
      <t>ウンパン</t>
    </rPh>
    <rPh sb="4" eb="5">
      <t>ヒ</t>
    </rPh>
    <phoneticPr fontId="5"/>
  </si>
  <si>
    <t>調査票発送費等</t>
    <rPh sb="0" eb="3">
      <t>チョウサヒョウ</t>
    </rPh>
    <rPh sb="3" eb="5">
      <t>ハッソウ</t>
    </rPh>
    <rPh sb="5" eb="6">
      <t>ヒ</t>
    </rPh>
    <rPh sb="6" eb="7">
      <t>トウ</t>
    </rPh>
    <phoneticPr fontId="5"/>
  </si>
  <si>
    <t>印刷製本費</t>
    <rPh sb="0" eb="2">
      <t>インサツ</t>
    </rPh>
    <rPh sb="2" eb="4">
      <t>セイホン</t>
    </rPh>
    <rPh sb="4" eb="5">
      <t>ヒ</t>
    </rPh>
    <phoneticPr fontId="5"/>
  </si>
  <si>
    <t>調査票等</t>
    <rPh sb="0" eb="3">
      <t>チョウサヒョウ</t>
    </rPh>
    <rPh sb="3" eb="4">
      <t>トウ</t>
    </rPh>
    <phoneticPr fontId="5"/>
  </si>
  <si>
    <t>旅費、消耗品費等</t>
    <rPh sb="0" eb="2">
      <t>リョヒ</t>
    </rPh>
    <rPh sb="3" eb="6">
      <t>ショウモウヒン</t>
    </rPh>
    <rPh sb="6" eb="7">
      <t>ヒ</t>
    </rPh>
    <rPh sb="7" eb="8">
      <t>トウ</t>
    </rPh>
    <phoneticPr fontId="5"/>
  </si>
  <si>
    <t>雑役務費</t>
    <rPh sb="0" eb="1">
      <t>ザツ</t>
    </rPh>
    <rPh sb="1" eb="4">
      <t>エキムヒ</t>
    </rPh>
    <phoneticPr fontId="5"/>
  </si>
  <si>
    <t>データチェック等</t>
    <rPh sb="7" eb="8">
      <t>トウ</t>
    </rPh>
    <phoneticPr fontId="5"/>
  </si>
  <si>
    <t>C.みずほ情報総研株式会社</t>
    <phoneticPr fontId="5"/>
  </si>
  <si>
    <t>委託費</t>
    <rPh sb="0" eb="2">
      <t>イタク</t>
    </rPh>
    <rPh sb="2" eb="3">
      <t>ヒ</t>
    </rPh>
    <phoneticPr fontId="5"/>
  </si>
  <si>
    <t>その他</t>
    <rPh sb="2" eb="3">
      <t>タ</t>
    </rPh>
    <phoneticPr fontId="5"/>
  </si>
  <si>
    <t>コールセンター業務費等</t>
    <rPh sb="7" eb="9">
      <t>ギョウム</t>
    </rPh>
    <rPh sb="9" eb="10">
      <t>ヒ</t>
    </rPh>
    <rPh sb="10" eb="11">
      <t>トウ</t>
    </rPh>
    <phoneticPr fontId="5"/>
  </si>
  <si>
    <t>消耗品費等</t>
    <rPh sb="0" eb="3">
      <t>ショウモウヒン</t>
    </rPh>
    <rPh sb="3" eb="4">
      <t>ヒ</t>
    </rPh>
    <rPh sb="4" eb="5">
      <t>トウ</t>
    </rPh>
    <phoneticPr fontId="5"/>
  </si>
  <si>
    <t>コールセンター業務</t>
    <rPh sb="7" eb="9">
      <t>ギョウム</t>
    </rPh>
    <phoneticPr fontId="5"/>
  </si>
  <si>
    <t>みずほ情報総研株式会社</t>
    <phoneticPr fontId="5"/>
  </si>
  <si>
    <t>（株）エヌ・ティ・ティマーケティングアウト</t>
    <phoneticPr fontId="5"/>
  </si>
  <si>
    <t>病院に対する医師等緊急労務管理調査</t>
    <phoneticPr fontId="5"/>
  </si>
  <si>
    <t>医療従事者勤務環境改善のための助言及び調査業務</t>
    <phoneticPr fontId="5"/>
  </si>
  <si>
    <t>効率的・効果的な医療機関支援を行うため、支援センターが支援をすべき病院を抽出</t>
    <phoneticPr fontId="5"/>
  </si>
  <si>
    <t xml:space="preserve">病院に対する医師等働き方調査
</t>
    <phoneticPr fontId="5"/>
  </si>
  <si>
    <t>点検対象外</t>
    <rPh sb="0" eb="2">
      <t>テンケン</t>
    </rPh>
    <rPh sb="2" eb="5">
      <t>タイショウガイ</t>
    </rPh>
    <phoneticPr fontId="5"/>
  </si>
  <si>
    <t>引き続き、必要な予算額を確保し、適正な執行に努めること。</t>
    <phoneticPr fontId="5"/>
  </si>
  <si>
    <t>引き続き、勤務環境改善支援センターの支援を通じて医療従事者の勤務環境改善を推進できるように必要な予算額を確保し適正な執行に努めてまいりたい。</t>
    <phoneticPr fontId="5"/>
  </si>
  <si>
    <t>課長：伯野　春彦</t>
    <rPh sb="0" eb="2">
      <t>カチョウ</t>
    </rPh>
    <rPh sb="3" eb="5">
      <t>ハクノ</t>
    </rPh>
    <rPh sb="6" eb="8">
      <t>ハルヒコ</t>
    </rPh>
    <phoneticPr fontId="5"/>
  </si>
  <si>
    <t>-</t>
    <phoneticPr fontId="5"/>
  </si>
  <si>
    <t>10,597,000/250</t>
    <phoneticPr fontId="5"/>
  </si>
  <si>
    <t>58,188,000/8,379</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</si>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</sst>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85644</xdr:colOff>
      <xdr:row>742</xdr:row>
      <xdr:rowOff>11205</xdr:rowOff>
    </xdr:from>
    <xdr:to>
      <xdr:col>40</xdr:col>
      <xdr:colOff>14807</xdr:colOff>
      <xdr:row>744</xdr:row>
      <xdr:rowOff>3196</xdr:rowOff>
    </xdr:to>
    <xdr:sp macro="" textlink="">
      <xdr:nvSpPr>
        <xdr:cNvPr id="2" name="テキスト ボックス 1"/>
        <xdr:cNvSpPr txBox="1"/>
      </xdr:nvSpPr>
      <xdr:spPr>
        <a:xfrm>
          <a:off x="3686094" y="48474405"/>
          <a:ext cx="4329713" cy="6968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３０百万円</a:t>
          </a:r>
        </a:p>
      </xdr:txBody>
    </xdr:sp>
    <xdr:clientData/>
  </xdr:twoCellAnchor>
  <xdr:twoCellAnchor>
    <xdr:from>
      <xdr:col>10</xdr:col>
      <xdr:colOff>140954</xdr:colOff>
      <xdr:row>744</xdr:row>
      <xdr:rowOff>343059</xdr:rowOff>
    </xdr:from>
    <xdr:to>
      <xdr:col>20</xdr:col>
      <xdr:colOff>5442</xdr:colOff>
      <xdr:row>747</xdr:row>
      <xdr:rowOff>280039</xdr:rowOff>
    </xdr:to>
    <xdr:sp macro="" textlink="">
      <xdr:nvSpPr>
        <xdr:cNvPr id="3" name="テキスト ボックス 2"/>
        <xdr:cNvSpPr txBox="1"/>
      </xdr:nvSpPr>
      <xdr:spPr>
        <a:xfrm>
          <a:off x="2141204" y="49511109"/>
          <a:ext cx="1864738" cy="994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Ａ．</a:t>
          </a:r>
          <a:r>
            <a:rPr lang="ja-JP" altLang="en-US" sz="1100" b="0" i="0" u="none" strike="noStrike" baseline="0" smtClean="0">
              <a:solidFill>
                <a:schemeClr val="dk1"/>
              </a:solidFill>
              <a:latin typeface="+mn-lt"/>
              <a:ea typeface="+mn-ea"/>
              <a:cs typeface="+mn-cs"/>
            </a:rPr>
            <a:t>株式会社アストジェイ</a:t>
          </a:r>
          <a:endParaRPr lang="en-US" altLang="ja-JP" sz="1100" b="0" i="0" u="none" strike="noStrike" baseline="0" smtClean="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３．２百</a:t>
          </a:r>
          <a:r>
            <a:rPr kumimoji="1" lang="ja-JP" altLang="en-US" sz="1100"/>
            <a:t>万円</a:t>
          </a:r>
        </a:p>
      </xdr:txBody>
    </xdr:sp>
    <xdr:clientData/>
  </xdr:twoCellAnchor>
  <xdr:twoCellAnchor>
    <xdr:from>
      <xdr:col>39</xdr:col>
      <xdr:colOff>134026</xdr:colOff>
      <xdr:row>745</xdr:row>
      <xdr:rowOff>13945</xdr:rowOff>
    </xdr:from>
    <xdr:to>
      <xdr:col>48</xdr:col>
      <xdr:colOff>172128</xdr:colOff>
      <xdr:row>747</xdr:row>
      <xdr:rowOff>310581</xdr:rowOff>
    </xdr:to>
    <xdr:sp macro="" textlink="">
      <xdr:nvSpPr>
        <xdr:cNvPr id="4" name="正方形/長方形 3"/>
        <xdr:cNvSpPr/>
      </xdr:nvSpPr>
      <xdr:spPr>
        <a:xfrm>
          <a:off x="7935001" y="49534420"/>
          <a:ext cx="1838327" cy="100148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 </a:t>
          </a:r>
          <a:r>
            <a:rPr kumimoji="1" lang="ja-JP" altLang="ja-JP" sz="1100">
              <a:solidFill>
                <a:schemeClr val="dk1"/>
              </a:solidFill>
              <a:effectLst/>
              <a:latin typeface="+mn-lt"/>
              <a:ea typeface="+mn-ea"/>
              <a:cs typeface="+mn-cs"/>
            </a:rPr>
            <a:t>．株式会社日本能率協会総合研究所</a:t>
          </a:r>
          <a:endParaRPr lang="ja-JP" altLang="ja-JP">
            <a:effectLst/>
          </a:endParaRPr>
        </a:p>
        <a:p>
          <a:pPr algn="ctr"/>
          <a:r>
            <a:rPr kumimoji="1" lang="ja-JP" altLang="en-US" sz="1100" b="0"/>
            <a:t>０．９ 百万円</a:t>
          </a:r>
          <a:endParaRPr kumimoji="1" lang="en-US" altLang="ja-JP" sz="1100" b="0"/>
        </a:p>
      </xdr:txBody>
    </xdr:sp>
    <xdr:clientData/>
  </xdr:twoCellAnchor>
  <xdr:twoCellAnchor>
    <xdr:from>
      <xdr:col>10</xdr:col>
      <xdr:colOff>12356</xdr:colOff>
      <xdr:row>752</xdr:row>
      <xdr:rowOff>75513</xdr:rowOff>
    </xdr:from>
    <xdr:to>
      <xdr:col>20</xdr:col>
      <xdr:colOff>25061</xdr:colOff>
      <xdr:row>755</xdr:row>
      <xdr:rowOff>16770</xdr:rowOff>
    </xdr:to>
    <xdr:sp macro="" textlink="">
      <xdr:nvSpPr>
        <xdr:cNvPr id="5" name="正方形/長方形 4"/>
        <xdr:cNvSpPr/>
      </xdr:nvSpPr>
      <xdr:spPr>
        <a:xfrm>
          <a:off x="2071815" y="49103520"/>
          <a:ext cx="2072165" cy="98385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a:t>C</a:t>
          </a:r>
          <a:r>
            <a:rPr kumimoji="1" lang="ja-JP" altLang="en-US" sz="1100" b="0"/>
            <a:t>．</a:t>
          </a:r>
          <a:r>
            <a:rPr lang="ja-JP" altLang="en-US" sz="1100" cap="small">
              <a:solidFill>
                <a:schemeClr val="dk1"/>
              </a:solidFill>
              <a:effectLst/>
              <a:latin typeface="+mn-lt"/>
              <a:ea typeface="+mn-ea"/>
              <a:cs typeface="+mn-cs"/>
            </a:rPr>
            <a:t>みずほ情報総研株式会社</a:t>
          </a:r>
          <a:endParaRPr kumimoji="1" lang="en-US" altLang="ja-JP" sz="1100" b="0"/>
        </a:p>
        <a:p>
          <a:pPr algn="ctr"/>
          <a:r>
            <a:rPr kumimoji="1" lang="ja-JP" altLang="en-US" sz="1100" b="0"/>
            <a:t>１７．８ 百万円</a:t>
          </a:r>
          <a:endParaRPr kumimoji="1" lang="en-US" altLang="ja-JP" sz="1100" b="0"/>
        </a:p>
      </xdr:txBody>
    </xdr:sp>
    <xdr:clientData/>
  </xdr:twoCellAnchor>
  <xdr:twoCellAnchor>
    <xdr:from>
      <xdr:col>38</xdr:col>
      <xdr:colOff>138280</xdr:colOff>
      <xdr:row>752</xdr:row>
      <xdr:rowOff>205513</xdr:rowOff>
    </xdr:from>
    <xdr:to>
      <xdr:col>48</xdr:col>
      <xdr:colOff>102973</xdr:colOff>
      <xdr:row>755</xdr:row>
      <xdr:rowOff>165611</xdr:rowOff>
    </xdr:to>
    <xdr:sp macro="" textlink="">
      <xdr:nvSpPr>
        <xdr:cNvPr id="6" name="正方形/長方形 5"/>
        <xdr:cNvSpPr/>
      </xdr:nvSpPr>
      <xdr:spPr>
        <a:xfrm>
          <a:off x="7964226" y="49233520"/>
          <a:ext cx="2024152" cy="100269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a:t>E</a:t>
          </a:r>
          <a:r>
            <a:rPr kumimoji="1" lang="ja-JP" altLang="en-US" sz="1100" b="0"/>
            <a:t>．</a:t>
          </a:r>
          <a:r>
            <a:rPr lang="ja-JP" altLang="en-US" sz="1100" b="0" i="0" u="none" strike="noStrike" baseline="0" smtClean="0">
              <a:solidFill>
                <a:schemeClr val="dk1"/>
              </a:solidFill>
              <a:latin typeface="+mn-lt"/>
              <a:ea typeface="+mn-ea"/>
              <a:cs typeface="+mn-cs"/>
            </a:rPr>
            <a:t>有限責任監査法人トーマツ</a:t>
          </a:r>
          <a:endParaRPr lang="ja-JP" altLang="ja-JP" sz="1100" cap="small">
            <a:solidFill>
              <a:schemeClr val="dk1"/>
            </a:solidFill>
            <a:effectLst/>
            <a:latin typeface="+mn-lt"/>
            <a:ea typeface="+mn-ea"/>
            <a:cs typeface="+mn-cs"/>
          </a:endParaRPr>
        </a:p>
        <a:p>
          <a:pPr algn="ctr"/>
          <a:r>
            <a:rPr kumimoji="1" lang="ja-JP" altLang="en-US" sz="1100" b="0"/>
            <a:t>８．６百万円</a:t>
          </a:r>
          <a:endParaRPr kumimoji="1" lang="en-US" altLang="ja-JP" sz="1100" b="0"/>
        </a:p>
      </xdr:txBody>
    </xdr:sp>
    <xdr:clientData/>
  </xdr:twoCellAnchor>
  <xdr:twoCellAnchor>
    <xdr:from>
      <xdr:col>37</xdr:col>
      <xdr:colOff>101600</xdr:colOff>
      <xdr:row>748</xdr:row>
      <xdr:rowOff>106927</xdr:rowOff>
    </xdr:from>
    <xdr:to>
      <xdr:col>49</xdr:col>
      <xdr:colOff>12700</xdr:colOff>
      <xdr:row>752</xdr:row>
      <xdr:rowOff>38615</xdr:rowOff>
    </xdr:to>
    <xdr:sp macro="" textlink="">
      <xdr:nvSpPr>
        <xdr:cNvPr id="7" name="大かっこ 6"/>
        <xdr:cNvSpPr/>
      </xdr:nvSpPr>
      <xdr:spPr>
        <a:xfrm>
          <a:off x="7721600" y="47886386"/>
          <a:ext cx="2382451" cy="11802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都道府県における医療勤務環境改善に関する平成</a:t>
          </a:r>
          <a:r>
            <a:rPr lang="en-US" altLang="ja-JP" sz="1100" cap="small">
              <a:solidFill>
                <a:schemeClr val="tx1"/>
              </a:solidFill>
              <a:effectLst/>
              <a:latin typeface="+mn-lt"/>
              <a:ea typeface="+mn-ea"/>
              <a:cs typeface="+mn-cs"/>
            </a:rPr>
            <a:t>30</a:t>
          </a:r>
          <a:r>
            <a:rPr lang="ja-JP" altLang="en-US" sz="1100" cap="small">
              <a:solidFill>
                <a:schemeClr val="tx1"/>
              </a:solidFill>
              <a:effectLst/>
              <a:latin typeface="+mn-lt"/>
              <a:ea typeface="+mn-ea"/>
              <a:cs typeface="+mn-cs"/>
            </a:rPr>
            <a:t>年度活動実績及び令和元年度活動計画に係る集計分析業務</a:t>
          </a:r>
          <a:endParaRPr kumimoji="1" lang="ja-JP" altLang="en-US" sz="1100"/>
        </a:p>
      </xdr:txBody>
    </xdr:sp>
    <xdr:clientData/>
  </xdr:twoCellAnchor>
  <xdr:twoCellAnchor>
    <xdr:from>
      <xdr:col>37</xdr:col>
      <xdr:colOff>185969</xdr:colOff>
      <xdr:row>756</xdr:row>
      <xdr:rowOff>11054</xdr:rowOff>
    </xdr:from>
    <xdr:to>
      <xdr:col>49</xdr:col>
      <xdr:colOff>360256</xdr:colOff>
      <xdr:row>758</xdr:row>
      <xdr:rowOff>357317</xdr:rowOff>
    </xdr:to>
    <xdr:sp macro="" textlink="">
      <xdr:nvSpPr>
        <xdr:cNvPr id="8" name="大かっこ 7"/>
        <xdr:cNvSpPr/>
      </xdr:nvSpPr>
      <xdr:spPr>
        <a:xfrm>
          <a:off x="7805969" y="50429196"/>
          <a:ext cx="2645638" cy="12215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cap="small">
              <a:solidFill>
                <a:schemeClr val="tx1"/>
              </a:solidFill>
              <a:effectLst/>
              <a:latin typeface="+mn-lt"/>
              <a:ea typeface="+mn-ea"/>
              <a:cs typeface="+mn-cs"/>
            </a:rPr>
            <a:t>医療従事者勤務環境改善のための助言及び調査業務</a:t>
          </a:r>
          <a:endParaRPr kumimoji="1" lang="ja-JP" altLang="en-US" sz="1100"/>
        </a:p>
      </xdr:txBody>
    </xdr:sp>
    <xdr:clientData/>
  </xdr:twoCellAnchor>
  <xdr:twoCellAnchor>
    <xdr:from>
      <xdr:col>9</xdr:col>
      <xdr:colOff>148604</xdr:colOff>
      <xdr:row>755</xdr:row>
      <xdr:rowOff>298692</xdr:rowOff>
    </xdr:from>
    <xdr:to>
      <xdr:col>21</xdr:col>
      <xdr:colOff>140101</xdr:colOff>
      <xdr:row>757</xdr:row>
      <xdr:rowOff>231688</xdr:rowOff>
    </xdr:to>
    <xdr:sp macro="" textlink="">
      <xdr:nvSpPr>
        <xdr:cNvPr id="9" name="大かっこ 8"/>
        <xdr:cNvSpPr/>
      </xdr:nvSpPr>
      <xdr:spPr>
        <a:xfrm>
          <a:off x="2002118" y="50369300"/>
          <a:ext cx="2462848" cy="4864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u="none" strike="noStrike" baseline="0" smtClean="0">
              <a:solidFill>
                <a:schemeClr val="tx1"/>
              </a:solidFill>
              <a:latin typeface="+mn-lt"/>
              <a:ea typeface="+mn-ea"/>
              <a:cs typeface="+mn-cs"/>
            </a:rPr>
            <a:t>病院に対する医師等働き方調査</a:t>
          </a:r>
          <a:endParaRPr lang="ja-JP" altLang="ja-JP" sz="1100" cap="small">
            <a:solidFill>
              <a:schemeClr val="tx1"/>
            </a:solidFill>
            <a:effectLst/>
            <a:latin typeface="+mn-lt"/>
            <a:ea typeface="+mn-ea"/>
            <a:cs typeface="+mn-cs"/>
          </a:endParaRPr>
        </a:p>
      </xdr:txBody>
    </xdr:sp>
    <xdr:clientData/>
  </xdr:twoCellAnchor>
  <xdr:twoCellAnchor>
    <xdr:from>
      <xdr:col>29</xdr:col>
      <xdr:colOff>90102</xdr:colOff>
      <xdr:row>744</xdr:row>
      <xdr:rowOff>3196</xdr:rowOff>
    </xdr:from>
    <xdr:to>
      <xdr:col>29</xdr:col>
      <xdr:colOff>91047</xdr:colOff>
      <xdr:row>754</xdr:row>
      <xdr:rowOff>25744</xdr:rowOff>
    </xdr:to>
    <xdr:cxnSp macro="">
      <xdr:nvCxnSpPr>
        <xdr:cNvPr id="10" name="直線コネクタ 9"/>
        <xdr:cNvCxnSpPr/>
      </xdr:nvCxnSpPr>
      <xdr:spPr>
        <a:xfrm flipH="1">
          <a:off x="6062534" y="46534108"/>
          <a:ext cx="945" cy="32147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83344</xdr:colOff>
      <xdr:row>746</xdr:row>
      <xdr:rowOff>23812</xdr:rowOff>
    </xdr:from>
    <xdr:to>
      <xdr:col>38</xdr:col>
      <xdr:colOff>139700</xdr:colOff>
      <xdr:row>746</xdr:row>
      <xdr:rowOff>25400</xdr:rowOff>
    </xdr:to>
    <xdr:cxnSp macro="">
      <xdr:nvCxnSpPr>
        <xdr:cNvPr id="11" name="直線矢印コネクタ 10"/>
        <xdr:cNvCxnSpPr/>
      </xdr:nvCxnSpPr>
      <xdr:spPr>
        <a:xfrm>
          <a:off x="4083844" y="49896712"/>
          <a:ext cx="3656806" cy="158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110334</xdr:colOff>
      <xdr:row>746</xdr:row>
      <xdr:rowOff>173490</xdr:rowOff>
    </xdr:from>
    <xdr:to>
      <xdr:col>39</xdr:col>
      <xdr:colOff>88900</xdr:colOff>
      <xdr:row>747</xdr:row>
      <xdr:rowOff>130967</xdr:rowOff>
    </xdr:to>
    <xdr:sp macro="" textlink="">
      <xdr:nvSpPr>
        <xdr:cNvPr id="12" name="正方形/長方形 11"/>
        <xdr:cNvSpPr/>
      </xdr:nvSpPr>
      <xdr:spPr>
        <a:xfrm>
          <a:off x="5711034" y="50046390"/>
          <a:ext cx="2178841" cy="3099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19</xdr:col>
      <xdr:colOff>202405</xdr:colOff>
      <xdr:row>746</xdr:row>
      <xdr:rowOff>190500</xdr:rowOff>
    </xdr:from>
    <xdr:to>
      <xdr:col>29</xdr:col>
      <xdr:colOff>83341</xdr:colOff>
      <xdr:row>747</xdr:row>
      <xdr:rowOff>147977</xdr:rowOff>
    </xdr:to>
    <xdr:sp macro="" textlink="">
      <xdr:nvSpPr>
        <xdr:cNvPr id="13" name="正方形/長方形 12"/>
        <xdr:cNvSpPr/>
      </xdr:nvSpPr>
      <xdr:spPr>
        <a:xfrm>
          <a:off x="4002880" y="50063400"/>
          <a:ext cx="1881186" cy="3099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20</xdr:col>
      <xdr:colOff>62470</xdr:colOff>
      <xdr:row>753</xdr:row>
      <xdr:rowOff>338609</xdr:rowOff>
    </xdr:from>
    <xdr:to>
      <xdr:col>38</xdr:col>
      <xdr:colOff>149353</xdr:colOff>
      <xdr:row>754</xdr:row>
      <xdr:rowOff>9525</xdr:rowOff>
    </xdr:to>
    <xdr:cxnSp macro="">
      <xdr:nvCxnSpPr>
        <xdr:cNvPr id="14" name="直線矢印コネクタ 13"/>
        <xdr:cNvCxnSpPr/>
      </xdr:nvCxnSpPr>
      <xdr:spPr>
        <a:xfrm>
          <a:off x="4181389" y="49714150"/>
          <a:ext cx="3793910" cy="18449"/>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139700</xdr:colOff>
      <xdr:row>748</xdr:row>
      <xdr:rowOff>63500</xdr:rowOff>
    </xdr:from>
    <xdr:to>
      <xdr:col>23</xdr:col>
      <xdr:colOff>199232</xdr:colOff>
      <xdr:row>749</xdr:row>
      <xdr:rowOff>292100</xdr:rowOff>
    </xdr:to>
    <xdr:sp macro="" textlink="">
      <xdr:nvSpPr>
        <xdr:cNvPr id="18" name="大かっこ 17"/>
        <xdr:cNvSpPr/>
      </xdr:nvSpPr>
      <xdr:spPr>
        <a:xfrm>
          <a:off x="1939925" y="50641250"/>
          <a:ext cx="2859882"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病院に対する医師等緊急労務管理調査</a:t>
          </a:r>
          <a:endParaRPr kumimoji="1" lang="ja-JP" altLang="en-US" sz="1100"/>
        </a:p>
      </xdr:txBody>
    </xdr:sp>
    <xdr:clientData/>
  </xdr:twoCellAnchor>
  <xdr:twoCellAnchor>
    <xdr:from>
      <xdr:col>19</xdr:col>
      <xdr:colOff>113957</xdr:colOff>
      <xdr:row>754</xdr:row>
      <xdr:rowOff>113956</xdr:rowOff>
    </xdr:from>
    <xdr:to>
      <xdr:col>30</xdr:col>
      <xdr:colOff>101257</xdr:colOff>
      <xdr:row>755</xdr:row>
      <xdr:rowOff>79499</xdr:rowOff>
    </xdr:to>
    <xdr:sp macro="" textlink="">
      <xdr:nvSpPr>
        <xdr:cNvPr id="19" name="正方形/長方形 18"/>
        <xdr:cNvSpPr/>
      </xdr:nvSpPr>
      <xdr:spPr>
        <a:xfrm>
          <a:off x="4026930" y="49837030"/>
          <a:ext cx="2252705" cy="313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166129</xdr:colOff>
      <xdr:row>754</xdr:row>
      <xdr:rowOff>101429</xdr:rowOff>
    </xdr:from>
    <xdr:to>
      <xdr:col>39</xdr:col>
      <xdr:colOff>166129</xdr:colOff>
      <xdr:row>755</xdr:row>
      <xdr:rowOff>66972</xdr:rowOff>
    </xdr:to>
    <xdr:sp macro="" textlink="">
      <xdr:nvSpPr>
        <xdr:cNvPr id="20" name="正方形/長方形 19"/>
        <xdr:cNvSpPr/>
      </xdr:nvSpPr>
      <xdr:spPr>
        <a:xfrm>
          <a:off x="5932615" y="49824503"/>
          <a:ext cx="2265406" cy="313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24028</xdr:colOff>
      <xdr:row>757</xdr:row>
      <xdr:rowOff>500620</xdr:rowOff>
    </xdr:from>
    <xdr:to>
      <xdr:col>23</xdr:col>
      <xdr:colOff>110909</xdr:colOff>
      <xdr:row>758</xdr:row>
      <xdr:rowOff>135792</xdr:rowOff>
    </xdr:to>
    <xdr:sp macro="" textlink="">
      <xdr:nvSpPr>
        <xdr:cNvPr id="21" name="正方形/長方形 20"/>
        <xdr:cNvSpPr/>
      </xdr:nvSpPr>
      <xdr:spPr>
        <a:xfrm>
          <a:off x="2907271" y="51124708"/>
          <a:ext cx="1940395" cy="304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12872</xdr:colOff>
      <xdr:row>757</xdr:row>
      <xdr:rowOff>193074</xdr:rowOff>
    </xdr:from>
    <xdr:to>
      <xdr:col>15</xdr:col>
      <xdr:colOff>15113</xdr:colOff>
      <xdr:row>758</xdr:row>
      <xdr:rowOff>94836</xdr:rowOff>
    </xdr:to>
    <xdr:cxnSp macro="">
      <xdr:nvCxnSpPr>
        <xdr:cNvPr id="32" name="直線矢印コネクタ 31"/>
        <xdr:cNvCxnSpPr/>
      </xdr:nvCxnSpPr>
      <xdr:spPr>
        <a:xfrm flipH="1">
          <a:off x="3102061" y="50817162"/>
          <a:ext cx="2241" cy="5710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10296</xdr:colOff>
      <xdr:row>758</xdr:row>
      <xdr:rowOff>77230</xdr:rowOff>
    </xdr:from>
    <xdr:to>
      <xdr:col>20</xdr:col>
      <xdr:colOff>23001</xdr:colOff>
      <xdr:row>764</xdr:row>
      <xdr:rowOff>128716</xdr:rowOff>
    </xdr:to>
    <xdr:sp macro="" textlink="">
      <xdr:nvSpPr>
        <xdr:cNvPr id="33" name="正方形/長方形 32"/>
        <xdr:cNvSpPr/>
      </xdr:nvSpPr>
      <xdr:spPr>
        <a:xfrm>
          <a:off x="2069755" y="51370642"/>
          <a:ext cx="2072165" cy="1995101"/>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a:t>D</a:t>
          </a:r>
          <a:r>
            <a:rPr kumimoji="1" lang="ja-JP" altLang="en-US" sz="1100" b="0"/>
            <a:t>．株式会社等（</a:t>
          </a:r>
          <a:r>
            <a:rPr kumimoji="1" lang="en-US" altLang="ja-JP" sz="1100" b="0"/>
            <a:t>4</a:t>
          </a:r>
          <a:r>
            <a:rPr kumimoji="1" lang="ja-JP" altLang="en-US" sz="1100" b="0"/>
            <a:t>者）</a:t>
          </a:r>
          <a:endParaRPr kumimoji="1" lang="en-US" altLang="ja-JP" sz="1100" b="0"/>
        </a:p>
        <a:p>
          <a:pPr algn="ctr"/>
          <a:r>
            <a:rPr kumimoji="1" lang="ja-JP" altLang="en-US" sz="1100" b="0"/>
            <a:t>７．３ 百万円</a:t>
          </a:r>
          <a:endParaRPr kumimoji="1" lang="en-US" altLang="ja-JP" sz="1100" b="0"/>
        </a:p>
        <a:p>
          <a:pPr algn="ctr"/>
          <a:endParaRPr kumimoji="1" lang="en-US" altLang="ja-JP" sz="1100" b="0"/>
        </a:p>
        <a:p>
          <a:pPr algn="ctr"/>
          <a:r>
            <a:rPr kumimoji="1" lang="ja-JP" altLang="en-US" sz="1100" b="0"/>
            <a:t>補助額</a:t>
          </a:r>
          <a:r>
            <a:rPr kumimoji="1" lang="en-US" altLang="ja-JP" sz="1100" b="0"/>
            <a:t>1</a:t>
          </a:r>
          <a:r>
            <a:rPr kumimoji="1" lang="ja-JP" altLang="en-US" sz="1100" b="0"/>
            <a:t>位：（株）エヌ・ティ・ティマーケティングアウト</a:t>
          </a:r>
        </a:p>
        <a:p>
          <a:pPr algn="ctr"/>
          <a:r>
            <a:rPr kumimoji="1" lang="ja-JP" altLang="en-US" sz="1100" b="0"/>
            <a:t>２．９百万円</a:t>
          </a:r>
        </a:p>
        <a:p>
          <a:pPr algn="ctr"/>
          <a:endParaRPr kumimoji="1" lang="en-US" altLang="ja-JP" sz="1100" b="0"/>
        </a:p>
        <a:p>
          <a:pPr algn="ctr"/>
          <a:endParaRPr kumimoji="1" lang="en-US" altLang="ja-JP" sz="1100" b="0"/>
        </a:p>
      </xdr:txBody>
    </xdr:sp>
    <xdr:clientData/>
  </xdr:twoCellAnchor>
  <xdr:twoCellAnchor>
    <xdr:from>
      <xdr:col>9</xdr:col>
      <xdr:colOff>56443</xdr:colOff>
      <xdr:row>765</xdr:row>
      <xdr:rowOff>142172</xdr:rowOff>
    </xdr:from>
    <xdr:to>
      <xdr:col>21</xdr:col>
      <xdr:colOff>47940</xdr:colOff>
      <xdr:row>767</xdr:row>
      <xdr:rowOff>257431</xdr:rowOff>
    </xdr:to>
    <xdr:sp macro="" textlink="">
      <xdr:nvSpPr>
        <xdr:cNvPr id="34" name="大かっこ 33"/>
        <xdr:cNvSpPr/>
      </xdr:nvSpPr>
      <xdr:spPr>
        <a:xfrm>
          <a:off x="1909957" y="53585145"/>
          <a:ext cx="2462848" cy="7330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b="0" i="0" baseline="0">
              <a:solidFill>
                <a:schemeClr val="tx1"/>
              </a:solidFill>
              <a:effectLst/>
              <a:latin typeface="+mn-lt"/>
              <a:ea typeface="+mn-ea"/>
              <a:cs typeface="+mn-cs"/>
            </a:rPr>
            <a:t>病院に対する医師等働き方調査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A1100" zoomScale="85" zoomScaleNormal="75" zoomScaleSheetLayoutView="85" zoomScalePageLayoutView="85" workbookViewId="0">
      <selection activeCell="AC1134" sqref="AC1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39</v>
      </c>
      <c r="AT2" s="970"/>
      <c r="AU2" s="970"/>
      <c r="AV2" s="51" t="str">
        <f>IF(AW2="", "", "-")</f>
        <v/>
      </c>
      <c r="AW2" s="915"/>
      <c r="AX2" s="915"/>
    </row>
    <row r="3" spans="1:50" ht="21" customHeight="1" thickBot="1" x14ac:dyDescent="0.2">
      <c r="A3" s="871" t="s">
        <v>426</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558</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572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573</v>
      </c>
      <c r="H5" s="844"/>
      <c r="I5" s="844"/>
      <c r="J5" s="844"/>
      <c r="K5" s="844"/>
      <c r="L5" s="844"/>
      <c r="M5" s="845" t="s">
        <v>66</v>
      </c>
      <c r="N5" s="846"/>
      <c r="O5" s="846"/>
      <c r="P5" s="846"/>
      <c r="Q5" s="846"/>
      <c r="R5" s="847"/>
      <c r="S5" s="848" t="s">
        <v>70</v>
      </c>
      <c r="T5" s="844"/>
      <c r="U5" s="844"/>
      <c r="V5" s="844"/>
      <c r="W5" s="844"/>
      <c r="X5" s="849"/>
      <c r="Y5" s="702" t="s">
        <v>3</v>
      </c>
      <c r="Z5" s="546"/>
      <c r="AA5" s="546"/>
      <c r="AB5" s="546"/>
      <c r="AC5" s="546"/>
      <c r="AD5" s="547"/>
      <c r="AE5" s="703" t="s">
        <v>632</v>
      </c>
      <c r="AF5" s="703"/>
      <c r="AG5" s="703"/>
      <c r="AH5" s="703"/>
      <c r="AI5" s="703"/>
      <c r="AJ5" s="703"/>
      <c r="AK5" s="703"/>
      <c r="AL5" s="703"/>
      <c r="AM5" s="703"/>
      <c r="AN5" s="703"/>
      <c r="AO5" s="703"/>
      <c r="AP5" s="704"/>
      <c r="AQ5" s="705" t="s">
        <v>664</v>
      </c>
      <c r="AR5" s="706"/>
      <c r="AS5" s="706"/>
      <c r="AT5" s="706"/>
      <c r="AU5" s="706"/>
      <c r="AV5" s="706"/>
      <c r="AW5" s="706"/>
      <c r="AX5" s="707"/>
    </row>
    <row r="6" spans="1:50" ht="32.25"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5.75" customHeight="1" x14ac:dyDescent="0.15">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6" t="s">
        <v>390</v>
      </c>
      <c r="Z7" s="446"/>
      <c r="AA7" s="446"/>
      <c r="AB7" s="446"/>
      <c r="AC7" s="446"/>
      <c r="AD7" s="927"/>
      <c r="AE7" s="916" t="s">
        <v>565</v>
      </c>
      <c r="AF7" s="917"/>
      <c r="AG7" s="917"/>
      <c r="AH7" s="917"/>
      <c r="AI7" s="917"/>
      <c r="AJ7" s="917"/>
      <c r="AK7" s="917"/>
      <c r="AL7" s="917"/>
      <c r="AM7" s="917"/>
      <c r="AN7" s="917"/>
      <c r="AO7" s="917"/>
      <c r="AP7" s="917"/>
      <c r="AQ7" s="917"/>
      <c r="AR7" s="917"/>
      <c r="AS7" s="917"/>
      <c r="AT7" s="917"/>
      <c r="AU7" s="917"/>
      <c r="AV7" s="917"/>
      <c r="AW7" s="917"/>
      <c r="AX7" s="918"/>
    </row>
    <row r="8" spans="1:50" ht="30" customHeight="1" x14ac:dyDescent="0.15">
      <c r="A8" s="498" t="s">
        <v>259</v>
      </c>
      <c r="B8" s="499"/>
      <c r="C8" s="499"/>
      <c r="D8" s="499"/>
      <c r="E8" s="499"/>
      <c r="F8" s="500"/>
      <c r="G8" s="937" t="str">
        <f>入力規則等!A27</f>
        <v>-</v>
      </c>
      <c r="H8" s="724"/>
      <c r="I8" s="724"/>
      <c r="J8" s="724"/>
      <c r="K8" s="724"/>
      <c r="L8" s="724"/>
      <c r="M8" s="724"/>
      <c r="N8" s="724"/>
      <c r="O8" s="724"/>
      <c r="P8" s="724"/>
      <c r="Q8" s="724"/>
      <c r="R8" s="724"/>
      <c r="S8" s="724"/>
      <c r="T8" s="724"/>
      <c r="U8" s="724"/>
      <c r="V8" s="724"/>
      <c r="W8" s="724"/>
      <c r="X8" s="938"/>
      <c r="Y8" s="850" t="s">
        <v>260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58" t="s">
        <v>575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30.75" customHeight="1" x14ac:dyDescent="0.15">
      <c r="A11" s="662" t="s">
        <v>5</v>
      </c>
      <c r="B11" s="663"/>
      <c r="C11" s="663"/>
      <c r="D11" s="663"/>
      <c r="E11" s="663"/>
      <c r="F11" s="664"/>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0" t="s">
        <v>24</v>
      </c>
      <c r="B12" s="981"/>
      <c r="C12" s="981"/>
      <c r="D12" s="981"/>
      <c r="E12" s="981"/>
      <c r="F12" s="982"/>
      <c r="G12" s="764"/>
      <c r="H12" s="765"/>
      <c r="I12" s="765"/>
      <c r="J12" s="765"/>
      <c r="K12" s="765"/>
      <c r="L12" s="765"/>
      <c r="M12" s="765"/>
      <c r="N12" s="765"/>
      <c r="O12" s="765"/>
      <c r="P12" s="418" t="s">
        <v>393</v>
      </c>
      <c r="Q12" s="419"/>
      <c r="R12" s="419"/>
      <c r="S12" s="419"/>
      <c r="T12" s="419"/>
      <c r="U12" s="419"/>
      <c r="V12" s="420"/>
      <c r="W12" s="418" t="s">
        <v>413</v>
      </c>
      <c r="X12" s="419"/>
      <c r="Y12" s="419"/>
      <c r="Z12" s="419"/>
      <c r="AA12" s="419"/>
      <c r="AB12" s="419"/>
      <c r="AC12" s="420"/>
      <c r="AD12" s="418" t="s">
        <v>420</v>
      </c>
      <c r="AE12" s="419"/>
      <c r="AF12" s="419"/>
      <c r="AG12" s="419"/>
      <c r="AH12" s="419"/>
      <c r="AI12" s="419"/>
      <c r="AJ12" s="420"/>
      <c r="AK12" s="418" t="s">
        <v>427</v>
      </c>
      <c r="AL12" s="419"/>
      <c r="AM12" s="419"/>
      <c r="AN12" s="419"/>
      <c r="AO12" s="419"/>
      <c r="AP12" s="419"/>
      <c r="AQ12" s="420"/>
      <c r="AR12" s="418" t="s">
        <v>428</v>
      </c>
      <c r="AS12" s="419"/>
      <c r="AT12" s="419"/>
      <c r="AU12" s="419"/>
      <c r="AV12" s="419"/>
      <c r="AW12" s="419"/>
      <c r="AX12" s="726"/>
    </row>
    <row r="13" spans="1:50" ht="21" customHeight="1" x14ac:dyDescent="0.15">
      <c r="A13" s="614"/>
      <c r="B13" s="615"/>
      <c r="C13" s="615"/>
      <c r="D13" s="615"/>
      <c r="E13" s="615"/>
      <c r="F13" s="616"/>
      <c r="G13" s="727" t="s">
        <v>6</v>
      </c>
      <c r="H13" s="728"/>
      <c r="I13" s="768" t="s">
        <v>7</v>
      </c>
      <c r="J13" s="769"/>
      <c r="K13" s="769"/>
      <c r="L13" s="769"/>
      <c r="M13" s="769"/>
      <c r="N13" s="769"/>
      <c r="O13" s="770"/>
      <c r="P13" s="659">
        <v>11</v>
      </c>
      <c r="Q13" s="660"/>
      <c r="R13" s="660"/>
      <c r="S13" s="660"/>
      <c r="T13" s="660"/>
      <c r="U13" s="660"/>
      <c r="V13" s="661"/>
      <c r="W13" s="659">
        <v>69</v>
      </c>
      <c r="X13" s="660"/>
      <c r="Y13" s="660"/>
      <c r="Z13" s="660"/>
      <c r="AA13" s="660"/>
      <c r="AB13" s="660"/>
      <c r="AC13" s="661"/>
      <c r="AD13" s="659">
        <v>69</v>
      </c>
      <c r="AE13" s="660"/>
      <c r="AF13" s="660"/>
      <c r="AG13" s="660"/>
      <c r="AH13" s="660"/>
      <c r="AI13" s="660"/>
      <c r="AJ13" s="661"/>
      <c r="AK13" s="659">
        <v>56</v>
      </c>
      <c r="AL13" s="660"/>
      <c r="AM13" s="660"/>
      <c r="AN13" s="660"/>
      <c r="AO13" s="660"/>
      <c r="AP13" s="660"/>
      <c r="AQ13" s="661"/>
      <c r="AR13" s="923">
        <v>56</v>
      </c>
      <c r="AS13" s="924"/>
      <c r="AT13" s="924"/>
      <c r="AU13" s="924"/>
      <c r="AV13" s="924"/>
      <c r="AW13" s="924"/>
      <c r="AX13" s="925"/>
    </row>
    <row r="14" spans="1:50" ht="21" customHeight="1" x14ac:dyDescent="0.15">
      <c r="A14" s="614"/>
      <c r="B14" s="615"/>
      <c r="C14" s="615"/>
      <c r="D14" s="615"/>
      <c r="E14" s="615"/>
      <c r="F14" s="616"/>
      <c r="G14" s="729"/>
      <c r="H14" s="730"/>
      <c r="I14" s="715" t="s">
        <v>8</v>
      </c>
      <c r="J14" s="766"/>
      <c r="K14" s="766"/>
      <c r="L14" s="766"/>
      <c r="M14" s="766"/>
      <c r="N14" s="766"/>
      <c r="O14" s="767"/>
      <c r="P14" s="659" t="s">
        <v>565</v>
      </c>
      <c r="Q14" s="660"/>
      <c r="R14" s="660"/>
      <c r="S14" s="660"/>
      <c r="T14" s="660"/>
      <c r="U14" s="660"/>
      <c r="V14" s="661"/>
      <c r="W14" s="659" t="s">
        <v>565</v>
      </c>
      <c r="X14" s="660"/>
      <c r="Y14" s="660"/>
      <c r="Z14" s="660"/>
      <c r="AA14" s="660"/>
      <c r="AB14" s="660"/>
      <c r="AC14" s="661"/>
      <c r="AD14" s="659" t="s">
        <v>565</v>
      </c>
      <c r="AE14" s="660"/>
      <c r="AF14" s="660"/>
      <c r="AG14" s="660"/>
      <c r="AH14" s="660"/>
      <c r="AI14" s="660"/>
      <c r="AJ14" s="661"/>
      <c r="AK14" s="659" t="s">
        <v>565</v>
      </c>
      <c r="AL14" s="660"/>
      <c r="AM14" s="660"/>
      <c r="AN14" s="660"/>
      <c r="AO14" s="660"/>
      <c r="AP14" s="660"/>
      <c r="AQ14" s="661"/>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59" t="s">
        <v>565</v>
      </c>
      <c r="Q15" s="660"/>
      <c r="R15" s="660"/>
      <c r="S15" s="660"/>
      <c r="T15" s="660"/>
      <c r="U15" s="660"/>
      <c r="V15" s="661"/>
      <c r="W15" s="659" t="s">
        <v>565</v>
      </c>
      <c r="X15" s="660"/>
      <c r="Y15" s="660"/>
      <c r="Z15" s="660"/>
      <c r="AA15" s="660"/>
      <c r="AB15" s="660"/>
      <c r="AC15" s="661"/>
      <c r="AD15" s="659" t="s">
        <v>565</v>
      </c>
      <c r="AE15" s="660"/>
      <c r="AF15" s="660"/>
      <c r="AG15" s="660"/>
      <c r="AH15" s="660"/>
      <c r="AI15" s="660"/>
      <c r="AJ15" s="661"/>
      <c r="AK15" s="659" t="s">
        <v>565</v>
      </c>
      <c r="AL15" s="660"/>
      <c r="AM15" s="660"/>
      <c r="AN15" s="660"/>
      <c r="AO15" s="660"/>
      <c r="AP15" s="660"/>
      <c r="AQ15" s="661"/>
      <c r="AR15" s="659"/>
      <c r="AS15" s="660"/>
      <c r="AT15" s="660"/>
      <c r="AU15" s="660"/>
      <c r="AV15" s="660"/>
      <c r="AW15" s="660"/>
      <c r="AX15" s="810"/>
    </row>
    <row r="16" spans="1:50" ht="21" customHeight="1" x14ac:dyDescent="0.15">
      <c r="A16" s="614"/>
      <c r="B16" s="615"/>
      <c r="C16" s="615"/>
      <c r="D16" s="615"/>
      <c r="E16" s="615"/>
      <c r="F16" s="616"/>
      <c r="G16" s="729"/>
      <c r="H16" s="730"/>
      <c r="I16" s="715" t="s">
        <v>52</v>
      </c>
      <c r="J16" s="716"/>
      <c r="K16" s="716"/>
      <c r="L16" s="716"/>
      <c r="M16" s="716"/>
      <c r="N16" s="716"/>
      <c r="O16" s="717"/>
      <c r="P16" s="659" t="s">
        <v>565</v>
      </c>
      <c r="Q16" s="660"/>
      <c r="R16" s="660"/>
      <c r="S16" s="660"/>
      <c r="T16" s="660"/>
      <c r="U16" s="660"/>
      <c r="V16" s="661"/>
      <c r="W16" s="659" t="s">
        <v>565</v>
      </c>
      <c r="X16" s="660"/>
      <c r="Y16" s="660"/>
      <c r="Z16" s="660"/>
      <c r="AA16" s="660"/>
      <c r="AB16" s="660"/>
      <c r="AC16" s="661"/>
      <c r="AD16" s="659" t="s">
        <v>565</v>
      </c>
      <c r="AE16" s="660"/>
      <c r="AF16" s="660"/>
      <c r="AG16" s="660"/>
      <c r="AH16" s="660"/>
      <c r="AI16" s="660"/>
      <c r="AJ16" s="661"/>
      <c r="AK16" s="659" t="s">
        <v>565</v>
      </c>
      <c r="AL16" s="660"/>
      <c r="AM16" s="660"/>
      <c r="AN16" s="660"/>
      <c r="AO16" s="660"/>
      <c r="AP16" s="660"/>
      <c r="AQ16" s="661"/>
      <c r="AR16" s="761"/>
      <c r="AS16" s="762"/>
      <c r="AT16" s="762"/>
      <c r="AU16" s="762"/>
      <c r="AV16" s="762"/>
      <c r="AW16" s="762"/>
      <c r="AX16" s="763"/>
    </row>
    <row r="17" spans="1:50" ht="21" customHeight="1" x14ac:dyDescent="0.15">
      <c r="A17" s="614"/>
      <c r="B17" s="615"/>
      <c r="C17" s="615"/>
      <c r="D17" s="615"/>
      <c r="E17" s="615"/>
      <c r="F17" s="616"/>
      <c r="G17" s="729"/>
      <c r="H17" s="730"/>
      <c r="I17" s="715" t="s">
        <v>50</v>
      </c>
      <c r="J17" s="766"/>
      <c r="K17" s="766"/>
      <c r="L17" s="766"/>
      <c r="M17" s="766"/>
      <c r="N17" s="766"/>
      <c r="O17" s="767"/>
      <c r="P17" s="659" t="s">
        <v>565</v>
      </c>
      <c r="Q17" s="660"/>
      <c r="R17" s="660"/>
      <c r="S17" s="660"/>
      <c r="T17" s="660"/>
      <c r="U17" s="660"/>
      <c r="V17" s="661"/>
      <c r="W17" s="659" t="s">
        <v>565</v>
      </c>
      <c r="X17" s="660"/>
      <c r="Y17" s="660"/>
      <c r="Z17" s="660"/>
      <c r="AA17" s="660"/>
      <c r="AB17" s="660"/>
      <c r="AC17" s="661"/>
      <c r="AD17" s="659" t="s">
        <v>565</v>
      </c>
      <c r="AE17" s="660"/>
      <c r="AF17" s="660"/>
      <c r="AG17" s="660"/>
      <c r="AH17" s="660"/>
      <c r="AI17" s="660"/>
      <c r="AJ17" s="661"/>
      <c r="AK17" s="659" t="s">
        <v>565</v>
      </c>
      <c r="AL17" s="660"/>
      <c r="AM17" s="660"/>
      <c r="AN17" s="660"/>
      <c r="AO17" s="660"/>
      <c r="AP17" s="660"/>
      <c r="AQ17" s="661"/>
      <c r="AR17" s="921"/>
      <c r="AS17" s="921"/>
      <c r="AT17" s="921"/>
      <c r="AU17" s="921"/>
      <c r="AV17" s="921"/>
      <c r="AW17" s="921"/>
      <c r="AX17" s="922"/>
    </row>
    <row r="18" spans="1:50" ht="21" customHeight="1" x14ac:dyDescent="0.15">
      <c r="A18" s="614"/>
      <c r="B18" s="615"/>
      <c r="C18" s="615"/>
      <c r="D18" s="615"/>
      <c r="E18" s="615"/>
      <c r="F18" s="616"/>
      <c r="G18" s="731"/>
      <c r="H18" s="732"/>
      <c r="I18" s="720" t="s">
        <v>20</v>
      </c>
      <c r="J18" s="721"/>
      <c r="K18" s="721"/>
      <c r="L18" s="721"/>
      <c r="M18" s="721"/>
      <c r="N18" s="721"/>
      <c r="O18" s="722"/>
      <c r="P18" s="882">
        <f>SUM(P13:V17)</f>
        <v>11</v>
      </c>
      <c r="Q18" s="883"/>
      <c r="R18" s="883"/>
      <c r="S18" s="883"/>
      <c r="T18" s="883"/>
      <c r="U18" s="883"/>
      <c r="V18" s="884"/>
      <c r="W18" s="882">
        <f>SUM(W13:AC17)</f>
        <v>69</v>
      </c>
      <c r="X18" s="883"/>
      <c r="Y18" s="883"/>
      <c r="Z18" s="883"/>
      <c r="AA18" s="883"/>
      <c r="AB18" s="883"/>
      <c r="AC18" s="884"/>
      <c r="AD18" s="882">
        <f>SUM(AD13:AJ17)</f>
        <v>69</v>
      </c>
      <c r="AE18" s="883"/>
      <c r="AF18" s="883"/>
      <c r="AG18" s="883"/>
      <c r="AH18" s="883"/>
      <c r="AI18" s="883"/>
      <c r="AJ18" s="884"/>
      <c r="AK18" s="882">
        <f>SUM(AK13:AQ17)</f>
        <v>56</v>
      </c>
      <c r="AL18" s="883"/>
      <c r="AM18" s="883"/>
      <c r="AN18" s="883"/>
      <c r="AO18" s="883"/>
      <c r="AP18" s="883"/>
      <c r="AQ18" s="884"/>
      <c r="AR18" s="882">
        <f>SUM(AR13:AX17)</f>
        <v>56</v>
      </c>
      <c r="AS18" s="883"/>
      <c r="AT18" s="883"/>
      <c r="AU18" s="883"/>
      <c r="AV18" s="883"/>
      <c r="AW18" s="883"/>
      <c r="AX18" s="885"/>
    </row>
    <row r="19" spans="1:50" ht="21" customHeight="1" x14ac:dyDescent="0.15">
      <c r="A19" s="614"/>
      <c r="B19" s="615"/>
      <c r="C19" s="615"/>
      <c r="D19" s="615"/>
      <c r="E19" s="615"/>
      <c r="F19" s="616"/>
      <c r="G19" s="880" t="s">
        <v>9</v>
      </c>
      <c r="H19" s="881"/>
      <c r="I19" s="881"/>
      <c r="J19" s="881"/>
      <c r="K19" s="881"/>
      <c r="L19" s="881"/>
      <c r="M19" s="881"/>
      <c r="N19" s="881"/>
      <c r="O19" s="881"/>
      <c r="P19" s="659">
        <v>7</v>
      </c>
      <c r="Q19" s="660"/>
      <c r="R19" s="660"/>
      <c r="S19" s="660"/>
      <c r="T19" s="660"/>
      <c r="U19" s="660"/>
      <c r="V19" s="661"/>
      <c r="W19" s="659">
        <v>49</v>
      </c>
      <c r="X19" s="660"/>
      <c r="Y19" s="660"/>
      <c r="Z19" s="660"/>
      <c r="AA19" s="660"/>
      <c r="AB19" s="660"/>
      <c r="AC19" s="661"/>
      <c r="AD19" s="659">
        <v>30</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1" customHeight="1" x14ac:dyDescent="0.15">
      <c r="A20" s="614"/>
      <c r="B20" s="615"/>
      <c r="C20" s="615"/>
      <c r="D20" s="615"/>
      <c r="E20" s="615"/>
      <c r="F20" s="616"/>
      <c r="G20" s="880" t="s">
        <v>10</v>
      </c>
      <c r="H20" s="881"/>
      <c r="I20" s="881"/>
      <c r="J20" s="881"/>
      <c r="K20" s="881"/>
      <c r="L20" s="881"/>
      <c r="M20" s="881"/>
      <c r="N20" s="881"/>
      <c r="O20" s="881"/>
      <c r="P20" s="316">
        <f>IF(P18=0, "-", SUM(P19)/P18)</f>
        <v>0.63636363636363635</v>
      </c>
      <c r="Q20" s="316"/>
      <c r="R20" s="316"/>
      <c r="S20" s="316"/>
      <c r="T20" s="316"/>
      <c r="U20" s="316"/>
      <c r="V20" s="316"/>
      <c r="W20" s="316">
        <f t="shared" ref="W20" si="0">IF(W18=0, "-", SUM(W19)/W18)</f>
        <v>0.71014492753623193</v>
      </c>
      <c r="X20" s="316"/>
      <c r="Y20" s="316"/>
      <c r="Z20" s="316"/>
      <c r="AA20" s="316"/>
      <c r="AB20" s="316"/>
      <c r="AC20" s="316"/>
      <c r="AD20" s="316">
        <f t="shared" ref="AD20" si="1">IF(AD18=0, "-", SUM(AD19)/AD18)</f>
        <v>0.43478260869565216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83"/>
      <c r="G21" s="314" t="s">
        <v>355</v>
      </c>
      <c r="H21" s="315"/>
      <c r="I21" s="315"/>
      <c r="J21" s="315"/>
      <c r="K21" s="315"/>
      <c r="L21" s="315"/>
      <c r="M21" s="315"/>
      <c r="N21" s="315"/>
      <c r="O21" s="315"/>
      <c r="P21" s="316">
        <f>IF(P19=0, "-", SUM(P19)/SUM(P13,P14))</f>
        <v>0.63636363636363635</v>
      </c>
      <c r="Q21" s="316"/>
      <c r="R21" s="316"/>
      <c r="S21" s="316"/>
      <c r="T21" s="316"/>
      <c r="U21" s="316"/>
      <c r="V21" s="316"/>
      <c r="W21" s="316">
        <f t="shared" ref="W21" si="2">IF(W19=0, "-", SUM(W19)/SUM(W13,W14))</f>
        <v>0.71014492753623193</v>
      </c>
      <c r="X21" s="316"/>
      <c r="Y21" s="316"/>
      <c r="Z21" s="316"/>
      <c r="AA21" s="316"/>
      <c r="AB21" s="316"/>
      <c r="AC21" s="316"/>
      <c r="AD21" s="316">
        <f t="shared" ref="AD21" si="3">IF(AD19=0, "-", SUM(AD19)/SUM(AD13,AD14))</f>
        <v>0.43478260869565216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429</v>
      </c>
      <c r="B22" s="951"/>
      <c r="C22" s="951"/>
      <c r="D22" s="951"/>
      <c r="E22" s="951"/>
      <c r="F22" s="952"/>
      <c r="G22" s="988" t="s">
        <v>334</v>
      </c>
      <c r="H22" s="220"/>
      <c r="I22" s="220"/>
      <c r="J22" s="220"/>
      <c r="K22" s="220"/>
      <c r="L22" s="220"/>
      <c r="M22" s="220"/>
      <c r="N22" s="220"/>
      <c r="O22" s="221"/>
      <c r="P22" s="939" t="s">
        <v>430</v>
      </c>
      <c r="Q22" s="220"/>
      <c r="R22" s="220"/>
      <c r="S22" s="220"/>
      <c r="T22" s="220"/>
      <c r="U22" s="220"/>
      <c r="V22" s="221"/>
      <c r="W22" s="939" t="s">
        <v>431</v>
      </c>
      <c r="X22" s="220"/>
      <c r="Y22" s="220"/>
      <c r="Z22" s="220"/>
      <c r="AA22" s="220"/>
      <c r="AB22" s="220"/>
      <c r="AC22" s="221"/>
      <c r="AD22" s="939" t="s">
        <v>333</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1" customHeight="1" x14ac:dyDescent="0.15">
      <c r="A23" s="953"/>
      <c r="B23" s="954"/>
      <c r="C23" s="954"/>
      <c r="D23" s="954"/>
      <c r="E23" s="954"/>
      <c r="F23" s="955"/>
      <c r="G23" s="989" t="s">
        <v>576</v>
      </c>
      <c r="H23" s="990"/>
      <c r="I23" s="990"/>
      <c r="J23" s="990"/>
      <c r="K23" s="990"/>
      <c r="L23" s="990"/>
      <c r="M23" s="990"/>
      <c r="N23" s="990"/>
      <c r="O23" s="991"/>
      <c r="P23" s="923">
        <v>56</v>
      </c>
      <c r="Q23" s="924"/>
      <c r="R23" s="924"/>
      <c r="S23" s="924"/>
      <c r="T23" s="924"/>
      <c r="U23" s="924"/>
      <c r="V23" s="940"/>
      <c r="W23" s="923">
        <v>56</v>
      </c>
      <c r="X23" s="924"/>
      <c r="Y23" s="924"/>
      <c r="Z23" s="924"/>
      <c r="AA23" s="924"/>
      <c r="AB23" s="924"/>
      <c r="AC23" s="940"/>
      <c r="AD23" s="960" t="s">
        <v>633</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59"/>
      <c r="Q24" s="660"/>
      <c r="R24" s="660"/>
      <c r="S24" s="660"/>
      <c r="T24" s="660"/>
      <c r="U24" s="660"/>
      <c r="V24" s="661"/>
      <c r="W24" s="659"/>
      <c r="X24" s="660"/>
      <c r="Y24" s="660"/>
      <c r="Z24" s="660"/>
      <c r="AA24" s="660"/>
      <c r="AB24" s="660"/>
      <c r="AC24" s="661"/>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59"/>
      <c r="Q25" s="660"/>
      <c r="R25" s="660"/>
      <c r="S25" s="660"/>
      <c r="T25" s="660"/>
      <c r="U25" s="660"/>
      <c r="V25" s="661"/>
      <c r="W25" s="659"/>
      <c r="X25" s="660"/>
      <c r="Y25" s="660"/>
      <c r="Z25" s="660"/>
      <c r="AA25" s="660"/>
      <c r="AB25" s="660"/>
      <c r="AC25" s="661"/>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59"/>
      <c r="Q26" s="660"/>
      <c r="R26" s="660"/>
      <c r="S26" s="660"/>
      <c r="T26" s="660"/>
      <c r="U26" s="660"/>
      <c r="V26" s="661"/>
      <c r="W26" s="659"/>
      <c r="X26" s="660"/>
      <c r="Y26" s="660"/>
      <c r="Z26" s="660"/>
      <c r="AA26" s="660"/>
      <c r="AB26" s="660"/>
      <c r="AC26" s="661"/>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59"/>
      <c r="Q27" s="660"/>
      <c r="R27" s="660"/>
      <c r="S27" s="660"/>
      <c r="T27" s="660"/>
      <c r="U27" s="660"/>
      <c r="V27" s="661"/>
      <c r="W27" s="659"/>
      <c r="X27" s="660"/>
      <c r="Y27" s="660"/>
      <c r="Z27" s="660"/>
      <c r="AA27" s="660"/>
      <c r="AB27" s="660"/>
      <c r="AC27" s="661"/>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1" hidden="1" customHeight="1" x14ac:dyDescent="0.15">
      <c r="A28" s="953"/>
      <c r="B28" s="954"/>
      <c r="C28" s="954"/>
      <c r="D28" s="954"/>
      <c r="E28" s="954"/>
      <c r="F28" s="955"/>
      <c r="G28" s="944" t="s">
        <v>338</v>
      </c>
      <c r="H28" s="945"/>
      <c r="I28" s="945"/>
      <c r="J28" s="945"/>
      <c r="K28" s="945"/>
      <c r="L28" s="945"/>
      <c r="M28" s="945"/>
      <c r="N28" s="945"/>
      <c r="O28" s="946"/>
      <c r="P28" s="882">
        <f>P29-SUM(P23:P27)</f>
        <v>0</v>
      </c>
      <c r="Q28" s="883"/>
      <c r="R28" s="883"/>
      <c r="S28" s="883"/>
      <c r="T28" s="883"/>
      <c r="U28" s="883"/>
      <c r="V28" s="884"/>
      <c r="W28" s="882">
        <f>W29-SUM(W23:W27)</f>
        <v>0</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335</v>
      </c>
      <c r="H29" s="948"/>
      <c r="I29" s="948"/>
      <c r="J29" s="948"/>
      <c r="K29" s="948"/>
      <c r="L29" s="948"/>
      <c r="M29" s="948"/>
      <c r="N29" s="948"/>
      <c r="O29" s="949"/>
      <c r="P29" s="659">
        <f>AK13</f>
        <v>56</v>
      </c>
      <c r="Q29" s="660"/>
      <c r="R29" s="660"/>
      <c r="S29" s="660"/>
      <c r="T29" s="660"/>
      <c r="U29" s="660"/>
      <c r="V29" s="661"/>
      <c r="W29" s="971">
        <f>AR13</f>
        <v>56</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5" t="s">
        <v>350</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393</v>
      </c>
      <c r="AF30" s="863"/>
      <c r="AG30" s="863"/>
      <c r="AH30" s="864"/>
      <c r="AI30" s="862" t="s">
        <v>415</v>
      </c>
      <c r="AJ30" s="863"/>
      <c r="AK30" s="863"/>
      <c r="AL30" s="864"/>
      <c r="AM30" s="919" t="s">
        <v>420</v>
      </c>
      <c r="AN30" s="919"/>
      <c r="AO30" s="919"/>
      <c r="AP30" s="862"/>
      <c r="AQ30" s="771" t="s">
        <v>235</v>
      </c>
      <c r="AR30" s="772"/>
      <c r="AS30" s="772"/>
      <c r="AT30" s="773"/>
      <c r="AU30" s="778" t="s">
        <v>134</v>
      </c>
      <c r="AV30" s="778"/>
      <c r="AW30" s="778"/>
      <c r="AX30" s="92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579</v>
      </c>
      <c r="AR31" s="199"/>
      <c r="AS31" s="132" t="s">
        <v>236</v>
      </c>
      <c r="AT31" s="133"/>
      <c r="AU31" s="198">
        <v>2</v>
      </c>
      <c r="AV31" s="198"/>
      <c r="AW31" s="398" t="s">
        <v>181</v>
      </c>
      <c r="AX31" s="399"/>
    </row>
    <row r="32" spans="1:50" ht="43.5" customHeight="1" x14ac:dyDescent="0.15">
      <c r="A32" s="403"/>
      <c r="B32" s="401"/>
      <c r="C32" s="401"/>
      <c r="D32" s="401"/>
      <c r="E32" s="401"/>
      <c r="F32" s="402"/>
      <c r="G32" s="564" t="s">
        <v>577</v>
      </c>
      <c r="H32" s="565"/>
      <c r="I32" s="565"/>
      <c r="J32" s="565"/>
      <c r="K32" s="565"/>
      <c r="L32" s="565"/>
      <c r="M32" s="565"/>
      <c r="N32" s="565"/>
      <c r="O32" s="566"/>
      <c r="P32" s="104" t="s">
        <v>578</v>
      </c>
      <c r="Q32" s="104"/>
      <c r="R32" s="104"/>
      <c r="S32" s="104"/>
      <c r="T32" s="104"/>
      <c r="U32" s="104"/>
      <c r="V32" s="104"/>
      <c r="W32" s="104"/>
      <c r="X32" s="105"/>
      <c r="Y32" s="474" t="s">
        <v>12</v>
      </c>
      <c r="Z32" s="534"/>
      <c r="AA32" s="535"/>
      <c r="AB32" s="464" t="s">
        <v>372</v>
      </c>
      <c r="AC32" s="464"/>
      <c r="AD32" s="464"/>
      <c r="AE32" s="216">
        <v>100</v>
      </c>
      <c r="AF32" s="217"/>
      <c r="AG32" s="217"/>
      <c r="AH32" s="217"/>
      <c r="AI32" s="216">
        <v>96</v>
      </c>
      <c r="AJ32" s="217"/>
      <c r="AK32" s="217"/>
      <c r="AL32" s="217"/>
      <c r="AM32" s="216">
        <v>95</v>
      </c>
      <c r="AN32" s="217"/>
      <c r="AO32" s="217"/>
      <c r="AP32" s="217"/>
      <c r="AQ32" s="340" t="s">
        <v>565</v>
      </c>
      <c r="AR32" s="206"/>
      <c r="AS32" s="206"/>
      <c r="AT32" s="341"/>
      <c r="AU32" s="217" t="s">
        <v>565</v>
      </c>
      <c r="AV32" s="217"/>
      <c r="AW32" s="217"/>
      <c r="AX32" s="219"/>
    </row>
    <row r="33" spans="1:50" ht="43.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372</v>
      </c>
      <c r="AC33" s="526"/>
      <c r="AD33" s="526"/>
      <c r="AE33" s="216">
        <v>60</v>
      </c>
      <c r="AF33" s="217"/>
      <c r="AG33" s="217"/>
      <c r="AH33" s="217"/>
      <c r="AI33" s="216">
        <v>100</v>
      </c>
      <c r="AJ33" s="217"/>
      <c r="AK33" s="217"/>
      <c r="AL33" s="217"/>
      <c r="AM33" s="216">
        <v>100</v>
      </c>
      <c r="AN33" s="217"/>
      <c r="AO33" s="217"/>
      <c r="AP33" s="217"/>
      <c r="AQ33" s="340" t="s">
        <v>565</v>
      </c>
      <c r="AR33" s="206"/>
      <c r="AS33" s="206"/>
      <c r="AT33" s="341"/>
      <c r="AU33" s="217">
        <v>100</v>
      </c>
      <c r="AV33" s="217"/>
      <c r="AW33" s="217"/>
      <c r="AX33" s="219"/>
    </row>
    <row r="34" spans="1:50" ht="43.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166</v>
      </c>
      <c r="AF34" s="217"/>
      <c r="AG34" s="217"/>
      <c r="AH34" s="217"/>
      <c r="AI34" s="216">
        <v>96</v>
      </c>
      <c r="AJ34" s="217"/>
      <c r="AK34" s="217"/>
      <c r="AL34" s="217"/>
      <c r="AM34" s="216">
        <v>95</v>
      </c>
      <c r="AN34" s="217"/>
      <c r="AO34" s="217"/>
      <c r="AP34" s="217"/>
      <c r="AQ34" s="340" t="s">
        <v>565</v>
      </c>
      <c r="AR34" s="206"/>
      <c r="AS34" s="206"/>
      <c r="AT34" s="341"/>
      <c r="AU34" s="217" t="s">
        <v>565</v>
      </c>
      <c r="AV34" s="217"/>
      <c r="AW34" s="217"/>
      <c r="AX34" s="219"/>
    </row>
    <row r="35" spans="1:50" ht="23.25" customHeight="1" x14ac:dyDescent="0.15">
      <c r="A35" s="224" t="s">
        <v>381</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4" t="s">
        <v>350</v>
      </c>
      <c r="B37" s="775"/>
      <c r="C37" s="775"/>
      <c r="D37" s="775"/>
      <c r="E37" s="775"/>
      <c r="F37" s="77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393</v>
      </c>
      <c r="AF37" s="243"/>
      <c r="AG37" s="243"/>
      <c r="AH37" s="244"/>
      <c r="AI37" s="242" t="s">
        <v>391</v>
      </c>
      <c r="AJ37" s="243"/>
      <c r="AK37" s="243"/>
      <c r="AL37" s="244"/>
      <c r="AM37" s="248" t="s">
        <v>420</v>
      </c>
      <c r="AN37" s="248"/>
      <c r="AO37" s="248"/>
      <c r="AP37" s="248"/>
      <c r="AQ37" s="150" t="s">
        <v>235</v>
      </c>
      <c r="AR37" s="151"/>
      <c r="AS37" s="151"/>
      <c r="AT37" s="152"/>
      <c r="AU37" s="414" t="s">
        <v>134</v>
      </c>
      <c r="AV37" s="414"/>
      <c r="AW37" s="414"/>
      <c r="AX37" s="914"/>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584</v>
      </c>
      <c r="AR38" s="199"/>
      <c r="AS38" s="132" t="s">
        <v>236</v>
      </c>
      <c r="AT38" s="133"/>
      <c r="AU38" s="198">
        <v>2</v>
      </c>
      <c r="AV38" s="198"/>
      <c r="AW38" s="398" t="s">
        <v>181</v>
      </c>
      <c r="AX38" s="399"/>
    </row>
    <row r="39" spans="1:50" ht="23.25" customHeight="1" x14ac:dyDescent="0.15">
      <c r="A39" s="403"/>
      <c r="B39" s="401"/>
      <c r="C39" s="401"/>
      <c r="D39" s="401"/>
      <c r="E39" s="401"/>
      <c r="F39" s="402"/>
      <c r="G39" s="564" t="s">
        <v>581</v>
      </c>
      <c r="H39" s="565"/>
      <c r="I39" s="565"/>
      <c r="J39" s="565"/>
      <c r="K39" s="565"/>
      <c r="L39" s="565"/>
      <c r="M39" s="565"/>
      <c r="N39" s="565"/>
      <c r="O39" s="566"/>
      <c r="P39" s="104" t="s">
        <v>582</v>
      </c>
      <c r="Q39" s="104"/>
      <c r="R39" s="104"/>
      <c r="S39" s="104"/>
      <c r="T39" s="104"/>
      <c r="U39" s="104"/>
      <c r="V39" s="104"/>
      <c r="W39" s="104"/>
      <c r="X39" s="105"/>
      <c r="Y39" s="474" t="s">
        <v>12</v>
      </c>
      <c r="Z39" s="534"/>
      <c r="AA39" s="535"/>
      <c r="AB39" s="464" t="s">
        <v>583</v>
      </c>
      <c r="AC39" s="464"/>
      <c r="AD39" s="464"/>
      <c r="AE39" s="216">
        <v>28</v>
      </c>
      <c r="AF39" s="217"/>
      <c r="AG39" s="217"/>
      <c r="AH39" s="217"/>
      <c r="AI39" s="216">
        <v>93</v>
      </c>
      <c r="AJ39" s="217"/>
      <c r="AK39" s="217"/>
      <c r="AL39" s="217"/>
      <c r="AM39" s="216">
        <v>127</v>
      </c>
      <c r="AN39" s="217"/>
      <c r="AO39" s="217"/>
      <c r="AP39" s="217"/>
      <c r="AQ39" s="340" t="s">
        <v>565</v>
      </c>
      <c r="AR39" s="206"/>
      <c r="AS39" s="206"/>
      <c r="AT39" s="341"/>
      <c r="AU39" s="217" t="s">
        <v>565</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583</v>
      </c>
      <c r="AC40" s="526"/>
      <c r="AD40" s="526"/>
      <c r="AE40" s="216">
        <v>25</v>
      </c>
      <c r="AF40" s="217"/>
      <c r="AG40" s="217"/>
      <c r="AH40" s="217"/>
      <c r="AI40" s="216">
        <v>28</v>
      </c>
      <c r="AJ40" s="217"/>
      <c r="AK40" s="217"/>
      <c r="AL40" s="217"/>
      <c r="AM40" s="216">
        <v>93</v>
      </c>
      <c r="AN40" s="217"/>
      <c r="AO40" s="217"/>
      <c r="AP40" s="217"/>
      <c r="AQ40" s="340" t="s">
        <v>565</v>
      </c>
      <c r="AR40" s="206"/>
      <c r="AS40" s="206"/>
      <c r="AT40" s="341"/>
      <c r="AU40" s="217">
        <v>100</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112</v>
      </c>
      <c r="AF41" s="217"/>
      <c r="AG41" s="217"/>
      <c r="AH41" s="217"/>
      <c r="AI41" s="216">
        <v>332</v>
      </c>
      <c r="AJ41" s="217"/>
      <c r="AK41" s="217"/>
      <c r="AL41" s="217"/>
      <c r="AM41" s="216">
        <v>137</v>
      </c>
      <c r="AN41" s="217"/>
      <c r="AO41" s="217"/>
      <c r="AP41" s="217"/>
      <c r="AQ41" s="340" t="s">
        <v>565</v>
      </c>
      <c r="AR41" s="206"/>
      <c r="AS41" s="206"/>
      <c r="AT41" s="341"/>
      <c r="AU41" s="217" t="s">
        <v>565</v>
      </c>
      <c r="AV41" s="217"/>
      <c r="AW41" s="217"/>
      <c r="AX41" s="219"/>
    </row>
    <row r="42" spans="1:50" ht="23.25" customHeight="1" x14ac:dyDescent="0.15">
      <c r="A42" s="224" t="s">
        <v>381</v>
      </c>
      <c r="B42" s="225"/>
      <c r="C42" s="225"/>
      <c r="D42" s="225"/>
      <c r="E42" s="225"/>
      <c r="F42" s="226"/>
      <c r="G42" s="230" t="s">
        <v>585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4" t="s">
        <v>350</v>
      </c>
      <c r="B44" s="775"/>
      <c r="C44" s="775"/>
      <c r="D44" s="775"/>
      <c r="E44" s="775"/>
      <c r="F44" s="77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393</v>
      </c>
      <c r="AF44" s="243"/>
      <c r="AG44" s="243"/>
      <c r="AH44" s="244"/>
      <c r="AI44" s="242" t="s">
        <v>391</v>
      </c>
      <c r="AJ44" s="243"/>
      <c r="AK44" s="243"/>
      <c r="AL44" s="244"/>
      <c r="AM44" s="248" t="s">
        <v>420</v>
      </c>
      <c r="AN44" s="248"/>
      <c r="AO44" s="248"/>
      <c r="AP44" s="248"/>
      <c r="AQ44" s="150" t="s">
        <v>235</v>
      </c>
      <c r="AR44" s="151"/>
      <c r="AS44" s="151"/>
      <c r="AT44" s="152"/>
      <c r="AU44" s="414" t="s">
        <v>134</v>
      </c>
      <c r="AV44" s="414"/>
      <c r="AW44" s="414"/>
      <c r="AX44" s="914"/>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584</v>
      </c>
      <c r="AR45" s="199"/>
      <c r="AS45" s="132" t="s">
        <v>236</v>
      </c>
      <c r="AT45" s="133"/>
      <c r="AU45" s="198">
        <v>2</v>
      </c>
      <c r="AV45" s="198"/>
      <c r="AW45" s="398" t="s">
        <v>181</v>
      </c>
      <c r="AX45" s="399"/>
    </row>
    <row r="46" spans="1:50" ht="23.25" customHeight="1" x14ac:dyDescent="0.15">
      <c r="A46" s="403"/>
      <c r="B46" s="401"/>
      <c r="C46" s="401"/>
      <c r="D46" s="401"/>
      <c r="E46" s="401"/>
      <c r="F46" s="402"/>
      <c r="G46" s="564" t="s">
        <v>586</v>
      </c>
      <c r="H46" s="565"/>
      <c r="I46" s="565"/>
      <c r="J46" s="565"/>
      <c r="K46" s="565"/>
      <c r="L46" s="565"/>
      <c r="M46" s="565"/>
      <c r="N46" s="565"/>
      <c r="O46" s="566"/>
      <c r="P46" s="104" t="s">
        <v>587</v>
      </c>
      <c r="Q46" s="104"/>
      <c r="R46" s="104"/>
      <c r="S46" s="104"/>
      <c r="T46" s="104"/>
      <c r="U46" s="104"/>
      <c r="V46" s="104"/>
      <c r="W46" s="104"/>
      <c r="X46" s="105"/>
      <c r="Y46" s="474" t="s">
        <v>12</v>
      </c>
      <c r="Z46" s="534"/>
      <c r="AA46" s="535"/>
      <c r="AB46" s="464" t="s">
        <v>372</v>
      </c>
      <c r="AC46" s="464"/>
      <c r="AD46" s="464"/>
      <c r="AE46" s="216" t="s">
        <v>565</v>
      </c>
      <c r="AF46" s="217"/>
      <c r="AG46" s="217"/>
      <c r="AH46" s="217"/>
      <c r="AI46" s="216">
        <v>50</v>
      </c>
      <c r="AJ46" s="217"/>
      <c r="AK46" s="217"/>
      <c r="AL46" s="217"/>
      <c r="AM46" s="216">
        <v>53</v>
      </c>
      <c r="AN46" s="217"/>
      <c r="AO46" s="217"/>
      <c r="AP46" s="217"/>
      <c r="AQ46" s="340" t="s">
        <v>565</v>
      </c>
      <c r="AR46" s="206"/>
      <c r="AS46" s="206"/>
      <c r="AT46" s="341"/>
      <c r="AU46" s="217" t="s">
        <v>565</v>
      </c>
      <c r="AV46" s="217"/>
      <c r="AW46" s="217"/>
      <c r="AX46" s="219"/>
    </row>
    <row r="47" spans="1:50" ht="23.25"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372</v>
      </c>
      <c r="AC47" s="526"/>
      <c r="AD47" s="526"/>
      <c r="AE47" s="216" t="s">
        <v>565</v>
      </c>
      <c r="AF47" s="217"/>
      <c r="AG47" s="217"/>
      <c r="AH47" s="217"/>
      <c r="AI47" s="216">
        <v>26</v>
      </c>
      <c r="AJ47" s="217"/>
      <c r="AK47" s="217"/>
      <c r="AL47" s="217"/>
      <c r="AM47" s="216">
        <v>50</v>
      </c>
      <c r="AN47" s="217"/>
      <c r="AO47" s="217"/>
      <c r="AP47" s="217"/>
      <c r="AQ47" s="340" t="s">
        <v>565</v>
      </c>
      <c r="AR47" s="206"/>
      <c r="AS47" s="206"/>
      <c r="AT47" s="341"/>
      <c r="AU47" s="217">
        <v>50</v>
      </c>
      <c r="AV47" s="217"/>
      <c r="AW47" s="217"/>
      <c r="AX47" s="219"/>
    </row>
    <row r="48" spans="1:50" ht="23.25"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t="s">
        <v>565</v>
      </c>
      <c r="AF48" s="217"/>
      <c r="AG48" s="217"/>
      <c r="AH48" s="217"/>
      <c r="AI48" s="216">
        <v>192</v>
      </c>
      <c r="AJ48" s="217"/>
      <c r="AK48" s="217"/>
      <c r="AL48" s="217"/>
      <c r="AM48" s="216">
        <v>106</v>
      </c>
      <c r="AN48" s="217"/>
      <c r="AO48" s="217"/>
      <c r="AP48" s="217"/>
      <c r="AQ48" s="340" t="s">
        <v>565</v>
      </c>
      <c r="AR48" s="206"/>
      <c r="AS48" s="206"/>
      <c r="AT48" s="341"/>
      <c r="AU48" s="217" t="s">
        <v>565</v>
      </c>
      <c r="AV48" s="217"/>
      <c r="AW48" s="217"/>
      <c r="AX48" s="219"/>
    </row>
    <row r="49" spans="1:50" ht="23.25" customHeight="1" x14ac:dyDescent="0.15">
      <c r="A49" s="224" t="s">
        <v>381</v>
      </c>
      <c r="B49" s="225"/>
      <c r="C49" s="225"/>
      <c r="D49" s="225"/>
      <c r="E49" s="225"/>
      <c r="F49" s="226"/>
      <c r="G49" s="230" t="s">
        <v>588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350</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393</v>
      </c>
      <c r="AF51" s="243"/>
      <c r="AG51" s="243"/>
      <c r="AH51" s="244"/>
      <c r="AI51" s="242" t="s">
        <v>391</v>
      </c>
      <c r="AJ51" s="243"/>
      <c r="AK51" s="243"/>
      <c r="AL51" s="244"/>
      <c r="AM51" s="248" t="s">
        <v>420</v>
      </c>
      <c r="AN51" s="248"/>
      <c r="AO51" s="248"/>
      <c r="AP51" s="248"/>
      <c r="AQ51" s="150" t="s">
        <v>235</v>
      </c>
      <c r="AR51" s="151"/>
      <c r="AS51" s="151"/>
      <c r="AT51" s="152"/>
      <c r="AU51" s="928" t="s">
        <v>134</v>
      </c>
      <c r="AV51" s="928"/>
      <c r="AW51" s="928"/>
      <c r="AX51" s="92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350</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393</v>
      </c>
      <c r="AF58" s="243"/>
      <c r="AG58" s="243"/>
      <c r="AH58" s="244"/>
      <c r="AI58" s="242" t="s">
        <v>391</v>
      </c>
      <c r="AJ58" s="243"/>
      <c r="AK58" s="243"/>
      <c r="AL58" s="244"/>
      <c r="AM58" s="248" t="s">
        <v>420</v>
      </c>
      <c r="AN58" s="248"/>
      <c r="AO58" s="248"/>
      <c r="AP58" s="248"/>
      <c r="AQ58" s="150" t="s">
        <v>235</v>
      </c>
      <c r="AR58" s="151"/>
      <c r="AS58" s="151"/>
      <c r="AT58" s="152"/>
      <c r="AU58" s="928" t="s">
        <v>134</v>
      </c>
      <c r="AV58" s="928"/>
      <c r="AW58" s="928"/>
      <c r="AX58" s="92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351</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346</v>
      </c>
      <c r="X65" s="491"/>
      <c r="Y65" s="494"/>
      <c r="Z65" s="494"/>
      <c r="AA65" s="495"/>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356</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351</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384</v>
      </c>
      <c r="B78" s="335"/>
      <c r="C78" s="335"/>
      <c r="D78" s="335"/>
      <c r="E78" s="332" t="s">
        <v>329</v>
      </c>
      <c r="F78" s="333"/>
      <c r="G78" s="56" t="s">
        <v>238</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345</v>
      </c>
      <c r="AP79" s="277"/>
      <c r="AQ79" s="277"/>
      <c r="AR79" s="80" t="s">
        <v>343</v>
      </c>
      <c r="AS79" s="276"/>
      <c r="AT79" s="277"/>
      <c r="AU79" s="277"/>
      <c r="AV79" s="277"/>
      <c r="AW79" s="277"/>
      <c r="AX79" s="984"/>
    </row>
    <row r="80" spans="1:50" ht="18.75" hidden="1" customHeight="1" x14ac:dyDescent="0.15">
      <c r="A80" s="868" t="s">
        <v>147</v>
      </c>
      <c r="B80" s="527" t="s">
        <v>342</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6" t="s">
        <v>134</v>
      </c>
      <c r="AV90" s="536"/>
      <c r="AW90" s="536"/>
      <c r="AX90" s="537"/>
    </row>
    <row r="91" spans="1:60" ht="18.75" hidden="1" customHeight="1" x14ac:dyDescent="0.15">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393</v>
      </c>
      <c r="AF100" s="543"/>
      <c r="AG100" s="543"/>
      <c r="AH100" s="544"/>
      <c r="AI100" s="542" t="s">
        <v>413</v>
      </c>
      <c r="AJ100" s="543"/>
      <c r="AK100" s="543"/>
      <c r="AL100" s="544"/>
      <c r="AM100" s="542" t="s">
        <v>420</v>
      </c>
      <c r="AN100" s="543"/>
      <c r="AO100" s="543"/>
      <c r="AP100" s="544"/>
      <c r="AQ100" s="318" t="s">
        <v>433</v>
      </c>
      <c r="AR100" s="319"/>
      <c r="AS100" s="319"/>
      <c r="AT100" s="320"/>
      <c r="AU100" s="318" t="s">
        <v>434</v>
      </c>
      <c r="AV100" s="319"/>
      <c r="AW100" s="319"/>
      <c r="AX100" s="321"/>
    </row>
    <row r="101" spans="1:60" ht="23.25" customHeight="1" x14ac:dyDescent="0.15">
      <c r="A101" s="425"/>
      <c r="B101" s="426"/>
      <c r="C101" s="426"/>
      <c r="D101" s="426"/>
      <c r="E101" s="426"/>
      <c r="F101" s="427"/>
      <c r="G101" s="104" t="s">
        <v>589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592</v>
      </c>
      <c r="AC101" s="464"/>
      <c r="AD101" s="464"/>
      <c r="AE101" s="216">
        <v>10</v>
      </c>
      <c r="AF101" s="217"/>
      <c r="AG101" s="217"/>
      <c r="AH101" s="218"/>
      <c r="AI101" s="216">
        <v>13</v>
      </c>
      <c r="AJ101" s="217"/>
      <c r="AK101" s="217"/>
      <c r="AL101" s="218"/>
      <c r="AM101" s="216">
        <v>6</v>
      </c>
      <c r="AN101" s="217"/>
      <c r="AO101" s="217"/>
      <c r="AP101" s="218"/>
      <c r="AQ101" s="216" t="s">
        <v>665</v>
      </c>
      <c r="AR101" s="217"/>
      <c r="AS101" s="217"/>
      <c r="AT101" s="218"/>
      <c r="AU101" s="216" t="s">
        <v>665</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592</v>
      </c>
      <c r="AC102" s="464"/>
      <c r="AD102" s="464"/>
      <c r="AE102" s="421">
        <v>8</v>
      </c>
      <c r="AF102" s="421"/>
      <c r="AG102" s="421"/>
      <c r="AH102" s="421"/>
      <c r="AI102" s="421">
        <v>10</v>
      </c>
      <c r="AJ102" s="421"/>
      <c r="AK102" s="421"/>
      <c r="AL102" s="421"/>
      <c r="AM102" s="421">
        <v>10</v>
      </c>
      <c r="AN102" s="421"/>
      <c r="AO102" s="421"/>
      <c r="AP102" s="421"/>
      <c r="AQ102" s="271">
        <v>10</v>
      </c>
      <c r="AR102" s="272"/>
      <c r="AS102" s="272"/>
      <c r="AT102" s="317"/>
      <c r="AU102" s="271" t="s">
        <v>665</v>
      </c>
      <c r="AV102" s="272"/>
      <c r="AW102" s="272"/>
      <c r="AX102" s="317"/>
    </row>
    <row r="103" spans="1:60" ht="31.5" customHeight="1" x14ac:dyDescent="0.15">
      <c r="A103" s="422" t="s">
        <v>352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393</v>
      </c>
      <c r="AF103" s="419"/>
      <c r="AG103" s="419"/>
      <c r="AH103" s="420"/>
      <c r="AI103" s="418" t="s">
        <v>391</v>
      </c>
      <c r="AJ103" s="419"/>
      <c r="AK103" s="419"/>
      <c r="AL103" s="420"/>
      <c r="AM103" s="418" t="s">
        <v>420</v>
      </c>
      <c r="AN103" s="419"/>
      <c r="AO103" s="419"/>
      <c r="AP103" s="420"/>
      <c r="AQ103" s="282" t="s">
        <v>433</v>
      </c>
      <c r="AR103" s="283"/>
      <c r="AS103" s="283"/>
      <c r="AT103" s="322"/>
      <c r="AU103" s="282" t="s">
        <v>434</v>
      </c>
      <c r="AV103" s="283"/>
      <c r="AW103" s="283"/>
      <c r="AX103" s="284"/>
    </row>
    <row r="104" spans="1:60" ht="23.25" customHeight="1" x14ac:dyDescent="0.15">
      <c r="A104" s="425"/>
      <c r="B104" s="426"/>
      <c r="C104" s="426"/>
      <c r="D104" s="426"/>
      <c r="E104" s="426"/>
      <c r="F104" s="427"/>
      <c r="G104" s="104" t="s">
        <v>590</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593</v>
      </c>
      <c r="AC104" s="549"/>
      <c r="AD104" s="550"/>
      <c r="AE104" s="216">
        <v>189</v>
      </c>
      <c r="AF104" s="217"/>
      <c r="AG104" s="217"/>
      <c r="AH104" s="218"/>
      <c r="AI104" s="216">
        <v>250</v>
      </c>
      <c r="AJ104" s="217"/>
      <c r="AK104" s="217"/>
      <c r="AL104" s="218"/>
      <c r="AM104" s="216">
        <v>250</v>
      </c>
      <c r="AN104" s="217"/>
      <c r="AO104" s="217"/>
      <c r="AP104" s="218"/>
      <c r="AQ104" s="216" t="s">
        <v>665</v>
      </c>
      <c r="AR104" s="217"/>
      <c r="AS104" s="217"/>
      <c r="AT104" s="218"/>
      <c r="AU104" s="216" t="s">
        <v>665</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593</v>
      </c>
      <c r="AC105" s="472"/>
      <c r="AD105" s="473"/>
      <c r="AE105" s="421">
        <v>189</v>
      </c>
      <c r="AF105" s="421"/>
      <c r="AG105" s="421"/>
      <c r="AH105" s="421"/>
      <c r="AI105" s="421">
        <v>189</v>
      </c>
      <c r="AJ105" s="421"/>
      <c r="AK105" s="421"/>
      <c r="AL105" s="421"/>
      <c r="AM105" s="421">
        <v>250</v>
      </c>
      <c r="AN105" s="421"/>
      <c r="AO105" s="421"/>
      <c r="AP105" s="421"/>
      <c r="AQ105" s="216">
        <v>250</v>
      </c>
      <c r="AR105" s="217"/>
      <c r="AS105" s="217"/>
      <c r="AT105" s="218"/>
      <c r="AU105" s="271" t="s">
        <v>665</v>
      </c>
      <c r="AV105" s="272"/>
      <c r="AW105" s="272"/>
      <c r="AX105" s="317"/>
    </row>
    <row r="106" spans="1:60" ht="31.5" customHeight="1" x14ac:dyDescent="0.15">
      <c r="A106" s="422" t="s">
        <v>352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393</v>
      </c>
      <c r="AF106" s="419"/>
      <c r="AG106" s="419"/>
      <c r="AH106" s="420"/>
      <c r="AI106" s="418" t="s">
        <v>391</v>
      </c>
      <c r="AJ106" s="419"/>
      <c r="AK106" s="419"/>
      <c r="AL106" s="420"/>
      <c r="AM106" s="418" t="s">
        <v>420</v>
      </c>
      <c r="AN106" s="419"/>
      <c r="AO106" s="419"/>
      <c r="AP106" s="420"/>
      <c r="AQ106" s="282" t="s">
        <v>433</v>
      </c>
      <c r="AR106" s="283"/>
      <c r="AS106" s="283"/>
      <c r="AT106" s="322"/>
      <c r="AU106" s="282" t="s">
        <v>434</v>
      </c>
      <c r="AV106" s="283"/>
      <c r="AW106" s="283"/>
      <c r="AX106" s="284"/>
    </row>
    <row r="107" spans="1:60" ht="23.25" customHeight="1" x14ac:dyDescent="0.15">
      <c r="A107" s="425"/>
      <c r="B107" s="426"/>
      <c r="C107" s="426"/>
      <c r="D107" s="426"/>
      <c r="E107" s="426"/>
      <c r="F107" s="427"/>
      <c r="G107" s="104" t="s">
        <v>591</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594</v>
      </c>
      <c r="AC107" s="549"/>
      <c r="AD107" s="550"/>
      <c r="AE107" s="421" t="s">
        <v>565</v>
      </c>
      <c r="AF107" s="421"/>
      <c r="AG107" s="421"/>
      <c r="AH107" s="421"/>
      <c r="AI107" s="421">
        <v>8379</v>
      </c>
      <c r="AJ107" s="421"/>
      <c r="AK107" s="421"/>
      <c r="AL107" s="421"/>
      <c r="AM107" s="421">
        <v>8308</v>
      </c>
      <c r="AN107" s="421"/>
      <c r="AO107" s="421"/>
      <c r="AP107" s="421"/>
      <c r="AQ107" s="216" t="s">
        <v>665</v>
      </c>
      <c r="AR107" s="217"/>
      <c r="AS107" s="217"/>
      <c r="AT107" s="218"/>
      <c r="AU107" s="216" t="s">
        <v>665</v>
      </c>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594</v>
      </c>
      <c r="AC108" s="472"/>
      <c r="AD108" s="473"/>
      <c r="AE108" s="421" t="s">
        <v>565</v>
      </c>
      <c r="AF108" s="421"/>
      <c r="AG108" s="421"/>
      <c r="AH108" s="421"/>
      <c r="AI108" s="421">
        <v>8500</v>
      </c>
      <c r="AJ108" s="421"/>
      <c r="AK108" s="421"/>
      <c r="AL108" s="421"/>
      <c r="AM108" s="421">
        <v>8379</v>
      </c>
      <c r="AN108" s="421"/>
      <c r="AO108" s="421"/>
      <c r="AP108" s="421"/>
      <c r="AQ108" s="216">
        <v>8308</v>
      </c>
      <c r="AR108" s="217"/>
      <c r="AS108" s="217"/>
      <c r="AT108" s="218"/>
      <c r="AU108" s="271" t="s">
        <v>665</v>
      </c>
      <c r="AV108" s="272"/>
      <c r="AW108" s="272"/>
      <c r="AX108" s="317"/>
    </row>
    <row r="109" spans="1:60" ht="31.5" hidden="1" customHeight="1" x14ac:dyDescent="0.15">
      <c r="A109" s="422" t="s">
        <v>352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393</v>
      </c>
      <c r="AF109" s="419"/>
      <c r="AG109" s="419"/>
      <c r="AH109" s="420"/>
      <c r="AI109" s="418" t="s">
        <v>391</v>
      </c>
      <c r="AJ109" s="419"/>
      <c r="AK109" s="419"/>
      <c r="AL109" s="420"/>
      <c r="AM109" s="418" t="s">
        <v>420</v>
      </c>
      <c r="AN109" s="419"/>
      <c r="AO109" s="419"/>
      <c r="AP109" s="420"/>
      <c r="AQ109" s="282" t="s">
        <v>433</v>
      </c>
      <c r="AR109" s="283"/>
      <c r="AS109" s="283"/>
      <c r="AT109" s="322"/>
      <c r="AU109" s="282" t="s">
        <v>434</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393</v>
      </c>
      <c r="AF112" s="419"/>
      <c r="AG112" s="419"/>
      <c r="AH112" s="420"/>
      <c r="AI112" s="418" t="s">
        <v>391</v>
      </c>
      <c r="AJ112" s="419"/>
      <c r="AK112" s="419"/>
      <c r="AL112" s="420"/>
      <c r="AM112" s="418" t="s">
        <v>420</v>
      </c>
      <c r="AN112" s="419"/>
      <c r="AO112" s="419"/>
      <c r="AP112" s="420"/>
      <c r="AQ112" s="282" t="s">
        <v>433</v>
      </c>
      <c r="AR112" s="283"/>
      <c r="AS112" s="283"/>
      <c r="AT112" s="322"/>
      <c r="AU112" s="282" t="s">
        <v>434</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393</v>
      </c>
      <c r="AF115" s="419"/>
      <c r="AG115" s="419"/>
      <c r="AH115" s="420"/>
      <c r="AI115" s="418" t="s">
        <v>391</v>
      </c>
      <c r="AJ115" s="419"/>
      <c r="AK115" s="419"/>
      <c r="AL115" s="420"/>
      <c r="AM115" s="418" t="s">
        <v>420</v>
      </c>
      <c r="AN115" s="419"/>
      <c r="AO115" s="419"/>
      <c r="AP115" s="420"/>
      <c r="AQ115" s="591" t="s">
        <v>435</v>
      </c>
      <c r="AR115" s="592"/>
      <c r="AS115" s="592"/>
      <c r="AT115" s="592"/>
      <c r="AU115" s="592"/>
      <c r="AV115" s="592"/>
      <c r="AW115" s="592"/>
      <c r="AX115" s="593"/>
    </row>
    <row r="116" spans="1:50" ht="23.25" customHeight="1" x14ac:dyDescent="0.15">
      <c r="A116" s="442"/>
      <c r="B116" s="443"/>
      <c r="C116" s="443"/>
      <c r="D116" s="443"/>
      <c r="E116" s="443"/>
      <c r="F116" s="444"/>
      <c r="G116" s="393" t="s">
        <v>595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596</v>
      </c>
      <c r="AC116" s="466"/>
      <c r="AD116" s="467"/>
      <c r="AE116" s="421">
        <v>36177</v>
      </c>
      <c r="AF116" s="421"/>
      <c r="AG116" s="421"/>
      <c r="AH116" s="421"/>
      <c r="AI116" s="421">
        <v>39376</v>
      </c>
      <c r="AJ116" s="421"/>
      <c r="AK116" s="421"/>
      <c r="AL116" s="421"/>
      <c r="AM116" s="421">
        <v>34543</v>
      </c>
      <c r="AN116" s="421"/>
      <c r="AO116" s="421"/>
      <c r="AP116" s="421"/>
      <c r="AQ116" s="216">
        <v>42388</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597</v>
      </c>
      <c r="AC117" s="476"/>
      <c r="AD117" s="477"/>
      <c r="AE117" s="554" t="s">
        <v>598</v>
      </c>
      <c r="AF117" s="554"/>
      <c r="AG117" s="554"/>
      <c r="AH117" s="554"/>
      <c r="AI117" s="554" t="s">
        <v>599</v>
      </c>
      <c r="AJ117" s="554"/>
      <c r="AK117" s="554"/>
      <c r="AL117" s="554"/>
      <c r="AM117" s="554" t="s">
        <v>634</v>
      </c>
      <c r="AN117" s="554"/>
      <c r="AO117" s="554"/>
      <c r="AP117" s="554"/>
      <c r="AQ117" s="554" t="s">
        <v>666</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393</v>
      </c>
      <c r="AF118" s="419"/>
      <c r="AG118" s="419"/>
      <c r="AH118" s="420"/>
      <c r="AI118" s="418" t="s">
        <v>391</v>
      </c>
      <c r="AJ118" s="419"/>
      <c r="AK118" s="419"/>
      <c r="AL118" s="420"/>
      <c r="AM118" s="418" t="s">
        <v>420</v>
      </c>
      <c r="AN118" s="419"/>
      <c r="AO118" s="419"/>
      <c r="AP118" s="420"/>
      <c r="AQ118" s="591" t="s">
        <v>435</v>
      </c>
      <c r="AR118" s="592"/>
      <c r="AS118" s="592"/>
      <c r="AT118" s="592"/>
      <c r="AU118" s="592"/>
      <c r="AV118" s="592"/>
      <c r="AW118" s="592"/>
      <c r="AX118" s="593"/>
    </row>
    <row r="119" spans="1:50" ht="23.25" customHeight="1" x14ac:dyDescent="0.15">
      <c r="A119" s="442"/>
      <c r="B119" s="443"/>
      <c r="C119" s="443"/>
      <c r="D119" s="443"/>
      <c r="E119" s="443"/>
      <c r="F119" s="444"/>
      <c r="G119" s="393" t="s">
        <v>600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596</v>
      </c>
      <c r="AC119" s="466"/>
      <c r="AD119" s="467"/>
      <c r="AE119" s="421" t="s">
        <v>565</v>
      </c>
      <c r="AF119" s="421"/>
      <c r="AG119" s="421"/>
      <c r="AH119" s="421"/>
      <c r="AI119" s="421">
        <v>4706</v>
      </c>
      <c r="AJ119" s="421"/>
      <c r="AK119" s="421"/>
      <c r="AL119" s="421"/>
      <c r="AM119" s="421">
        <v>392</v>
      </c>
      <c r="AN119" s="421"/>
      <c r="AO119" s="421"/>
      <c r="AP119" s="421"/>
      <c r="AQ119" s="421">
        <v>6945</v>
      </c>
      <c r="AR119" s="421"/>
      <c r="AS119" s="421"/>
      <c r="AT119" s="421"/>
      <c r="AU119" s="421"/>
      <c r="AV119" s="421"/>
      <c r="AW119" s="421"/>
      <c r="AX119" s="553"/>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597</v>
      </c>
      <c r="AC120" s="476"/>
      <c r="AD120" s="477"/>
      <c r="AE120" s="554" t="s">
        <v>565</v>
      </c>
      <c r="AF120" s="554"/>
      <c r="AG120" s="554"/>
      <c r="AH120" s="554"/>
      <c r="AI120" s="554" t="s">
        <v>601</v>
      </c>
      <c r="AJ120" s="554"/>
      <c r="AK120" s="554"/>
      <c r="AL120" s="554"/>
      <c r="AM120" s="554" t="s">
        <v>635</v>
      </c>
      <c r="AN120" s="554"/>
      <c r="AO120" s="554"/>
      <c r="AP120" s="554"/>
      <c r="AQ120" s="554" t="s">
        <v>667</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393</v>
      </c>
      <c r="AF121" s="419"/>
      <c r="AG121" s="419"/>
      <c r="AH121" s="420"/>
      <c r="AI121" s="418" t="s">
        <v>391</v>
      </c>
      <c r="AJ121" s="419"/>
      <c r="AK121" s="419"/>
      <c r="AL121" s="420"/>
      <c r="AM121" s="418" t="s">
        <v>420</v>
      </c>
      <c r="AN121" s="419"/>
      <c r="AO121" s="419"/>
      <c r="AP121" s="420"/>
      <c r="AQ121" s="591" t="s">
        <v>435</v>
      </c>
      <c r="AR121" s="592"/>
      <c r="AS121" s="592"/>
      <c r="AT121" s="592"/>
      <c r="AU121" s="592"/>
      <c r="AV121" s="592"/>
      <c r="AW121" s="592"/>
      <c r="AX121" s="593"/>
    </row>
    <row r="122" spans="1:50" ht="23.25" hidden="1" customHeight="1" x14ac:dyDescent="0.15">
      <c r="A122" s="442"/>
      <c r="B122" s="443"/>
      <c r="C122" s="443"/>
      <c r="D122" s="443"/>
      <c r="E122" s="443"/>
      <c r="F122" s="444"/>
      <c r="G122" s="393" t="s">
        <v>360</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393</v>
      </c>
      <c r="AF124" s="419"/>
      <c r="AG124" s="419"/>
      <c r="AH124" s="420"/>
      <c r="AI124" s="418" t="s">
        <v>391</v>
      </c>
      <c r="AJ124" s="419"/>
      <c r="AK124" s="419"/>
      <c r="AL124" s="420"/>
      <c r="AM124" s="418" t="s">
        <v>420</v>
      </c>
      <c r="AN124" s="419"/>
      <c r="AO124" s="419"/>
      <c r="AP124" s="420"/>
      <c r="AQ124" s="591" t="s">
        <v>435</v>
      </c>
      <c r="AR124" s="592"/>
      <c r="AS124" s="592"/>
      <c r="AT124" s="592"/>
      <c r="AU124" s="592"/>
      <c r="AV124" s="592"/>
      <c r="AW124" s="592"/>
      <c r="AX124" s="593"/>
    </row>
    <row r="125" spans="1:50" ht="23.25" hidden="1" customHeight="1" x14ac:dyDescent="0.15">
      <c r="A125" s="442"/>
      <c r="B125" s="443"/>
      <c r="C125" s="443"/>
      <c r="D125" s="443"/>
      <c r="E125" s="443"/>
      <c r="F125" s="444"/>
      <c r="G125" s="393" t="s">
        <v>360</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359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3"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393</v>
      </c>
      <c r="AF127" s="419"/>
      <c r="AG127" s="419"/>
      <c r="AH127" s="420"/>
      <c r="AI127" s="418" t="s">
        <v>391</v>
      </c>
      <c r="AJ127" s="419"/>
      <c r="AK127" s="419"/>
      <c r="AL127" s="420"/>
      <c r="AM127" s="418" t="s">
        <v>420</v>
      </c>
      <c r="AN127" s="419"/>
      <c r="AO127" s="419"/>
      <c r="AP127" s="420"/>
      <c r="AQ127" s="591" t="s">
        <v>435</v>
      </c>
      <c r="AR127" s="592"/>
      <c r="AS127" s="592"/>
      <c r="AT127" s="592"/>
      <c r="AU127" s="592"/>
      <c r="AV127" s="592"/>
      <c r="AW127" s="592"/>
      <c r="AX127" s="593"/>
    </row>
    <row r="128" spans="1:50" ht="23.25" hidden="1" customHeight="1" x14ac:dyDescent="0.15">
      <c r="A128" s="442"/>
      <c r="B128" s="443"/>
      <c r="C128" s="443"/>
      <c r="D128" s="443"/>
      <c r="E128" s="443"/>
      <c r="F128" s="444"/>
      <c r="G128" s="393" t="s">
        <v>360</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408</v>
      </c>
      <c r="B130" s="184"/>
      <c r="C130" s="183" t="s">
        <v>239</v>
      </c>
      <c r="D130" s="184"/>
      <c r="E130" s="168" t="s">
        <v>268</v>
      </c>
      <c r="F130" s="169"/>
      <c r="G130" s="170" t="s">
        <v>602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668</v>
      </c>
      <c r="AR133" s="198"/>
      <c r="AS133" s="132" t="s">
        <v>236</v>
      </c>
      <c r="AT133" s="133"/>
      <c r="AU133" s="199" t="s">
        <v>668</v>
      </c>
      <c r="AV133" s="199"/>
      <c r="AW133" s="132" t="s">
        <v>181</v>
      </c>
      <c r="AX133" s="194"/>
    </row>
    <row r="134" spans="1:50" ht="39.75" customHeight="1" x14ac:dyDescent="0.15">
      <c r="A134" s="188"/>
      <c r="B134" s="185"/>
      <c r="C134" s="179"/>
      <c r="D134" s="185"/>
      <c r="E134" s="179"/>
      <c r="F134" s="180"/>
      <c r="G134" s="103" t="s">
        <v>566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t="s">
        <v>569</v>
      </c>
      <c r="AF134" s="206"/>
      <c r="AG134" s="206"/>
      <c r="AH134" s="206"/>
      <c r="AI134" s="205" t="s">
        <v>569</v>
      </c>
      <c r="AJ134" s="206"/>
      <c r="AK134" s="206"/>
      <c r="AL134" s="206"/>
      <c r="AM134" s="205" t="s">
        <v>569</v>
      </c>
      <c r="AN134" s="206"/>
      <c r="AO134" s="206"/>
      <c r="AP134" s="206"/>
      <c r="AQ134" s="205" t="s">
        <v>569</v>
      </c>
      <c r="AR134" s="206"/>
      <c r="AS134" s="206"/>
      <c r="AT134" s="206"/>
      <c r="AU134" s="205" t="s">
        <v>569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569</v>
      </c>
      <c r="AF135" s="206"/>
      <c r="AG135" s="206"/>
      <c r="AH135" s="206"/>
      <c r="AI135" s="205" t="s">
        <v>569</v>
      </c>
      <c r="AJ135" s="206"/>
      <c r="AK135" s="206"/>
      <c r="AL135" s="206"/>
      <c r="AM135" s="205" t="s">
        <v>570</v>
      </c>
      <c r="AN135" s="206"/>
      <c r="AO135" s="206"/>
      <c r="AP135" s="206"/>
      <c r="AQ135" s="205" t="s">
        <v>569</v>
      </c>
      <c r="AR135" s="206"/>
      <c r="AS135" s="206"/>
      <c r="AT135" s="206"/>
      <c r="AU135" s="205" t="s">
        <v>569</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567</v>
      </c>
      <c r="H154" s="104"/>
      <c r="I154" s="104"/>
      <c r="J154" s="104"/>
      <c r="K154" s="104"/>
      <c r="L154" s="104"/>
      <c r="M154" s="104"/>
      <c r="N154" s="104"/>
      <c r="O154" s="104"/>
      <c r="P154" s="105"/>
      <c r="Q154" s="124" t="s">
        <v>566</v>
      </c>
      <c r="R154" s="104"/>
      <c r="S154" s="104"/>
      <c r="T154" s="104"/>
      <c r="U154" s="104"/>
      <c r="V154" s="104"/>
      <c r="W154" s="104"/>
      <c r="X154" s="104"/>
      <c r="Y154" s="104"/>
      <c r="Z154" s="104"/>
      <c r="AA154" s="291"/>
      <c r="AB154" s="140" t="s">
        <v>568</v>
      </c>
      <c r="AC154" s="141"/>
      <c r="AD154" s="141"/>
      <c r="AE154" s="146" t="s">
        <v>566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423</v>
      </c>
      <c r="D430" s="935"/>
      <c r="E430" s="173" t="s">
        <v>401</v>
      </c>
      <c r="F430" s="902"/>
      <c r="G430" s="903" t="s">
        <v>255</v>
      </c>
      <c r="H430" s="122"/>
      <c r="I430" s="122"/>
      <c r="J430" s="904"/>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668</v>
      </c>
      <c r="AF432" s="199"/>
      <c r="AG432" s="132" t="s">
        <v>236</v>
      </c>
      <c r="AH432" s="133"/>
      <c r="AI432" s="155"/>
      <c r="AJ432" s="155"/>
      <c r="AK432" s="155"/>
      <c r="AL432" s="153"/>
      <c r="AM432" s="155"/>
      <c r="AN432" s="155"/>
      <c r="AO432" s="155"/>
      <c r="AP432" s="153"/>
      <c r="AQ432" s="590" t="s">
        <v>668</v>
      </c>
      <c r="AR432" s="199"/>
      <c r="AS432" s="132" t="s">
        <v>236</v>
      </c>
      <c r="AT432" s="133"/>
      <c r="AU432" s="199" t="s">
        <v>668</v>
      </c>
      <c r="AV432" s="199"/>
      <c r="AW432" s="132" t="s">
        <v>181</v>
      </c>
      <c r="AX432" s="194"/>
    </row>
    <row r="433" spans="1:50" ht="23.25" customHeight="1" x14ac:dyDescent="0.15">
      <c r="A433" s="188"/>
      <c r="B433" s="185"/>
      <c r="C433" s="179"/>
      <c r="D433" s="185"/>
      <c r="E433" s="342"/>
      <c r="F433" s="343"/>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565</v>
      </c>
      <c r="AC433" s="212"/>
      <c r="AD433" s="212"/>
      <c r="AE433" s="340" t="s">
        <v>565</v>
      </c>
      <c r="AF433" s="206"/>
      <c r="AG433" s="206"/>
      <c r="AH433" s="206"/>
      <c r="AI433" s="340" t="s">
        <v>565</v>
      </c>
      <c r="AJ433" s="206"/>
      <c r="AK433" s="206"/>
      <c r="AL433" s="206"/>
      <c r="AM433" s="340" t="s">
        <v>565</v>
      </c>
      <c r="AN433" s="206"/>
      <c r="AO433" s="206"/>
      <c r="AP433" s="341"/>
      <c r="AQ433" s="340" t="s">
        <v>565</v>
      </c>
      <c r="AR433" s="206"/>
      <c r="AS433" s="206"/>
      <c r="AT433" s="341"/>
      <c r="AU433" s="206" t="s">
        <v>565</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565</v>
      </c>
      <c r="AC434" s="204"/>
      <c r="AD434" s="204"/>
      <c r="AE434" s="340" t="s">
        <v>565</v>
      </c>
      <c r="AF434" s="206"/>
      <c r="AG434" s="206"/>
      <c r="AH434" s="341"/>
      <c r="AI434" s="340" t="s">
        <v>565</v>
      </c>
      <c r="AJ434" s="206"/>
      <c r="AK434" s="206"/>
      <c r="AL434" s="206"/>
      <c r="AM434" s="340" t="s">
        <v>565</v>
      </c>
      <c r="AN434" s="206"/>
      <c r="AO434" s="206"/>
      <c r="AP434" s="341"/>
      <c r="AQ434" s="340" t="s">
        <v>565</v>
      </c>
      <c r="AR434" s="206"/>
      <c r="AS434" s="206"/>
      <c r="AT434" s="341"/>
      <c r="AU434" s="206" t="s">
        <v>565</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565</v>
      </c>
      <c r="AF435" s="206"/>
      <c r="AG435" s="206"/>
      <c r="AH435" s="341"/>
      <c r="AI435" s="340" t="s">
        <v>565</v>
      </c>
      <c r="AJ435" s="206"/>
      <c r="AK435" s="206"/>
      <c r="AL435" s="206"/>
      <c r="AM435" s="340" t="s">
        <v>565</v>
      </c>
      <c r="AN435" s="206"/>
      <c r="AO435" s="206"/>
      <c r="AP435" s="341"/>
      <c r="AQ435" s="340" t="s">
        <v>565</v>
      </c>
      <c r="AR435" s="206"/>
      <c r="AS435" s="206"/>
      <c r="AT435" s="341"/>
      <c r="AU435" s="206" t="s">
        <v>565</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668</v>
      </c>
      <c r="AF457" s="199"/>
      <c r="AG457" s="132" t="s">
        <v>236</v>
      </c>
      <c r="AH457" s="133"/>
      <c r="AI457" s="155"/>
      <c r="AJ457" s="155"/>
      <c r="AK457" s="155"/>
      <c r="AL457" s="153"/>
      <c r="AM457" s="155"/>
      <c r="AN457" s="155"/>
      <c r="AO457" s="155"/>
      <c r="AP457" s="153"/>
      <c r="AQ457" s="590" t="s">
        <v>668</v>
      </c>
      <c r="AR457" s="199"/>
      <c r="AS457" s="132" t="s">
        <v>236</v>
      </c>
      <c r="AT457" s="133"/>
      <c r="AU457" s="199" t="s">
        <v>668</v>
      </c>
      <c r="AV457" s="199"/>
      <c r="AW457" s="132" t="s">
        <v>181</v>
      </c>
      <c r="AX457" s="194"/>
    </row>
    <row r="458" spans="1:50" ht="23.25" customHeight="1" x14ac:dyDescent="0.15">
      <c r="A458" s="188"/>
      <c r="B458" s="185"/>
      <c r="C458" s="179"/>
      <c r="D458" s="185"/>
      <c r="E458" s="342"/>
      <c r="F458" s="343"/>
      <c r="G458" s="103" t="s">
        <v>566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565</v>
      </c>
      <c r="AC458" s="212"/>
      <c r="AD458" s="212"/>
      <c r="AE458" s="340" t="s">
        <v>565</v>
      </c>
      <c r="AF458" s="206"/>
      <c r="AG458" s="206"/>
      <c r="AH458" s="206"/>
      <c r="AI458" s="340" t="s">
        <v>565</v>
      </c>
      <c r="AJ458" s="206"/>
      <c r="AK458" s="206"/>
      <c r="AL458" s="206"/>
      <c r="AM458" s="340" t="s">
        <v>565</v>
      </c>
      <c r="AN458" s="206"/>
      <c r="AO458" s="206"/>
      <c r="AP458" s="341"/>
      <c r="AQ458" s="340" t="s">
        <v>565</v>
      </c>
      <c r="AR458" s="206"/>
      <c r="AS458" s="206"/>
      <c r="AT458" s="341"/>
      <c r="AU458" s="206" t="s">
        <v>565</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565</v>
      </c>
      <c r="AC459" s="204"/>
      <c r="AD459" s="204"/>
      <c r="AE459" s="340" t="s">
        <v>565</v>
      </c>
      <c r="AF459" s="206"/>
      <c r="AG459" s="206"/>
      <c r="AH459" s="341"/>
      <c r="AI459" s="340" t="s">
        <v>565</v>
      </c>
      <c r="AJ459" s="206"/>
      <c r="AK459" s="206"/>
      <c r="AL459" s="206"/>
      <c r="AM459" s="340" t="s">
        <v>565</v>
      </c>
      <c r="AN459" s="206"/>
      <c r="AO459" s="206"/>
      <c r="AP459" s="341"/>
      <c r="AQ459" s="340" t="s">
        <v>565</v>
      </c>
      <c r="AR459" s="206"/>
      <c r="AS459" s="206"/>
      <c r="AT459" s="341"/>
      <c r="AU459" s="206" t="s">
        <v>565</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565</v>
      </c>
      <c r="AF460" s="206"/>
      <c r="AG460" s="206"/>
      <c r="AH460" s="341"/>
      <c r="AI460" s="340" t="s">
        <v>565</v>
      </c>
      <c r="AJ460" s="206"/>
      <c r="AK460" s="206"/>
      <c r="AL460" s="206"/>
      <c r="AM460" s="340" t="s">
        <v>565</v>
      </c>
      <c r="AN460" s="206"/>
      <c r="AO460" s="206"/>
      <c r="AP460" s="341"/>
      <c r="AQ460" s="340" t="s">
        <v>565</v>
      </c>
      <c r="AR460" s="206"/>
      <c r="AS460" s="206"/>
      <c r="AT460" s="341"/>
      <c r="AU460" s="206" t="s">
        <v>565</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03" t="s">
        <v>255</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03" t="s">
        <v>255</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03" t="s">
        <v>255</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03" t="s">
        <v>255</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45.75" customHeight="1" x14ac:dyDescent="0.15">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559</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30"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6" t="s">
        <v>559</v>
      </c>
      <c r="AE703" s="327"/>
      <c r="AF703" s="327"/>
      <c r="AG703" s="100" t="s">
        <v>606</v>
      </c>
      <c r="AH703" s="101"/>
      <c r="AI703" s="101"/>
      <c r="AJ703" s="101"/>
      <c r="AK703" s="101"/>
      <c r="AL703" s="101"/>
      <c r="AM703" s="101"/>
      <c r="AN703" s="101"/>
      <c r="AO703" s="101"/>
      <c r="AP703" s="101"/>
      <c r="AQ703" s="101"/>
      <c r="AR703" s="101"/>
      <c r="AS703" s="101"/>
      <c r="AT703" s="101"/>
      <c r="AU703" s="101"/>
      <c r="AV703" s="101"/>
      <c r="AW703" s="101"/>
      <c r="AX703" s="102"/>
    </row>
    <row r="704" spans="1:50" ht="30"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559</v>
      </c>
      <c r="AE704" s="787"/>
      <c r="AF704" s="787"/>
      <c r="AG704" s="166" t="s">
        <v>607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2" t="s">
        <v>39</v>
      </c>
      <c r="B705" s="643"/>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8" t="s">
        <v>559</v>
      </c>
      <c r="AE705" s="719"/>
      <c r="AF705" s="719"/>
      <c r="AG705" s="124" t="s">
        <v>608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8"/>
      <c r="D706" s="799"/>
      <c r="E706" s="734" t="s">
        <v>382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609</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610</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611</v>
      </c>
      <c r="AE708" s="605"/>
      <c r="AF708" s="605"/>
      <c r="AG708" s="746" t="s">
        <v>565</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4"/>
      <c r="B709" s="646"/>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559</v>
      </c>
      <c r="AE709" s="327"/>
      <c r="AF709" s="327"/>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611</v>
      </c>
      <c r="AE710" s="327"/>
      <c r="AF710" s="327"/>
      <c r="AG710" s="100" t="s">
        <v>565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559</v>
      </c>
      <c r="AE711" s="327"/>
      <c r="AF711" s="327"/>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45" customHeight="1" x14ac:dyDescent="0.15">
      <c r="A712" s="644"/>
      <c r="B712" s="646"/>
      <c r="C712" s="391" t="s">
        <v>347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t="s">
        <v>559</v>
      </c>
      <c r="AE712" s="787"/>
      <c r="AF712" s="787"/>
      <c r="AG712" s="814" t="s">
        <v>614</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4"/>
      <c r="B713" s="646"/>
      <c r="C713" s="985" t="s">
        <v>348</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611</v>
      </c>
      <c r="AE713" s="327"/>
      <c r="AF713" s="665"/>
      <c r="AG713" s="100" t="s">
        <v>565</v>
      </c>
      <c r="AH713" s="101"/>
      <c r="AI713" s="101"/>
      <c r="AJ713" s="101"/>
      <c r="AK713" s="101"/>
      <c r="AL713" s="101"/>
      <c r="AM713" s="101"/>
      <c r="AN713" s="101"/>
      <c r="AO713" s="101"/>
      <c r="AP713" s="101"/>
      <c r="AQ713" s="101"/>
      <c r="AR713" s="101"/>
      <c r="AS713" s="101"/>
      <c r="AT713" s="101"/>
      <c r="AU713" s="101"/>
      <c r="AV713" s="101"/>
      <c r="AW713" s="101"/>
      <c r="AX713" s="102"/>
    </row>
    <row r="714" spans="1:50" ht="31.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559</v>
      </c>
      <c r="AE714" s="812"/>
      <c r="AF714" s="813"/>
      <c r="AG714" s="740" t="s">
        <v>615</v>
      </c>
      <c r="AH714" s="741"/>
      <c r="AI714" s="741"/>
      <c r="AJ714" s="741"/>
      <c r="AK714" s="741"/>
      <c r="AL714" s="741"/>
      <c r="AM714" s="741"/>
      <c r="AN714" s="741"/>
      <c r="AO714" s="741"/>
      <c r="AP714" s="741"/>
      <c r="AQ714" s="741"/>
      <c r="AR714" s="741"/>
      <c r="AS714" s="741"/>
      <c r="AT714" s="741"/>
      <c r="AU714" s="741"/>
      <c r="AV714" s="741"/>
      <c r="AW714" s="741"/>
      <c r="AX714" s="742"/>
    </row>
    <row r="715" spans="1:50" ht="31.5" customHeight="1" x14ac:dyDescent="0.15">
      <c r="A715" s="642"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559</v>
      </c>
      <c r="AE715" s="605"/>
      <c r="AF715" s="658"/>
      <c r="AG715" s="746" t="s">
        <v>616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611</v>
      </c>
      <c r="AE716" s="629"/>
      <c r="AF716" s="629"/>
      <c r="AG716" s="100" t="s">
        <v>565</v>
      </c>
      <c r="AH716" s="101"/>
      <c r="AI716" s="101"/>
      <c r="AJ716" s="101"/>
      <c r="AK716" s="101"/>
      <c r="AL716" s="101"/>
      <c r="AM716" s="101"/>
      <c r="AN716" s="101"/>
      <c r="AO716" s="101"/>
      <c r="AP716" s="101"/>
      <c r="AQ716" s="101"/>
      <c r="AR716" s="101"/>
      <c r="AS716" s="101"/>
      <c r="AT716" s="101"/>
      <c r="AU716" s="101"/>
      <c r="AV716" s="101"/>
      <c r="AW716" s="101"/>
      <c r="AX716" s="102"/>
    </row>
    <row r="717" spans="1:50" ht="31.5" customHeight="1" x14ac:dyDescent="0.15">
      <c r="A717" s="644"/>
      <c r="B717" s="646"/>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559</v>
      </c>
      <c r="AE717" s="327"/>
      <c r="AF717" s="327"/>
      <c r="AG717" s="100" t="s">
        <v>617</v>
      </c>
      <c r="AH717" s="101"/>
      <c r="AI717" s="101"/>
      <c r="AJ717" s="101"/>
      <c r="AK717" s="101"/>
      <c r="AL717" s="101"/>
      <c r="AM717" s="101"/>
      <c r="AN717" s="101"/>
      <c r="AO717" s="101"/>
      <c r="AP717" s="101"/>
      <c r="AQ717" s="101"/>
      <c r="AR717" s="101"/>
      <c r="AS717" s="101"/>
      <c r="AT717" s="101"/>
      <c r="AU717" s="101"/>
      <c r="AV717" s="101"/>
      <c r="AW717" s="101"/>
      <c r="AX717" s="102"/>
    </row>
    <row r="718" spans="1:50" ht="31.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559</v>
      </c>
      <c r="AE718" s="327"/>
      <c r="AF718" s="327"/>
      <c r="AG718" s="126" t="s">
        <v>618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559</v>
      </c>
      <c r="AE719" s="605"/>
      <c r="AF719" s="605"/>
      <c r="AG719" s="124" t="s">
        <v>619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2"/>
      <c r="B721" s="783"/>
      <c r="C721" s="294" t="s">
        <v>558</v>
      </c>
      <c r="D721" s="295"/>
      <c r="E721" s="295"/>
      <c r="F721" s="296"/>
      <c r="G721" s="285"/>
      <c r="H721" s="286"/>
      <c r="I721" s="82" t="str">
        <f>IF(OR(G721="　", G721=""), "", "-")</f>
        <v/>
      </c>
      <c r="J721" s="289">
        <v>36</v>
      </c>
      <c r="K721" s="289"/>
      <c r="L721" s="82" t="str">
        <f>IF(M721="","","-")</f>
        <v/>
      </c>
      <c r="M721" s="83"/>
      <c r="N721" s="302" t="s">
        <v>620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4"/>
      <c r="B725" s="78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5" customHeight="1" x14ac:dyDescent="0.15">
      <c r="A726" s="642" t="s">
        <v>48</v>
      </c>
      <c r="B726" s="806"/>
      <c r="C726" s="819" t="s">
        <v>53</v>
      </c>
      <c r="D726" s="841"/>
      <c r="E726" s="841"/>
      <c r="F726" s="842"/>
      <c r="G726" s="577" t="s">
        <v>621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5" customHeight="1" thickBot="1" x14ac:dyDescent="0.2">
      <c r="A727" s="807"/>
      <c r="B727" s="808"/>
      <c r="C727" s="752" t="s">
        <v>57</v>
      </c>
      <c r="D727" s="753"/>
      <c r="E727" s="753"/>
      <c r="F727" s="754"/>
      <c r="G727" s="575" t="s">
        <v>622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0.75" customHeight="1" thickBot="1" x14ac:dyDescent="0.2">
      <c r="A729" s="636" t="s">
        <v>661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0.75" customHeight="1" thickBot="1" x14ac:dyDescent="0.2">
      <c r="A731" s="803" t="s">
        <v>138</v>
      </c>
      <c r="B731" s="804"/>
      <c r="C731" s="804"/>
      <c r="D731" s="804"/>
      <c r="E731" s="805"/>
      <c r="F731" s="733" t="s">
        <v>662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0.75" customHeight="1" thickBot="1" x14ac:dyDescent="0.2">
      <c r="A733" s="677" t="s">
        <v>138</v>
      </c>
      <c r="B733" s="678"/>
      <c r="C733" s="678"/>
      <c r="D733" s="678"/>
      <c r="E733" s="679"/>
      <c r="F733" s="639" t="s">
        <v>663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0.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353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2" t="s">
        <v>404</v>
      </c>
      <c r="B737" s="209"/>
      <c r="C737" s="209"/>
      <c r="D737" s="210"/>
      <c r="E737" s="993" t="s">
        <v>565</v>
      </c>
      <c r="F737" s="993"/>
      <c r="G737" s="993"/>
      <c r="H737" s="993"/>
      <c r="I737" s="993"/>
      <c r="J737" s="993"/>
      <c r="K737" s="993"/>
      <c r="L737" s="993"/>
      <c r="M737" s="993"/>
      <c r="N737" s="365" t="s">
        <v>399</v>
      </c>
      <c r="O737" s="365"/>
      <c r="P737" s="365"/>
      <c r="Q737" s="365"/>
      <c r="R737" s="993" t="s">
        <v>565</v>
      </c>
      <c r="S737" s="993"/>
      <c r="T737" s="993"/>
      <c r="U737" s="993"/>
      <c r="V737" s="993"/>
      <c r="W737" s="993"/>
      <c r="X737" s="993"/>
      <c r="Y737" s="993"/>
      <c r="Z737" s="993"/>
      <c r="AA737" s="365" t="s">
        <v>398</v>
      </c>
      <c r="AB737" s="365"/>
      <c r="AC737" s="365"/>
      <c r="AD737" s="365"/>
      <c r="AE737" s="993" t="s">
        <v>565</v>
      </c>
      <c r="AF737" s="993"/>
      <c r="AG737" s="993"/>
      <c r="AH737" s="993"/>
      <c r="AI737" s="993"/>
      <c r="AJ737" s="993"/>
      <c r="AK737" s="993"/>
      <c r="AL737" s="993"/>
      <c r="AM737" s="993"/>
      <c r="AN737" s="365" t="s">
        <v>397</v>
      </c>
      <c r="AO737" s="365"/>
      <c r="AP737" s="365"/>
      <c r="AQ737" s="365"/>
      <c r="AR737" s="999" t="s">
        <v>565</v>
      </c>
      <c r="AS737" s="1000"/>
      <c r="AT737" s="1000"/>
      <c r="AU737" s="1000"/>
      <c r="AV737" s="1000"/>
      <c r="AW737" s="1000"/>
      <c r="AX737" s="1001"/>
      <c r="AY737" s="88"/>
      <c r="AZ737" s="88"/>
    </row>
    <row r="738" spans="1:52" ht="24.75" customHeight="1" x14ac:dyDescent="0.15">
      <c r="A738" s="992" t="s">
        <v>396</v>
      </c>
      <c r="B738" s="209"/>
      <c r="C738" s="209"/>
      <c r="D738" s="210"/>
      <c r="E738" s="993" t="s">
        <v>565</v>
      </c>
      <c r="F738" s="993"/>
      <c r="G738" s="993"/>
      <c r="H738" s="993"/>
      <c r="I738" s="993"/>
      <c r="J738" s="993"/>
      <c r="K738" s="993"/>
      <c r="L738" s="993"/>
      <c r="M738" s="993"/>
      <c r="N738" s="365" t="s">
        <v>395</v>
      </c>
      <c r="O738" s="365"/>
      <c r="P738" s="365"/>
      <c r="Q738" s="365"/>
      <c r="R738" s="993" t="s">
        <v>565</v>
      </c>
      <c r="S738" s="993"/>
      <c r="T738" s="993"/>
      <c r="U738" s="993"/>
      <c r="V738" s="993"/>
      <c r="W738" s="993"/>
      <c r="X738" s="993"/>
      <c r="Y738" s="993"/>
      <c r="Z738" s="993"/>
      <c r="AA738" s="365" t="s">
        <v>394</v>
      </c>
      <c r="AB738" s="365"/>
      <c r="AC738" s="365"/>
      <c r="AD738" s="365"/>
      <c r="AE738" s="993" t="s">
        <v>565</v>
      </c>
      <c r="AF738" s="993"/>
      <c r="AG738" s="993"/>
      <c r="AH738" s="993"/>
      <c r="AI738" s="993"/>
      <c r="AJ738" s="993"/>
      <c r="AK738" s="993"/>
      <c r="AL738" s="993"/>
      <c r="AM738" s="993"/>
      <c r="AN738" s="365" t="s">
        <v>393</v>
      </c>
      <c r="AO738" s="365"/>
      <c r="AP738" s="365"/>
      <c r="AQ738" s="365"/>
      <c r="AR738" s="999" t="s">
        <v>623</v>
      </c>
      <c r="AS738" s="1000"/>
      <c r="AT738" s="1000"/>
      <c r="AU738" s="1000"/>
      <c r="AV738" s="1000"/>
      <c r="AW738" s="1000"/>
      <c r="AX738" s="1001"/>
    </row>
    <row r="739" spans="1:52" ht="24.75" customHeight="1" x14ac:dyDescent="0.15">
      <c r="A739" s="992" t="s">
        <v>392</v>
      </c>
      <c r="B739" s="209"/>
      <c r="C739" s="209"/>
      <c r="D739" s="210"/>
      <c r="E739" s="993" t="s">
        <v>624</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416</v>
      </c>
      <c r="B740" s="975"/>
      <c r="C740" s="975"/>
      <c r="D740" s="976"/>
      <c r="E740" s="977" t="s">
        <v>571</v>
      </c>
      <c r="F740" s="978"/>
      <c r="G740" s="978"/>
      <c r="H740" s="92" t="str">
        <f>IF(E740="", "", "(")</f>
        <v>(</v>
      </c>
      <c r="I740" s="978"/>
      <c r="J740" s="978"/>
      <c r="K740" s="92" t="str">
        <f>IF(OR(I740="　", I740=""), "", "-")</f>
        <v/>
      </c>
      <c r="L740" s="979"/>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4" t="s">
        <v>385</v>
      </c>
      <c r="B741" s="615"/>
      <c r="C741" s="615"/>
      <c r="D741" s="615"/>
      <c r="E741" s="615"/>
      <c r="F741" s="61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hidden="1"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6.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387</v>
      </c>
      <c r="B780" s="631"/>
      <c r="C780" s="631"/>
      <c r="D780" s="631"/>
      <c r="E780" s="631"/>
      <c r="F780" s="632"/>
      <c r="G780" s="595" t="s">
        <v>638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637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31.5" customHeight="1" x14ac:dyDescent="0.15">
      <c r="A781" s="633"/>
      <c r="B781" s="634"/>
      <c r="C781" s="634"/>
      <c r="D781" s="634"/>
      <c r="E781" s="634"/>
      <c r="F781" s="635"/>
      <c r="G781" s="819" t="s">
        <v>17</v>
      </c>
      <c r="H781" s="672"/>
      <c r="I781" s="672"/>
      <c r="J781" s="672"/>
      <c r="K781" s="672"/>
      <c r="L781" s="671" t="s">
        <v>18</v>
      </c>
      <c r="M781" s="672"/>
      <c r="N781" s="672"/>
      <c r="O781" s="672"/>
      <c r="P781" s="672"/>
      <c r="Q781" s="672"/>
      <c r="R781" s="672"/>
      <c r="S781" s="672"/>
      <c r="T781" s="672"/>
      <c r="U781" s="672"/>
      <c r="V781" s="672"/>
      <c r="W781" s="672"/>
      <c r="X781" s="673"/>
      <c r="Y781" s="655" t="s">
        <v>19</v>
      </c>
      <c r="Z781" s="656"/>
      <c r="AA781" s="656"/>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5" t="s">
        <v>19</v>
      </c>
      <c r="AV781" s="656"/>
      <c r="AW781" s="656"/>
      <c r="AX781" s="657"/>
    </row>
    <row r="782" spans="1:50" ht="18.75" customHeight="1" x14ac:dyDescent="0.15">
      <c r="A782" s="633"/>
      <c r="B782" s="634"/>
      <c r="C782" s="634"/>
      <c r="D782" s="634"/>
      <c r="E782" s="634"/>
      <c r="F782" s="635"/>
      <c r="G782" s="674" t="s">
        <v>625</v>
      </c>
      <c r="H782" s="675"/>
      <c r="I782" s="675"/>
      <c r="J782" s="675"/>
      <c r="K782" s="676"/>
      <c r="L782" s="668" t="s">
        <v>626</v>
      </c>
      <c r="M782" s="669"/>
      <c r="N782" s="669"/>
      <c r="O782" s="669"/>
      <c r="P782" s="669"/>
      <c r="Q782" s="669"/>
      <c r="R782" s="669"/>
      <c r="S782" s="669"/>
      <c r="T782" s="669"/>
      <c r="U782" s="669"/>
      <c r="V782" s="669"/>
      <c r="W782" s="669"/>
      <c r="X782" s="670"/>
      <c r="Y782" s="388">
        <v>1.1000000000000001</v>
      </c>
      <c r="Z782" s="389"/>
      <c r="AA782" s="389"/>
      <c r="AB782" s="809"/>
      <c r="AC782" s="674" t="s">
        <v>625</v>
      </c>
      <c r="AD782" s="675"/>
      <c r="AE782" s="675"/>
      <c r="AF782" s="675"/>
      <c r="AG782" s="676"/>
      <c r="AH782" s="668" t="s">
        <v>626</v>
      </c>
      <c r="AI782" s="669"/>
      <c r="AJ782" s="669"/>
      <c r="AK782" s="669"/>
      <c r="AL782" s="669"/>
      <c r="AM782" s="669"/>
      <c r="AN782" s="669"/>
      <c r="AO782" s="669"/>
      <c r="AP782" s="669"/>
      <c r="AQ782" s="669"/>
      <c r="AR782" s="669"/>
      <c r="AS782" s="669"/>
      <c r="AT782" s="670"/>
      <c r="AU782" s="388">
        <v>0.8</v>
      </c>
      <c r="AV782" s="389"/>
      <c r="AW782" s="389"/>
      <c r="AX782" s="390"/>
    </row>
    <row r="783" spans="1:50" ht="18.75" customHeight="1" x14ac:dyDescent="0.15">
      <c r="A783" s="633"/>
      <c r="B783" s="634"/>
      <c r="C783" s="634"/>
      <c r="D783" s="634"/>
      <c r="E783" s="634"/>
      <c r="F783" s="635"/>
      <c r="G783" s="606" t="s">
        <v>644</v>
      </c>
      <c r="H783" s="626"/>
      <c r="I783" s="626"/>
      <c r="J783" s="626"/>
      <c r="K783" s="627"/>
      <c r="L783" s="598" t="s">
        <v>645</v>
      </c>
      <c r="M783" s="666"/>
      <c r="N783" s="666"/>
      <c r="O783" s="666"/>
      <c r="P783" s="666"/>
      <c r="Q783" s="666"/>
      <c r="R783" s="666"/>
      <c r="S783" s="666"/>
      <c r="T783" s="666"/>
      <c r="U783" s="666"/>
      <c r="V783" s="666"/>
      <c r="W783" s="666"/>
      <c r="X783" s="667"/>
      <c r="Y783" s="601">
        <v>0.3</v>
      </c>
      <c r="Z783" s="602"/>
      <c r="AA783" s="602"/>
      <c r="AB783" s="612"/>
      <c r="AC783" s="606" t="s">
        <v>647</v>
      </c>
      <c r="AD783" s="607"/>
      <c r="AE783" s="607"/>
      <c r="AF783" s="607"/>
      <c r="AG783" s="608"/>
      <c r="AH783" s="598" t="s">
        <v>648</v>
      </c>
      <c r="AI783" s="599"/>
      <c r="AJ783" s="599"/>
      <c r="AK783" s="599"/>
      <c r="AL783" s="599"/>
      <c r="AM783" s="599"/>
      <c r="AN783" s="599"/>
      <c r="AO783" s="599"/>
      <c r="AP783" s="599"/>
      <c r="AQ783" s="599"/>
      <c r="AR783" s="599"/>
      <c r="AS783" s="599"/>
      <c r="AT783" s="600"/>
      <c r="AU783" s="601">
        <v>0.08</v>
      </c>
      <c r="AV783" s="602"/>
      <c r="AW783" s="602"/>
      <c r="AX783" s="603"/>
    </row>
    <row r="784" spans="1:50" ht="18.75" customHeight="1" x14ac:dyDescent="0.15">
      <c r="A784" s="633"/>
      <c r="B784" s="634"/>
      <c r="C784" s="634"/>
      <c r="D784" s="634"/>
      <c r="E784" s="634"/>
      <c r="F784" s="635"/>
      <c r="G784" s="606" t="s">
        <v>642</v>
      </c>
      <c r="H784" s="626"/>
      <c r="I784" s="626"/>
      <c r="J784" s="626"/>
      <c r="K784" s="627"/>
      <c r="L784" s="598" t="s">
        <v>643</v>
      </c>
      <c r="M784" s="666"/>
      <c r="N784" s="666"/>
      <c r="O784" s="666"/>
      <c r="P784" s="666"/>
      <c r="Q784" s="666"/>
      <c r="R784" s="666"/>
      <c r="S784" s="666"/>
      <c r="T784" s="666"/>
      <c r="U784" s="666"/>
      <c r="V784" s="666"/>
      <c r="W784" s="666"/>
      <c r="X784" s="667"/>
      <c r="Y784" s="601">
        <v>1.3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18.75" customHeight="1" x14ac:dyDescent="0.15">
      <c r="A785" s="633"/>
      <c r="B785" s="634"/>
      <c r="C785" s="634"/>
      <c r="D785" s="634"/>
      <c r="E785" s="634"/>
      <c r="F785" s="635"/>
      <c r="G785" s="606" t="s">
        <v>80</v>
      </c>
      <c r="H785" s="607"/>
      <c r="I785" s="607"/>
      <c r="J785" s="607"/>
      <c r="K785" s="608"/>
      <c r="L785" s="598" t="s">
        <v>646</v>
      </c>
      <c r="M785" s="599"/>
      <c r="N785" s="599"/>
      <c r="O785" s="599"/>
      <c r="P785" s="599"/>
      <c r="Q785" s="599"/>
      <c r="R785" s="599"/>
      <c r="S785" s="599"/>
      <c r="T785" s="599"/>
      <c r="U785" s="599"/>
      <c r="V785" s="599"/>
      <c r="W785" s="599"/>
      <c r="X785" s="600"/>
      <c r="Y785" s="601">
        <v>0.5</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18.75"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18.75" hidden="1"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18.75" hidden="1"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18.75" hidden="1"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18.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18.75" hidden="1" customHeight="1" x14ac:dyDescent="0.15">
      <c r="A791" s="633"/>
      <c r="B791" s="634"/>
      <c r="C791" s="634"/>
      <c r="D791" s="634"/>
      <c r="E791" s="634"/>
      <c r="F791" s="635"/>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18.75" customHeight="1" thickBot="1" x14ac:dyDescent="0.2">
      <c r="A792" s="633"/>
      <c r="B792" s="634"/>
      <c r="C792" s="634"/>
      <c r="D792" s="634"/>
      <c r="E792" s="634"/>
      <c r="F792" s="635"/>
      <c r="G792" s="830" t="s">
        <v>20</v>
      </c>
      <c r="H792" s="831"/>
      <c r="I792" s="831"/>
      <c r="J792" s="831"/>
      <c r="K792" s="831"/>
      <c r="L792" s="832"/>
      <c r="M792" s="833"/>
      <c r="N792" s="833"/>
      <c r="O792" s="833"/>
      <c r="P792" s="833"/>
      <c r="Q792" s="833"/>
      <c r="R792" s="833"/>
      <c r="S792" s="833"/>
      <c r="T792" s="833"/>
      <c r="U792" s="833"/>
      <c r="V792" s="833"/>
      <c r="W792" s="833"/>
      <c r="X792" s="834"/>
      <c r="Y792" s="835">
        <f>SUM(Y782:AB791)</f>
        <v>3.2</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0.88</v>
      </c>
      <c r="AV792" s="836"/>
      <c r="AW792" s="836"/>
      <c r="AX792" s="838"/>
    </row>
    <row r="793" spans="1:50" ht="24.75" customHeight="1" x14ac:dyDescent="0.15">
      <c r="A793" s="633"/>
      <c r="B793" s="634"/>
      <c r="C793" s="634"/>
      <c r="D793" s="634"/>
      <c r="E793" s="634"/>
      <c r="F793" s="635"/>
      <c r="G793" s="595" t="s">
        <v>649</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640</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30.75" customHeight="1" x14ac:dyDescent="0.15">
      <c r="A794" s="633"/>
      <c r="B794" s="634"/>
      <c r="C794" s="634"/>
      <c r="D794" s="634"/>
      <c r="E794" s="634"/>
      <c r="F794" s="635"/>
      <c r="G794" s="819" t="s">
        <v>17</v>
      </c>
      <c r="H794" s="672"/>
      <c r="I794" s="672"/>
      <c r="J794" s="672"/>
      <c r="K794" s="672"/>
      <c r="L794" s="671" t="s">
        <v>18</v>
      </c>
      <c r="M794" s="672"/>
      <c r="N794" s="672"/>
      <c r="O794" s="672"/>
      <c r="P794" s="672"/>
      <c r="Q794" s="672"/>
      <c r="R794" s="672"/>
      <c r="S794" s="672"/>
      <c r="T794" s="672"/>
      <c r="U794" s="672"/>
      <c r="V794" s="672"/>
      <c r="W794" s="672"/>
      <c r="X794" s="673"/>
      <c r="Y794" s="655" t="s">
        <v>19</v>
      </c>
      <c r="Z794" s="656"/>
      <c r="AA794" s="656"/>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5" t="s">
        <v>19</v>
      </c>
      <c r="AV794" s="656"/>
      <c r="AW794" s="656"/>
      <c r="AX794" s="657"/>
    </row>
    <row r="795" spans="1:50" ht="18.75" customHeight="1" x14ac:dyDescent="0.15">
      <c r="A795" s="633"/>
      <c r="B795" s="634"/>
      <c r="C795" s="634"/>
      <c r="D795" s="634"/>
      <c r="E795" s="634"/>
      <c r="F795" s="635"/>
      <c r="G795" s="674" t="s">
        <v>625</v>
      </c>
      <c r="H795" s="675"/>
      <c r="I795" s="675"/>
      <c r="J795" s="675"/>
      <c r="K795" s="676"/>
      <c r="L795" s="668" t="s">
        <v>626</v>
      </c>
      <c r="M795" s="669"/>
      <c r="N795" s="669"/>
      <c r="O795" s="669"/>
      <c r="P795" s="669"/>
      <c r="Q795" s="669"/>
      <c r="R795" s="669"/>
      <c r="S795" s="669"/>
      <c r="T795" s="669"/>
      <c r="U795" s="669"/>
      <c r="V795" s="669"/>
      <c r="W795" s="669"/>
      <c r="X795" s="670"/>
      <c r="Y795" s="388">
        <v>6.8</v>
      </c>
      <c r="Z795" s="389"/>
      <c r="AA795" s="389"/>
      <c r="AB795" s="390"/>
      <c r="AC795" s="674" t="s">
        <v>650</v>
      </c>
      <c r="AD795" s="675"/>
      <c r="AE795" s="675"/>
      <c r="AF795" s="675"/>
      <c r="AG795" s="676"/>
      <c r="AH795" s="668" t="s">
        <v>654</v>
      </c>
      <c r="AI795" s="669"/>
      <c r="AJ795" s="669"/>
      <c r="AK795" s="669"/>
      <c r="AL795" s="669"/>
      <c r="AM795" s="669"/>
      <c r="AN795" s="669"/>
      <c r="AO795" s="669"/>
      <c r="AP795" s="669"/>
      <c r="AQ795" s="669"/>
      <c r="AR795" s="669"/>
      <c r="AS795" s="669"/>
      <c r="AT795" s="670"/>
      <c r="AU795" s="388">
        <v>2.9</v>
      </c>
      <c r="AV795" s="389"/>
      <c r="AW795" s="389"/>
      <c r="AX795" s="390"/>
    </row>
    <row r="796" spans="1:50" ht="24.75" customHeight="1" x14ac:dyDescent="0.15">
      <c r="A796" s="633"/>
      <c r="B796" s="634"/>
      <c r="C796" s="634"/>
      <c r="D796" s="634"/>
      <c r="E796" s="634"/>
      <c r="F796" s="635"/>
      <c r="G796" s="606" t="s">
        <v>644</v>
      </c>
      <c r="H796" s="626"/>
      <c r="I796" s="626"/>
      <c r="J796" s="626"/>
      <c r="K796" s="627"/>
      <c r="L796" s="598" t="s">
        <v>645</v>
      </c>
      <c r="M796" s="599"/>
      <c r="N796" s="599"/>
      <c r="O796" s="599"/>
      <c r="P796" s="599"/>
      <c r="Q796" s="599"/>
      <c r="R796" s="599"/>
      <c r="S796" s="599"/>
      <c r="T796" s="599"/>
      <c r="U796" s="599"/>
      <c r="V796" s="599"/>
      <c r="W796" s="599"/>
      <c r="X796" s="600"/>
      <c r="Y796" s="601">
        <v>1.3</v>
      </c>
      <c r="Z796" s="602"/>
      <c r="AA796" s="602"/>
      <c r="AB796" s="603"/>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3"/>
      <c r="B797" s="634"/>
      <c r="C797" s="634"/>
      <c r="D797" s="634"/>
      <c r="E797" s="634"/>
      <c r="F797" s="635"/>
      <c r="G797" s="606" t="s">
        <v>642</v>
      </c>
      <c r="H797" s="626"/>
      <c r="I797" s="626"/>
      <c r="J797" s="626"/>
      <c r="K797" s="627"/>
      <c r="L797" s="598" t="s">
        <v>643</v>
      </c>
      <c r="M797" s="599"/>
      <c r="N797" s="599"/>
      <c r="O797" s="599"/>
      <c r="P797" s="599"/>
      <c r="Q797" s="599"/>
      <c r="R797" s="599"/>
      <c r="S797" s="599"/>
      <c r="T797" s="599"/>
      <c r="U797" s="599"/>
      <c r="V797" s="599"/>
      <c r="W797" s="599"/>
      <c r="X797" s="600"/>
      <c r="Y797" s="601">
        <v>1.9</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3"/>
      <c r="B798" s="634"/>
      <c r="C798" s="634"/>
      <c r="D798" s="634"/>
      <c r="E798" s="634"/>
      <c r="F798" s="635"/>
      <c r="G798" s="606" t="s">
        <v>650</v>
      </c>
      <c r="H798" s="607"/>
      <c r="I798" s="607"/>
      <c r="J798" s="607"/>
      <c r="K798" s="608"/>
      <c r="L798" s="598" t="s">
        <v>652</v>
      </c>
      <c r="M798" s="599"/>
      <c r="N798" s="599"/>
      <c r="O798" s="599"/>
      <c r="P798" s="599"/>
      <c r="Q798" s="599"/>
      <c r="R798" s="599"/>
      <c r="S798" s="599"/>
      <c r="T798" s="599"/>
      <c r="U798" s="599"/>
      <c r="V798" s="599"/>
      <c r="W798" s="599"/>
      <c r="X798" s="600"/>
      <c r="Y798" s="601">
        <v>4.5</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3"/>
      <c r="B804" s="634"/>
      <c r="C804" s="634"/>
      <c r="D804" s="634"/>
      <c r="E804" s="634"/>
      <c r="F804" s="635"/>
      <c r="G804" s="606" t="s">
        <v>651</v>
      </c>
      <c r="H804" s="607"/>
      <c r="I804" s="607"/>
      <c r="J804" s="607"/>
      <c r="K804" s="608"/>
      <c r="L804" s="598" t="s">
        <v>653</v>
      </c>
      <c r="M804" s="599"/>
      <c r="N804" s="599"/>
      <c r="O804" s="599"/>
      <c r="P804" s="599"/>
      <c r="Q804" s="599"/>
      <c r="R804" s="599"/>
      <c r="S804" s="599"/>
      <c r="T804" s="599"/>
      <c r="U804" s="599"/>
      <c r="V804" s="599"/>
      <c r="W804" s="599"/>
      <c r="X804" s="600"/>
      <c r="Y804" s="601">
        <v>3.3</v>
      </c>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18.75" customHeight="1" thickBot="1" x14ac:dyDescent="0.2">
      <c r="A805" s="633"/>
      <c r="B805" s="634"/>
      <c r="C805" s="634"/>
      <c r="D805" s="634"/>
      <c r="E805" s="634"/>
      <c r="F805" s="635"/>
      <c r="G805" s="830" t="s">
        <v>20</v>
      </c>
      <c r="H805" s="831"/>
      <c r="I805" s="831"/>
      <c r="J805" s="831"/>
      <c r="K805" s="831"/>
      <c r="L805" s="832"/>
      <c r="M805" s="833"/>
      <c r="N805" s="833"/>
      <c r="O805" s="833"/>
      <c r="P805" s="833"/>
      <c r="Q805" s="833"/>
      <c r="R805" s="833"/>
      <c r="S805" s="833"/>
      <c r="T805" s="833"/>
      <c r="U805" s="833"/>
      <c r="V805" s="833"/>
      <c r="W805" s="833"/>
      <c r="X805" s="834"/>
      <c r="Y805" s="835">
        <f>SUM(Y795:AB804)</f>
        <v>17.8</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2.9</v>
      </c>
      <c r="AV805" s="836"/>
      <c r="AW805" s="836"/>
      <c r="AX805" s="838"/>
    </row>
    <row r="806" spans="1:50" ht="24.75" customHeight="1" x14ac:dyDescent="0.15">
      <c r="A806" s="633"/>
      <c r="B806" s="634"/>
      <c r="C806" s="634"/>
      <c r="D806" s="634"/>
      <c r="E806" s="634"/>
      <c r="F806" s="635"/>
      <c r="G806" s="595" t="s">
        <v>639</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321</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30.75" customHeight="1" x14ac:dyDescent="0.15">
      <c r="A807" s="633"/>
      <c r="B807" s="634"/>
      <c r="C807" s="634"/>
      <c r="D807" s="634"/>
      <c r="E807" s="634"/>
      <c r="F807" s="635"/>
      <c r="G807" s="819" t="s">
        <v>17</v>
      </c>
      <c r="H807" s="672"/>
      <c r="I807" s="672"/>
      <c r="J807" s="672"/>
      <c r="K807" s="672"/>
      <c r="L807" s="671" t="s">
        <v>18</v>
      </c>
      <c r="M807" s="672"/>
      <c r="N807" s="672"/>
      <c r="O807" s="672"/>
      <c r="P807" s="672"/>
      <c r="Q807" s="672"/>
      <c r="R807" s="672"/>
      <c r="S807" s="672"/>
      <c r="T807" s="672"/>
      <c r="U807" s="672"/>
      <c r="V807" s="672"/>
      <c r="W807" s="672"/>
      <c r="X807" s="673"/>
      <c r="Y807" s="655" t="s">
        <v>19</v>
      </c>
      <c r="Z807" s="656"/>
      <c r="AA807" s="656"/>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5" t="s">
        <v>19</v>
      </c>
      <c r="AV807" s="656"/>
      <c r="AW807" s="656"/>
      <c r="AX807" s="657"/>
    </row>
    <row r="808" spans="1:50" ht="18.75" customHeight="1" x14ac:dyDescent="0.15">
      <c r="A808" s="633"/>
      <c r="B808" s="634"/>
      <c r="C808" s="634"/>
      <c r="D808" s="634"/>
      <c r="E808" s="634"/>
      <c r="F808" s="635"/>
      <c r="G808" s="674" t="s">
        <v>625</v>
      </c>
      <c r="H808" s="675"/>
      <c r="I808" s="675"/>
      <c r="J808" s="675"/>
      <c r="K808" s="676"/>
      <c r="L808" s="668" t="s">
        <v>626</v>
      </c>
      <c r="M808" s="669"/>
      <c r="N808" s="669"/>
      <c r="O808" s="669"/>
      <c r="P808" s="669"/>
      <c r="Q808" s="669"/>
      <c r="R808" s="669"/>
      <c r="S808" s="669"/>
      <c r="T808" s="669"/>
      <c r="U808" s="669"/>
      <c r="V808" s="669"/>
      <c r="W808" s="669"/>
      <c r="X808" s="670"/>
      <c r="Y808" s="388">
        <v>7.1</v>
      </c>
      <c r="Z808" s="389"/>
      <c r="AA808" s="389"/>
      <c r="AB808" s="809"/>
      <c r="AC808" s="674"/>
      <c r="AD808" s="675"/>
      <c r="AE808" s="675"/>
      <c r="AF808" s="675"/>
      <c r="AG808" s="676"/>
      <c r="AH808" s="668"/>
      <c r="AI808" s="669"/>
      <c r="AJ808" s="669"/>
      <c r="AK808" s="669"/>
      <c r="AL808" s="669"/>
      <c r="AM808" s="669"/>
      <c r="AN808" s="669"/>
      <c r="AO808" s="669"/>
      <c r="AP808" s="669"/>
      <c r="AQ808" s="669"/>
      <c r="AR808" s="669"/>
      <c r="AS808" s="669"/>
      <c r="AT808" s="670"/>
      <c r="AU808" s="388"/>
      <c r="AV808" s="389"/>
      <c r="AW808" s="389"/>
      <c r="AX808" s="390"/>
    </row>
    <row r="809" spans="1:50" ht="18.75" customHeight="1" x14ac:dyDescent="0.15">
      <c r="A809" s="633"/>
      <c r="B809" s="634"/>
      <c r="C809" s="634"/>
      <c r="D809" s="634"/>
      <c r="E809" s="634"/>
      <c r="F809" s="635"/>
      <c r="G809" s="606" t="s">
        <v>80</v>
      </c>
      <c r="H809" s="607"/>
      <c r="I809" s="607"/>
      <c r="J809" s="607"/>
      <c r="K809" s="608"/>
      <c r="L809" s="598" t="s">
        <v>641</v>
      </c>
      <c r="M809" s="599"/>
      <c r="N809" s="599"/>
      <c r="O809" s="599"/>
      <c r="P809" s="599"/>
      <c r="Q809" s="599"/>
      <c r="R809" s="599"/>
      <c r="S809" s="599"/>
      <c r="T809" s="599"/>
      <c r="U809" s="599"/>
      <c r="V809" s="599"/>
      <c r="W809" s="599"/>
      <c r="X809" s="600"/>
      <c r="Y809" s="601">
        <v>1.54</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3"/>
      <c r="B817" s="634"/>
      <c r="C817" s="634"/>
      <c r="D817" s="634"/>
      <c r="E817" s="634"/>
      <c r="F817" s="635"/>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x14ac:dyDescent="0.15">
      <c r="A818" s="633"/>
      <c r="B818" s="634"/>
      <c r="C818" s="634"/>
      <c r="D818" s="634"/>
      <c r="E818" s="634"/>
      <c r="F818" s="635"/>
      <c r="G818" s="830" t="s">
        <v>20</v>
      </c>
      <c r="H818" s="831"/>
      <c r="I818" s="831"/>
      <c r="J818" s="831"/>
      <c r="K818" s="831"/>
      <c r="L818" s="832"/>
      <c r="M818" s="833"/>
      <c r="N818" s="833"/>
      <c r="O818" s="833"/>
      <c r="P818" s="833"/>
      <c r="Q818" s="833"/>
      <c r="R818" s="833"/>
      <c r="S818" s="833"/>
      <c r="T818" s="833"/>
      <c r="U818" s="833"/>
      <c r="V818" s="833"/>
      <c r="W818" s="833"/>
      <c r="X818" s="834"/>
      <c r="Y818" s="835">
        <f>SUM(Y808:AB817)</f>
        <v>8.64</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3"/>
      <c r="B819" s="634"/>
      <c r="C819" s="634"/>
      <c r="D819" s="634"/>
      <c r="E819" s="634"/>
      <c r="F819" s="635"/>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24.75" hidden="1" customHeight="1" x14ac:dyDescent="0.15">
      <c r="A820" s="633"/>
      <c r="B820" s="634"/>
      <c r="C820" s="634"/>
      <c r="D820" s="634"/>
      <c r="E820" s="634"/>
      <c r="F820" s="635"/>
      <c r="G820" s="819" t="s">
        <v>17</v>
      </c>
      <c r="H820" s="672"/>
      <c r="I820" s="672"/>
      <c r="J820" s="672"/>
      <c r="K820" s="672"/>
      <c r="L820" s="671" t="s">
        <v>18</v>
      </c>
      <c r="M820" s="672"/>
      <c r="N820" s="672"/>
      <c r="O820" s="672"/>
      <c r="P820" s="672"/>
      <c r="Q820" s="672"/>
      <c r="R820" s="672"/>
      <c r="S820" s="672"/>
      <c r="T820" s="672"/>
      <c r="U820" s="672"/>
      <c r="V820" s="672"/>
      <c r="W820" s="672"/>
      <c r="X820" s="673"/>
      <c r="Y820" s="655" t="s">
        <v>19</v>
      </c>
      <c r="Z820" s="656"/>
      <c r="AA820" s="656"/>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5" t="s">
        <v>19</v>
      </c>
      <c r="AV820" s="656"/>
      <c r="AW820" s="656"/>
      <c r="AX820" s="657"/>
    </row>
    <row r="821" spans="1:50" s="16" customFormat="1" ht="24.75" hidden="1" customHeight="1" x14ac:dyDescent="0.15">
      <c r="A821" s="633"/>
      <c r="B821" s="634"/>
      <c r="C821" s="634"/>
      <c r="D821" s="634"/>
      <c r="E821" s="634"/>
      <c r="F821" s="635"/>
      <c r="G821" s="674"/>
      <c r="H821" s="675"/>
      <c r="I821" s="675"/>
      <c r="J821" s="675"/>
      <c r="K821" s="676"/>
      <c r="L821" s="668"/>
      <c r="M821" s="669"/>
      <c r="N821" s="669"/>
      <c r="O821" s="669"/>
      <c r="P821" s="669"/>
      <c r="Q821" s="669"/>
      <c r="R821" s="669"/>
      <c r="S821" s="669"/>
      <c r="T821" s="669"/>
      <c r="U821" s="669"/>
      <c r="V821" s="669"/>
      <c r="W821" s="669"/>
      <c r="X821" s="670"/>
      <c r="Y821" s="388"/>
      <c r="Z821" s="389"/>
      <c r="AA821" s="389"/>
      <c r="AB821" s="809"/>
      <c r="AC821" s="674"/>
      <c r="AD821" s="675"/>
      <c r="AE821" s="675"/>
      <c r="AF821" s="675"/>
      <c r="AG821" s="676"/>
      <c r="AH821" s="668"/>
      <c r="AI821" s="669"/>
      <c r="AJ821" s="669"/>
      <c r="AK821" s="669"/>
      <c r="AL821" s="669"/>
      <c r="AM821" s="669"/>
      <c r="AN821" s="669"/>
      <c r="AO821" s="669"/>
      <c r="AP821" s="669"/>
      <c r="AQ821" s="669"/>
      <c r="AR821" s="669"/>
      <c r="AS821" s="669"/>
      <c r="AT821" s="670"/>
      <c r="AU821" s="388"/>
      <c r="AV821" s="389"/>
      <c r="AW821" s="389"/>
      <c r="AX821" s="390"/>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3"/>
      <c r="B831" s="634"/>
      <c r="C831" s="634"/>
      <c r="D831" s="634"/>
      <c r="E831" s="634"/>
      <c r="F831" s="635"/>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345</v>
      </c>
      <c r="AM832" s="279"/>
      <c r="AN832" s="279"/>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31.5" customHeight="1" x14ac:dyDescent="0.15">
      <c r="A838" s="376">
        <v>1</v>
      </c>
      <c r="B838" s="376">
        <v>1</v>
      </c>
      <c r="C838" s="361" t="s">
        <v>631</v>
      </c>
      <c r="D838" s="347"/>
      <c r="E838" s="347"/>
      <c r="F838" s="347"/>
      <c r="G838" s="347"/>
      <c r="H838" s="347"/>
      <c r="I838" s="347"/>
      <c r="J838" s="348">
        <v>6011101028626</v>
      </c>
      <c r="K838" s="349"/>
      <c r="L838" s="349"/>
      <c r="M838" s="349"/>
      <c r="N838" s="349"/>
      <c r="O838" s="349"/>
      <c r="P838" s="362" t="s">
        <v>657</v>
      </c>
      <c r="Q838" s="350"/>
      <c r="R838" s="350"/>
      <c r="S838" s="350"/>
      <c r="T838" s="350"/>
      <c r="U838" s="350"/>
      <c r="V838" s="350"/>
      <c r="W838" s="350"/>
      <c r="X838" s="350"/>
      <c r="Y838" s="351">
        <v>3.2</v>
      </c>
      <c r="Z838" s="352"/>
      <c r="AA838" s="352"/>
      <c r="AB838" s="353"/>
      <c r="AC838" s="363" t="s">
        <v>373</v>
      </c>
      <c r="AD838" s="371"/>
      <c r="AE838" s="371"/>
      <c r="AF838" s="371"/>
      <c r="AG838" s="371"/>
      <c r="AH838" s="372">
        <v>4</v>
      </c>
      <c r="AI838" s="373"/>
      <c r="AJ838" s="373"/>
      <c r="AK838" s="373"/>
      <c r="AL838" s="357">
        <v>35</v>
      </c>
      <c r="AM838" s="358"/>
      <c r="AN838" s="358"/>
      <c r="AO838" s="359"/>
      <c r="AP838" s="360" t="s">
        <v>409</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10.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60" customHeight="1" x14ac:dyDescent="0.15">
      <c r="A871" s="376">
        <v>1</v>
      </c>
      <c r="B871" s="376">
        <v>1</v>
      </c>
      <c r="C871" s="361" t="s">
        <v>627</v>
      </c>
      <c r="D871" s="347"/>
      <c r="E871" s="347"/>
      <c r="F871" s="347"/>
      <c r="G871" s="347"/>
      <c r="H871" s="347"/>
      <c r="I871" s="347"/>
      <c r="J871" s="348">
        <v>5010401023057</v>
      </c>
      <c r="K871" s="349"/>
      <c r="L871" s="349"/>
      <c r="M871" s="349"/>
      <c r="N871" s="349"/>
      <c r="O871" s="349"/>
      <c r="P871" s="362" t="s">
        <v>660</v>
      </c>
      <c r="Q871" s="350"/>
      <c r="R871" s="350"/>
      <c r="S871" s="350"/>
      <c r="T871" s="350"/>
      <c r="U871" s="350"/>
      <c r="V871" s="350"/>
      <c r="W871" s="350"/>
      <c r="X871" s="350"/>
      <c r="Y871" s="351">
        <v>0.9</v>
      </c>
      <c r="Z871" s="352"/>
      <c r="AA871" s="352"/>
      <c r="AB871" s="353"/>
      <c r="AC871" s="363" t="s">
        <v>379</v>
      </c>
      <c r="AD871" s="371"/>
      <c r="AE871" s="371"/>
      <c r="AF871" s="371"/>
      <c r="AG871" s="371"/>
      <c r="AH871" s="372" t="s">
        <v>409</v>
      </c>
      <c r="AI871" s="373"/>
      <c r="AJ871" s="373"/>
      <c r="AK871" s="373"/>
      <c r="AL871" s="357" t="s">
        <v>409</v>
      </c>
      <c r="AM871" s="358"/>
      <c r="AN871" s="358"/>
      <c r="AO871" s="359"/>
      <c r="AP871" s="360" t="s">
        <v>629</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10.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30.75" customHeight="1" x14ac:dyDescent="0.15">
      <c r="A904" s="376">
        <v>1</v>
      </c>
      <c r="B904" s="376">
        <v>1</v>
      </c>
      <c r="C904" s="361" t="s">
        <v>655</v>
      </c>
      <c r="D904" s="347"/>
      <c r="E904" s="347"/>
      <c r="F904" s="347"/>
      <c r="G904" s="347"/>
      <c r="H904" s="347"/>
      <c r="I904" s="347"/>
      <c r="J904" s="348">
        <v>9010001027685</v>
      </c>
      <c r="K904" s="349"/>
      <c r="L904" s="349"/>
      <c r="M904" s="349"/>
      <c r="N904" s="349"/>
      <c r="O904" s="349"/>
      <c r="P904" s="362" t="s">
        <v>636</v>
      </c>
      <c r="Q904" s="350"/>
      <c r="R904" s="350"/>
      <c r="S904" s="350"/>
      <c r="T904" s="350"/>
      <c r="U904" s="350"/>
      <c r="V904" s="350"/>
      <c r="W904" s="350"/>
      <c r="X904" s="350"/>
      <c r="Y904" s="351">
        <v>17.8</v>
      </c>
      <c r="Z904" s="352"/>
      <c r="AA904" s="352"/>
      <c r="AB904" s="353"/>
      <c r="AC904" s="363" t="s">
        <v>374</v>
      </c>
      <c r="AD904" s="371"/>
      <c r="AE904" s="371"/>
      <c r="AF904" s="371"/>
      <c r="AG904" s="371"/>
      <c r="AH904" s="372">
        <v>2</v>
      </c>
      <c r="AI904" s="373"/>
      <c r="AJ904" s="373"/>
      <c r="AK904" s="373"/>
      <c r="AL904" s="357">
        <v>39</v>
      </c>
      <c r="AM904" s="358"/>
      <c r="AN904" s="358"/>
      <c r="AO904" s="359"/>
      <c r="AP904" s="360" t="s">
        <v>409</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10.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6">
        <v>1</v>
      </c>
      <c r="B937" s="376">
        <v>1</v>
      </c>
      <c r="C937" s="361" t="s">
        <v>656</v>
      </c>
      <c r="D937" s="347"/>
      <c r="E937" s="347"/>
      <c r="F937" s="347"/>
      <c r="G937" s="347"/>
      <c r="H937" s="347"/>
      <c r="I937" s="347"/>
      <c r="J937" s="348">
        <v>1120001100018</v>
      </c>
      <c r="K937" s="349"/>
      <c r="L937" s="349"/>
      <c r="M937" s="349"/>
      <c r="N937" s="349"/>
      <c r="O937" s="349"/>
      <c r="P937" s="362" t="s">
        <v>658</v>
      </c>
      <c r="Q937" s="350"/>
      <c r="R937" s="350"/>
      <c r="S937" s="350"/>
      <c r="T937" s="350"/>
      <c r="U937" s="350"/>
      <c r="V937" s="350"/>
      <c r="W937" s="350"/>
      <c r="X937" s="350"/>
      <c r="Y937" s="351">
        <v>2.9</v>
      </c>
      <c r="Z937" s="352"/>
      <c r="AA937" s="352"/>
      <c r="AB937" s="353"/>
      <c r="AC937" s="363" t="s">
        <v>380</v>
      </c>
      <c r="AD937" s="371"/>
      <c r="AE937" s="371"/>
      <c r="AF937" s="371"/>
      <c r="AG937" s="371"/>
      <c r="AH937" s="372" t="s">
        <v>409</v>
      </c>
      <c r="AI937" s="373"/>
      <c r="AJ937" s="373"/>
      <c r="AK937" s="373"/>
      <c r="AL937" s="357" t="s">
        <v>409</v>
      </c>
      <c r="AM937" s="358"/>
      <c r="AN937" s="358"/>
      <c r="AO937" s="359"/>
      <c r="AP937" s="360" t="s">
        <v>628</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10.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61.5" customHeight="1" x14ac:dyDescent="0.15">
      <c r="A970" s="376">
        <v>1</v>
      </c>
      <c r="B970" s="376">
        <v>1</v>
      </c>
      <c r="C970" s="361" t="s">
        <v>630</v>
      </c>
      <c r="D970" s="347"/>
      <c r="E970" s="347"/>
      <c r="F970" s="347"/>
      <c r="G970" s="347"/>
      <c r="H970" s="347"/>
      <c r="I970" s="347"/>
      <c r="J970" s="348">
        <v>5010405001703</v>
      </c>
      <c r="K970" s="349"/>
      <c r="L970" s="349"/>
      <c r="M970" s="349"/>
      <c r="N970" s="349"/>
      <c r="O970" s="349"/>
      <c r="P970" s="362" t="s">
        <v>659</v>
      </c>
      <c r="Q970" s="350"/>
      <c r="R970" s="350"/>
      <c r="S970" s="350"/>
      <c r="T970" s="350"/>
      <c r="U970" s="350"/>
      <c r="V970" s="350"/>
      <c r="W970" s="350"/>
      <c r="X970" s="350"/>
      <c r="Y970" s="351">
        <v>8.6</v>
      </c>
      <c r="Z970" s="352"/>
      <c r="AA970" s="352"/>
      <c r="AB970" s="353"/>
      <c r="AC970" s="363" t="s">
        <v>374</v>
      </c>
      <c r="AD970" s="371"/>
      <c r="AE970" s="371"/>
      <c r="AF970" s="371"/>
      <c r="AG970" s="371"/>
      <c r="AH970" s="372">
        <v>1</v>
      </c>
      <c r="AI970" s="373"/>
      <c r="AJ970" s="373"/>
      <c r="AK970" s="373"/>
      <c r="AL970" s="357">
        <v>94</v>
      </c>
      <c r="AM970" s="358"/>
      <c r="AN970" s="358"/>
      <c r="AO970" s="359"/>
      <c r="AP970" s="360" t="s">
        <v>629</v>
      </c>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10.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3" hidden="1" customHeight="1" x14ac:dyDescent="0.15">
      <c r="A1003" s="376">
        <v>1</v>
      </c>
      <c r="B1003" s="376">
        <v>1</v>
      </c>
      <c r="C1003" s="361"/>
      <c r="D1003" s="347"/>
      <c r="E1003" s="347"/>
      <c r="F1003" s="347"/>
      <c r="G1003" s="347"/>
      <c r="H1003" s="347"/>
      <c r="I1003" s="347"/>
      <c r="J1003" s="348"/>
      <c r="K1003" s="349"/>
      <c r="L1003" s="349"/>
      <c r="M1003" s="349"/>
      <c r="N1003" s="349"/>
      <c r="O1003" s="349"/>
      <c r="P1003" s="362"/>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10.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63" hidden="1" customHeight="1" x14ac:dyDescent="0.15">
      <c r="A1036" s="376">
        <v>1</v>
      </c>
      <c r="B1036" s="376">
        <v>1</v>
      </c>
      <c r="C1036" s="361"/>
      <c r="D1036" s="347"/>
      <c r="E1036" s="347"/>
      <c r="F1036" s="347"/>
      <c r="G1036" s="347"/>
      <c r="H1036" s="347"/>
      <c r="I1036" s="347"/>
      <c r="J1036" s="348"/>
      <c r="K1036" s="349"/>
      <c r="L1036" s="349"/>
      <c r="M1036" s="349"/>
      <c r="N1036" s="349"/>
      <c r="O1036" s="349"/>
      <c r="P1036" s="362"/>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10.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61"/>
      <c r="D1069" s="347"/>
      <c r="E1069" s="347"/>
      <c r="F1069" s="347"/>
      <c r="G1069" s="347"/>
      <c r="H1069" s="347"/>
      <c r="I1069" s="347"/>
      <c r="J1069" s="348"/>
      <c r="K1069" s="349"/>
      <c r="L1069" s="349"/>
      <c r="M1069" s="349"/>
      <c r="N1069" s="349"/>
      <c r="O1069" s="349"/>
      <c r="P1069" s="362"/>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345</v>
      </c>
      <c r="AM1099" s="281"/>
      <c r="AN1099" s="281"/>
      <c r="AO1099" s="79"/>
      <c r="AP1099" s="68"/>
      <c r="AQ1099" s="68"/>
      <c r="AR1099" s="68"/>
      <c r="AS1099" s="68"/>
      <c r="AT1099" s="68"/>
      <c r="AU1099" s="68"/>
      <c r="AV1099" s="68"/>
      <c r="AW1099" s="68"/>
      <c r="AX1099" s="69"/>
    </row>
    <row r="1100" spans="1:50" ht="10.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21" customHeight="1" x14ac:dyDescent="0.15">
      <c r="A1103" s="376">
        <v>1</v>
      </c>
      <c r="B1103" s="376">
        <v>1</v>
      </c>
      <c r="C1103" s="374"/>
      <c r="D1103" s="374"/>
      <c r="E1103" s="146" t="s">
        <v>562</v>
      </c>
      <c r="F1103" s="375"/>
      <c r="G1103" s="375"/>
      <c r="H1103" s="375"/>
      <c r="I1103" s="375"/>
      <c r="J1103" s="348" t="s">
        <v>563</v>
      </c>
      <c r="K1103" s="349"/>
      <c r="L1103" s="349"/>
      <c r="M1103" s="349"/>
      <c r="N1103" s="349"/>
      <c r="O1103" s="349"/>
      <c r="P1103" s="362" t="s">
        <v>563</v>
      </c>
      <c r="Q1103" s="350"/>
      <c r="R1103" s="350"/>
      <c r="S1103" s="350"/>
      <c r="T1103" s="350"/>
      <c r="U1103" s="350"/>
      <c r="V1103" s="350"/>
      <c r="W1103" s="350"/>
      <c r="X1103" s="350"/>
      <c r="Y1103" s="351" t="s">
        <v>562</v>
      </c>
      <c r="Z1103" s="352"/>
      <c r="AA1103" s="352"/>
      <c r="AB1103" s="353"/>
      <c r="AC1103" s="354"/>
      <c r="AD1103" s="354"/>
      <c r="AE1103" s="354"/>
      <c r="AF1103" s="354"/>
      <c r="AG1103" s="354"/>
      <c r="AH1103" s="355" t="s">
        <v>564</v>
      </c>
      <c r="AI1103" s="356"/>
      <c r="AJ1103" s="356"/>
      <c r="AK1103" s="356"/>
      <c r="AL1103" s="357" t="s">
        <v>564</v>
      </c>
      <c r="AM1103" s="358"/>
      <c r="AN1103" s="358"/>
      <c r="AO1103" s="359"/>
      <c r="AP1103" s="360" t="s">
        <v>562</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5" priority="14081">
      <formula>IF(RIGHT(TEXT(P14,"0.#"),1)=".",FALSE,TRUE)</formula>
    </cfRule>
    <cfRule type="expression" dxfId="2864" priority="14082">
      <formula>IF(RIGHT(TEXT(P14,"0.#"),1)=".",TRUE,FALSE)</formula>
    </cfRule>
  </conditionalFormatting>
  <conditionalFormatting sqref="AE32">
    <cfRule type="expression" dxfId="2863" priority="14071">
      <formula>IF(RIGHT(TEXT(AE32,"0.#"),1)=".",FALSE,TRUE)</formula>
    </cfRule>
    <cfRule type="expression" dxfId="2862" priority="14072">
      <formula>IF(RIGHT(TEXT(AE32,"0.#"),1)=".",TRUE,FALSE)</formula>
    </cfRule>
  </conditionalFormatting>
  <conditionalFormatting sqref="P18:AX18">
    <cfRule type="expression" dxfId="2861" priority="13957">
      <formula>IF(RIGHT(TEXT(P18,"0.#"),1)=".",FALSE,TRUE)</formula>
    </cfRule>
    <cfRule type="expression" dxfId="2860" priority="13958">
      <formula>IF(RIGHT(TEXT(P18,"0.#"),1)=".",TRUE,FALSE)</formula>
    </cfRule>
  </conditionalFormatting>
  <conditionalFormatting sqref="Y792">
    <cfRule type="expression" dxfId="2859" priority="13949">
      <formula>IF(RIGHT(TEXT(Y792,"0.#"),1)=".",FALSE,TRUE)</formula>
    </cfRule>
    <cfRule type="expression" dxfId="2858" priority="13950">
      <formula>IF(RIGHT(TEXT(Y792,"0.#"),1)=".",TRUE,FALSE)</formula>
    </cfRule>
  </conditionalFormatting>
  <conditionalFormatting sqref="Y823:Y830 Y821 Y810:Y817 Y797:Y804">
    <cfRule type="expression" dxfId="2857" priority="13731">
      <formula>IF(RIGHT(TEXT(Y797,"0.#"),1)=".",FALSE,TRUE)</formula>
    </cfRule>
    <cfRule type="expression" dxfId="2856" priority="13732">
      <formula>IF(RIGHT(TEXT(Y797,"0.#"),1)=".",TRUE,FALSE)</formula>
    </cfRule>
  </conditionalFormatting>
  <conditionalFormatting sqref="P16:AQ17 P15:AX15 P13:AX13">
    <cfRule type="expression" dxfId="2855" priority="13779">
      <formula>IF(RIGHT(TEXT(P13,"0.#"),1)=".",FALSE,TRUE)</formula>
    </cfRule>
    <cfRule type="expression" dxfId="2854" priority="13780">
      <formula>IF(RIGHT(TEXT(P13,"0.#"),1)=".",TRUE,FALSE)</formula>
    </cfRule>
  </conditionalFormatting>
  <conditionalFormatting sqref="P19:AJ19">
    <cfRule type="expression" dxfId="2853" priority="13777">
      <formula>IF(RIGHT(TEXT(P19,"0.#"),1)=".",FALSE,TRUE)</formula>
    </cfRule>
    <cfRule type="expression" dxfId="2852" priority="13778">
      <formula>IF(RIGHT(TEXT(P19,"0.#"),1)=".",TRUE,FALSE)</formula>
    </cfRule>
  </conditionalFormatting>
  <conditionalFormatting sqref="AE101 AQ101">
    <cfRule type="expression" dxfId="2851" priority="13769">
      <formula>IF(RIGHT(TEXT(AE101,"0.#"),1)=".",FALSE,TRUE)</formula>
    </cfRule>
    <cfRule type="expression" dxfId="2850" priority="13770">
      <formula>IF(RIGHT(TEXT(AE101,"0.#"),1)=".",TRUE,FALSE)</formula>
    </cfRule>
  </conditionalFormatting>
  <conditionalFormatting sqref="Y787:Y791">
    <cfRule type="expression" dxfId="2849" priority="13755">
      <formula>IF(RIGHT(TEXT(Y787,"0.#"),1)=".",FALSE,TRUE)</formula>
    </cfRule>
    <cfRule type="expression" dxfId="2848" priority="13756">
      <formula>IF(RIGHT(TEXT(Y787,"0.#"),1)=".",TRUE,FALSE)</formula>
    </cfRule>
  </conditionalFormatting>
  <conditionalFormatting sqref="AU792">
    <cfRule type="expression" dxfId="2847" priority="13751">
      <formula>IF(RIGHT(TEXT(AU792,"0.#"),1)=".",FALSE,TRUE)</formula>
    </cfRule>
    <cfRule type="expression" dxfId="2846" priority="13752">
      <formula>IF(RIGHT(TEXT(AU792,"0.#"),1)=".",TRUE,FALSE)</formula>
    </cfRule>
  </conditionalFormatting>
  <conditionalFormatting sqref="AU787:AU791">
    <cfRule type="expression" dxfId="2845" priority="13749">
      <formula>IF(RIGHT(TEXT(AU787,"0.#"),1)=".",FALSE,TRUE)</formula>
    </cfRule>
    <cfRule type="expression" dxfId="2844" priority="13750">
      <formula>IF(RIGHT(TEXT(AU787,"0.#"),1)=".",TRUE,FALSE)</formula>
    </cfRule>
  </conditionalFormatting>
  <conditionalFormatting sqref="Y822">
    <cfRule type="expression" dxfId="2843" priority="13735">
      <formula>IF(RIGHT(TEXT(Y822,"0.#"),1)=".",FALSE,TRUE)</formula>
    </cfRule>
    <cfRule type="expression" dxfId="2842" priority="13736">
      <formula>IF(RIGHT(TEXT(Y822,"0.#"),1)=".",TRUE,FALSE)</formula>
    </cfRule>
  </conditionalFormatting>
  <conditionalFormatting sqref="Y831 Y818 Y805">
    <cfRule type="expression" dxfId="2841" priority="13733">
      <formula>IF(RIGHT(TEXT(Y805,"0.#"),1)=".",FALSE,TRUE)</formula>
    </cfRule>
    <cfRule type="expression" dxfId="2840" priority="13734">
      <formula>IF(RIGHT(TEXT(Y805,"0.#"),1)=".",TRUE,FALSE)</formula>
    </cfRule>
  </conditionalFormatting>
  <conditionalFormatting sqref="AU822 AU809">
    <cfRule type="expression" dxfId="2839" priority="13729">
      <formula>IF(RIGHT(TEXT(AU809,"0.#"),1)=".",FALSE,TRUE)</formula>
    </cfRule>
    <cfRule type="expression" dxfId="2838" priority="13730">
      <formula>IF(RIGHT(TEXT(AU809,"0.#"),1)=".",TRUE,FALSE)</formula>
    </cfRule>
  </conditionalFormatting>
  <conditionalFormatting sqref="AU831 AU818 AU805">
    <cfRule type="expression" dxfId="2837" priority="13727">
      <formula>IF(RIGHT(TEXT(AU805,"0.#"),1)=".",FALSE,TRUE)</formula>
    </cfRule>
    <cfRule type="expression" dxfId="2836" priority="13728">
      <formula>IF(RIGHT(TEXT(AU805,"0.#"),1)=".",TRUE,FALSE)</formula>
    </cfRule>
  </conditionalFormatting>
  <conditionalFormatting sqref="AU823:AU830 AU821 AU810:AU817 AU808 AU797:AU804">
    <cfRule type="expression" dxfId="2835" priority="13725">
      <formula>IF(RIGHT(TEXT(AU797,"0.#"),1)=".",FALSE,TRUE)</formula>
    </cfRule>
    <cfRule type="expression" dxfId="2834" priority="13726">
      <formula>IF(RIGHT(TEXT(AU797,"0.#"),1)=".",TRUE,FALSE)</formula>
    </cfRule>
  </conditionalFormatting>
  <conditionalFormatting sqref="AM87">
    <cfRule type="expression" dxfId="2833" priority="13379">
      <formula>IF(RIGHT(TEXT(AM87,"0.#"),1)=".",FALSE,TRUE)</formula>
    </cfRule>
    <cfRule type="expression" dxfId="2832" priority="13380">
      <formula>IF(RIGHT(TEXT(AM87,"0.#"),1)=".",TRUE,FALSE)</formula>
    </cfRule>
  </conditionalFormatting>
  <conditionalFormatting sqref="AE55">
    <cfRule type="expression" dxfId="2831" priority="13447">
      <formula>IF(RIGHT(TEXT(AE55,"0.#"),1)=".",FALSE,TRUE)</formula>
    </cfRule>
    <cfRule type="expression" dxfId="2830" priority="13448">
      <formula>IF(RIGHT(TEXT(AE55,"0.#"),1)=".",TRUE,FALSE)</formula>
    </cfRule>
  </conditionalFormatting>
  <conditionalFormatting sqref="AI55">
    <cfRule type="expression" dxfId="2829" priority="13445">
      <formula>IF(RIGHT(TEXT(AI55,"0.#"),1)=".",FALSE,TRUE)</formula>
    </cfRule>
    <cfRule type="expression" dxfId="2828" priority="13446">
      <formula>IF(RIGHT(TEXT(AI55,"0.#"),1)=".",TRUE,FALSE)</formula>
    </cfRule>
  </conditionalFormatting>
  <conditionalFormatting sqref="AM34">
    <cfRule type="expression" dxfId="2827" priority="13525">
      <formula>IF(RIGHT(TEXT(AM34,"0.#"),1)=".",FALSE,TRUE)</formula>
    </cfRule>
    <cfRule type="expression" dxfId="2826" priority="13526">
      <formula>IF(RIGHT(TEXT(AM34,"0.#"),1)=".",TRUE,FALSE)</formula>
    </cfRule>
  </conditionalFormatting>
  <conditionalFormatting sqref="AE33">
    <cfRule type="expression" dxfId="2825" priority="13539">
      <formula>IF(RIGHT(TEXT(AE33,"0.#"),1)=".",FALSE,TRUE)</formula>
    </cfRule>
    <cfRule type="expression" dxfId="2824" priority="13540">
      <formula>IF(RIGHT(TEXT(AE33,"0.#"),1)=".",TRUE,FALSE)</formula>
    </cfRule>
  </conditionalFormatting>
  <conditionalFormatting sqref="AE34">
    <cfRule type="expression" dxfId="2823" priority="13537">
      <formula>IF(RIGHT(TEXT(AE34,"0.#"),1)=".",FALSE,TRUE)</formula>
    </cfRule>
    <cfRule type="expression" dxfId="2822" priority="13538">
      <formula>IF(RIGHT(TEXT(AE34,"0.#"),1)=".",TRUE,FALSE)</formula>
    </cfRule>
  </conditionalFormatting>
  <conditionalFormatting sqref="AI34">
    <cfRule type="expression" dxfId="2821" priority="13535">
      <formula>IF(RIGHT(TEXT(AI34,"0.#"),1)=".",FALSE,TRUE)</formula>
    </cfRule>
    <cfRule type="expression" dxfId="2820" priority="13536">
      <formula>IF(RIGHT(TEXT(AI34,"0.#"),1)=".",TRUE,FALSE)</formula>
    </cfRule>
  </conditionalFormatting>
  <conditionalFormatting sqref="AI33">
    <cfRule type="expression" dxfId="2819" priority="13533">
      <formula>IF(RIGHT(TEXT(AI33,"0.#"),1)=".",FALSE,TRUE)</formula>
    </cfRule>
    <cfRule type="expression" dxfId="2818" priority="13534">
      <formula>IF(RIGHT(TEXT(AI33,"0.#"),1)=".",TRUE,FALSE)</formula>
    </cfRule>
  </conditionalFormatting>
  <conditionalFormatting sqref="AI32">
    <cfRule type="expression" dxfId="2817" priority="13531">
      <formula>IF(RIGHT(TEXT(AI32,"0.#"),1)=".",FALSE,TRUE)</formula>
    </cfRule>
    <cfRule type="expression" dxfId="2816" priority="13532">
      <formula>IF(RIGHT(TEXT(AI32,"0.#"),1)=".",TRUE,FALSE)</formula>
    </cfRule>
  </conditionalFormatting>
  <conditionalFormatting sqref="AM32">
    <cfRule type="expression" dxfId="2815" priority="13529">
      <formula>IF(RIGHT(TEXT(AM32,"0.#"),1)=".",FALSE,TRUE)</formula>
    </cfRule>
    <cfRule type="expression" dxfId="2814" priority="13530">
      <formula>IF(RIGHT(TEXT(AM32,"0.#"),1)=".",TRUE,FALSE)</formula>
    </cfRule>
  </conditionalFormatting>
  <conditionalFormatting sqref="AM33">
    <cfRule type="expression" dxfId="2813" priority="13527">
      <formula>IF(RIGHT(TEXT(AM33,"0.#"),1)=".",FALSE,TRUE)</formula>
    </cfRule>
    <cfRule type="expression" dxfId="2812" priority="13528">
      <formula>IF(RIGHT(TEXT(AM33,"0.#"),1)=".",TRUE,FALSE)</formula>
    </cfRule>
  </conditionalFormatting>
  <conditionalFormatting sqref="AQ32:AQ34">
    <cfRule type="expression" dxfId="2811" priority="13519">
      <formula>IF(RIGHT(TEXT(AQ32,"0.#"),1)=".",FALSE,TRUE)</formula>
    </cfRule>
    <cfRule type="expression" dxfId="2810" priority="13520">
      <formula>IF(RIGHT(TEXT(AQ32,"0.#"),1)=".",TRUE,FALSE)</formula>
    </cfRule>
  </conditionalFormatting>
  <conditionalFormatting sqref="AU32:AU34">
    <cfRule type="expression" dxfId="2809" priority="13517">
      <formula>IF(RIGHT(TEXT(AU32,"0.#"),1)=".",FALSE,TRUE)</formula>
    </cfRule>
    <cfRule type="expression" dxfId="2808" priority="13518">
      <formula>IF(RIGHT(TEXT(AU32,"0.#"),1)=".",TRUE,FALSE)</formula>
    </cfRule>
  </conditionalFormatting>
  <conditionalFormatting sqref="AE53">
    <cfRule type="expression" dxfId="2807" priority="13451">
      <formula>IF(RIGHT(TEXT(AE53,"0.#"),1)=".",FALSE,TRUE)</formula>
    </cfRule>
    <cfRule type="expression" dxfId="2806" priority="13452">
      <formula>IF(RIGHT(TEXT(AE53,"0.#"),1)=".",TRUE,FALSE)</formula>
    </cfRule>
  </conditionalFormatting>
  <conditionalFormatting sqref="AE54">
    <cfRule type="expression" dxfId="2805" priority="13449">
      <formula>IF(RIGHT(TEXT(AE54,"0.#"),1)=".",FALSE,TRUE)</formula>
    </cfRule>
    <cfRule type="expression" dxfId="2804" priority="13450">
      <formula>IF(RIGHT(TEXT(AE54,"0.#"),1)=".",TRUE,FALSE)</formula>
    </cfRule>
  </conditionalFormatting>
  <conditionalFormatting sqref="AI54">
    <cfRule type="expression" dxfId="2803" priority="13443">
      <formula>IF(RIGHT(TEXT(AI54,"0.#"),1)=".",FALSE,TRUE)</formula>
    </cfRule>
    <cfRule type="expression" dxfId="2802" priority="13444">
      <formula>IF(RIGHT(TEXT(AI54,"0.#"),1)=".",TRUE,FALSE)</formula>
    </cfRule>
  </conditionalFormatting>
  <conditionalFormatting sqref="AI53">
    <cfRule type="expression" dxfId="2801" priority="13441">
      <formula>IF(RIGHT(TEXT(AI53,"0.#"),1)=".",FALSE,TRUE)</formula>
    </cfRule>
    <cfRule type="expression" dxfId="2800" priority="13442">
      <formula>IF(RIGHT(TEXT(AI53,"0.#"),1)=".",TRUE,FALSE)</formula>
    </cfRule>
  </conditionalFormatting>
  <conditionalFormatting sqref="AM53">
    <cfRule type="expression" dxfId="2799" priority="13439">
      <formula>IF(RIGHT(TEXT(AM53,"0.#"),1)=".",FALSE,TRUE)</formula>
    </cfRule>
    <cfRule type="expression" dxfId="2798" priority="13440">
      <formula>IF(RIGHT(TEXT(AM53,"0.#"),1)=".",TRUE,FALSE)</formula>
    </cfRule>
  </conditionalFormatting>
  <conditionalFormatting sqref="AM54">
    <cfRule type="expression" dxfId="2797" priority="13437">
      <formula>IF(RIGHT(TEXT(AM54,"0.#"),1)=".",FALSE,TRUE)</formula>
    </cfRule>
    <cfRule type="expression" dxfId="2796" priority="13438">
      <formula>IF(RIGHT(TEXT(AM54,"0.#"),1)=".",TRUE,FALSE)</formula>
    </cfRule>
  </conditionalFormatting>
  <conditionalFormatting sqref="AM55">
    <cfRule type="expression" dxfId="2795" priority="13435">
      <formula>IF(RIGHT(TEXT(AM55,"0.#"),1)=".",FALSE,TRUE)</formula>
    </cfRule>
    <cfRule type="expression" dxfId="2794" priority="13436">
      <formula>IF(RIGHT(TEXT(AM55,"0.#"),1)=".",TRUE,FALSE)</formula>
    </cfRule>
  </conditionalFormatting>
  <conditionalFormatting sqref="AE60">
    <cfRule type="expression" dxfId="2793" priority="13421">
      <formula>IF(RIGHT(TEXT(AE60,"0.#"),1)=".",FALSE,TRUE)</formula>
    </cfRule>
    <cfRule type="expression" dxfId="2792" priority="13422">
      <formula>IF(RIGHT(TEXT(AE60,"0.#"),1)=".",TRUE,FALSE)</formula>
    </cfRule>
  </conditionalFormatting>
  <conditionalFormatting sqref="AE61">
    <cfRule type="expression" dxfId="2791" priority="13419">
      <formula>IF(RIGHT(TEXT(AE61,"0.#"),1)=".",FALSE,TRUE)</formula>
    </cfRule>
    <cfRule type="expression" dxfId="2790" priority="13420">
      <formula>IF(RIGHT(TEXT(AE61,"0.#"),1)=".",TRUE,FALSE)</formula>
    </cfRule>
  </conditionalFormatting>
  <conditionalFormatting sqref="AE62">
    <cfRule type="expression" dxfId="2789" priority="13417">
      <formula>IF(RIGHT(TEXT(AE62,"0.#"),1)=".",FALSE,TRUE)</formula>
    </cfRule>
    <cfRule type="expression" dxfId="2788" priority="13418">
      <formula>IF(RIGHT(TEXT(AE62,"0.#"),1)=".",TRUE,FALSE)</formula>
    </cfRule>
  </conditionalFormatting>
  <conditionalFormatting sqref="AI62">
    <cfRule type="expression" dxfId="2787" priority="13415">
      <formula>IF(RIGHT(TEXT(AI62,"0.#"),1)=".",FALSE,TRUE)</formula>
    </cfRule>
    <cfRule type="expression" dxfId="2786" priority="13416">
      <formula>IF(RIGHT(TEXT(AI62,"0.#"),1)=".",TRUE,FALSE)</formula>
    </cfRule>
  </conditionalFormatting>
  <conditionalFormatting sqref="AI61">
    <cfRule type="expression" dxfId="2785" priority="13413">
      <formula>IF(RIGHT(TEXT(AI61,"0.#"),1)=".",FALSE,TRUE)</formula>
    </cfRule>
    <cfRule type="expression" dxfId="2784" priority="13414">
      <formula>IF(RIGHT(TEXT(AI61,"0.#"),1)=".",TRUE,FALSE)</formula>
    </cfRule>
  </conditionalFormatting>
  <conditionalFormatting sqref="AI60">
    <cfRule type="expression" dxfId="2783" priority="13411">
      <formula>IF(RIGHT(TEXT(AI60,"0.#"),1)=".",FALSE,TRUE)</formula>
    </cfRule>
    <cfRule type="expression" dxfId="2782" priority="13412">
      <formula>IF(RIGHT(TEXT(AI60,"0.#"),1)=".",TRUE,FALSE)</formula>
    </cfRule>
  </conditionalFormatting>
  <conditionalFormatting sqref="AM60">
    <cfRule type="expression" dxfId="2781" priority="13409">
      <formula>IF(RIGHT(TEXT(AM60,"0.#"),1)=".",FALSE,TRUE)</formula>
    </cfRule>
    <cfRule type="expression" dxfId="2780" priority="13410">
      <formula>IF(RIGHT(TEXT(AM60,"0.#"),1)=".",TRUE,FALSE)</formula>
    </cfRule>
  </conditionalFormatting>
  <conditionalFormatting sqref="AM61">
    <cfRule type="expression" dxfId="2779" priority="13407">
      <formula>IF(RIGHT(TEXT(AM61,"0.#"),1)=".",FALSE,TRUE)</formula>
    </cfRule>
    <cfRule type="expression" dxfId="2778" priority="13408">
      <formula>IF(RIGHT(TEXT(AM61,"0.#"),1)=".",TRUE,FALSE)</formula>
    </cfRule>
  </conditionalFormatting>
  <conditionalFormatting sqref="AM62">
    <cfRule type="expression" dxfId="2777" priority="13405">
      <formula>IF(RIGHT(TEXT(AM62,"0.#"),1)=".",FALSE,TRUE)</formula>
    </cfRule>
    <cfRule type="expression" dxfId="2776" priority="13406">
      <formula>IF(RIGHT(TEXT(AM62,"0.#"),1)=".",TRUE,FALSE)</formula>
    </cfRule>
  </conditionalFormatting>
  <conditionalFormatting sqref="AE87">
    <cfRule type="expression" dxfId="2775" priority="13391">
      <formula>IF(RIGHT(TEXT(AE87,"0.#"),1)=".",FALSE,TRUE)</formula>
    </cfRule>
    <cfRule type="expression" dxfId="2774" priority="13392">
      <formula>IF(RIGHT(TEXT(AE87,"0.#"),1)=".",TRUE,FALSE)</formula>
    </cfRule>
  </conditionalFormatting>
  <conditionalFormatting sqref="AE88">
    <cfRule type="expression" dxfId="2773" priority="13389">
      <formula>IF(RIGHT(TEXT(AE88,"0.#"),1)=".",FALSE,TRUE)</formula>
    </cfRule>
    <cfRule type="expression" dxfId="2772" priority="13390">
      <formula>IF(RIGHT(TEXT(AE88,"0.#"),1)=".",TRUE,FALSE)</formula>
    </cfRule>
  </conditionalFormatting>
  <conditionalFormatting sqref="AE89">
    <cfRule type="expression" dxfId="2771" priority="13387">
      <formula>IF(RIGHT(TEXT(AE89,"0.#"),1)=".",FALSE,TRUE)</formula>
    </cfRule>
    <cfRule type="expression" dxfId="2770" priority="13388">
      <formula>IF(RIGHT(TEXT(AE89,"0.#"),1)=".",TRUE,FALSE)</formula>
    </cfRule>
  </conditionalFormatting>
  <conditionalFormatting sqref="AI89">
    <cfRule type="expression" dxfId="2769" priority="13385">
      <formula>IF(RIGHT(TEXT(AI89,"0.#"),1)=".",FALSE,TRUE)</formula>
    </cfRule>
    <cfRule type="expression" dxfId="2768" priority="13386">
      <formula>IF(RIGHT(TEXT(AI89,"0.#"),1)=".",TRUE,FALSE)</formula>
    </cfRule>
  </conditionalFormatting>
  <conditionalFormatting sqref="AI88">
    <cfRule type="expression" dxfId="2767" priority="13383">
      <formula>IF(RIGHT(TEXT(AI88,"0.#"),1)=".",FALSE,TRUE)</formula>
    </cfRule>
    <cfRule type="expression" dxfId="2766" priority="13384">
      <formula>IF(RIGHT(TEXT(AI88,"0.#"),1)=".",TRUE,FALSE)</formula>
    </cfRule>
  </conditionalFormatting>
  <conditionalFormatting sqref="AI87">
    <cfRule type="expression" dxfId="2765" priority="13381">
      <formula>IF(RIGHT(TEXT(AI87,"0.#"),1)=".",FALSE,TRUE)</formula>
    </cfRule>
    <cfRule type="expression" dxfId="2764" priority="13382">
      <formula>IF(RIGHT(TEXT(AI87,"0.#"),1)=".",TRUE,FALSE)</formula>
    </cfRule>
  </conditionalFormatting>
  <conditionalFormatting sqref="AM88">
    <cfRule type="expression" dxfId="2763" priority="13377">
      <formula>IF(RIGHT(TEXT(AM88,"0.#"),1)=".",FALSE,TRUE)</formula>
    </cfRule>
    <cfRule type="expression" dxfId="2762" priority="13378">
      <formula>IF(RIGHT(TEXT(AM88,"0.#"),1)=".",TRUE,FALSE)</formula>
    </cfRule>
  </conditionalFormatting>
  <conditionalFormatting sqref="AM89">
    <cfRule type="expression" dxfId="2761" priority="13375">
      <formula>IF(RIGHT(TEXT(AM89,"0.#"),1)=".",FALSE,TRUE)</formula>
    </cfRule>
    <cfRule type="expression" dxfId="2760" priority="13376">
      <formula>IF(RIGHT(TEXT(AM89,"0.#"),1)=".",TRUE,FALSE)</formula>
    </cfRule>
  </conditionalFormatting>
  <conditionalFormatting sqref="AE92">
    <cfRule type="expression" dxfId="2759" priority="13361">
      <formula>IF(RIGHT(TEXT(AE92,"0.#"),1)=".",FALSE,TRUE)</formula>
    </cfRule>
    <cfRule type="expression" dxfId="2758" priority="13362">
      <formula>IF(RIGHT(TEXT(AE92,"0.#"),1)=".",TRUE,FALSE)</formula>
    </cfRule>
  </conditionalFormatting>
  <conditionalFormatting sqref="AE93">
    <cfRule type="expression" dxfId="2757" priority="13359">
      <formula>IF(RIGHT(TEXT(AE93,"0.#"),1)=".",FALSE,TRUE)</formula>
    </cfRule>
    <cfRule type="expression" dxfId="2756" priority="13360">
      <formula>IF(RIGHT(TEXT(AE93,"0.#"),1)=".",TRUE,FALSE)</formula>
    </cfRule>
  </conditionalFormatting>
  <conditionalFormatting sqref="AE94">
    <cfRule type="expression" dxfId="2755" priority="13357">
      <formula>IF(RIGHT(TEXT(AE94,"0.#"),1)=".",FALSE,TRUE)</formula>
    </cfRule>
    <cfRule type="expression" dxfId="2754" priority="13358">
      <formula>IF(RIGHT(TEXT(AE94,"0.#"),1)=".",TRUE,FALSE)</formula>
    </cfRule>
  </conditionalFormatting>
  <conditionalFormatting sqref="AI94">
    <cfRule type="expression" dxfId="2753" priority="13355">
      <formula>IF(RIGHT(TEXT(AI94,"0.#"),1)=".",FALSE,TRUE)</formula>
    </cfRule>
    <cfRule type="expression" dxfId="2752" priority="13356">
      <formula>IF(RIGHT(TEXT(AI94,"0.#"),1)=".",TRUE,FALSE)</formula>
    </cfRule>
  </conditionalFormatting>
  <conditionalFormatting sqref="AI93">
    <cfRule type="expression" dxfId="2751" priority="13353">
      <formula>IF(RIGHT(TEXT(AI93,"0.#"),1)=".",FALSE,TRUE)</formula>
    </cfRule>
    <cfRule type="expression" dxfId="2750" priority="13354">
      <formula>IF(RIGHT(TEXT(AI93,"0.#"),1)=".",TRUE,FALSE)</formula>
    </cfRule>
  </conditionalFormatting>
  <conditionalFormatting sqref="AI92">
    <cfRule type="expression" dxfId="2749" priority="13351">
      <formula>IF(RIGHT(TEXT(AI92,"0.#"),1)=".",FALSE,TRUE)</formula>
    </cfRule>
    <cfRule type="expression" dxfId="2748" priority="13352">
      <formula>IF(RIGHT(TEXT(AI92,"0.#"),1)=".",TRUE,FALSE)</formula>
    </cfRule>
  </conditionalFormatting>
  <conditionalFormatting sqref="AM92">
    <cfRule type="expression" dxfId="2747" priority="13349">
      <formula>IF(RIGHT(TEXT(AM92,"0.#"),1)=".",FALSE,TRUE)</formula>
    </cfRule>
    <cfRule type="expression" dxfId="2746" priority="13350">
      <formula>IF(RIGHT(TEXT(AM92,"0.#"),1)=".",TRUE,FALSE)</formula>
    </cfRule>
  </conditionalFormatting>
  <conditionalFormatting sqref="AM93">
    <cfRule type="expression" dxfId="2745" priority="13347">
      <formula>IF(RIGHT(TEXT(AM93,"0.#"),1)=".",FALSE,TRUE)</formula>
    </cfRule>
    <cfRule type="expression" dxfId="2744" priority="13348">
      <formula>IF(RIGHT(TEXT(AM93,"0.#"),1)=".",TRUE,FALSE)</formula>
    </cfRule>
  </conditionalFormatting>
  <conditionalFormatting sqref="AM94">
    <cfRule type="expression" dxfId="2743" priority="13345">
      <formula>IF(RIGHT(TEXT(AM94,"0.#"),1)=".",FALSE,TRUE)</formula>
    </cfRule>
    <cfRule type="expression" dxfId="2742" priority="13346">
      <formula>IF(RIGHT(TEXT(AM94,"0.#"),1)=".",TRUE,FALSE)</formula>
    </cfRule>
  </conditionalFormatting>
  <conditionalFormatting sqref="AE97">
    <cfRule type="expression" dxfId="2741" priority="13331">
      <formula>IF(RIGHT(TEXT(AE97,"0.#"),1)=".",FALSE,TRUE)</formula>
    </cfRule>
    <cfRule type="expression" dxfId="2740" priority="13332">
      <formula>IF(RIGHT(TEXT(AE97,"0.#"),1)=".",TRUE,FALSE)</formula>
    </cfRule>
  </conditionalFormatting>
  <conditionalFormatting sqref="AE98">
    <cfRule type="expression" dxfId="2739" priority="13329">
      <formula>IF(RIGHT(TEXT(AE98,"0.#"),1)=".",FALSE,TRUE)</formula>
    </cfRule>
    <cfRule type="expression" dxfId="2738" priority="13330">
      <formula>IF(RIGHT(TEXT(AE98,"0.#"),1)=".",TRUE,FALSE)</formula>
    </cfRule>
  </conditionalFormatting>
  <conditionalFormatting sqref="AE99">
    <cfRule type="expression" dxfId="2737" priority="13327">
      <formula>IF(RIGHT(TEXT(AE99,"0.#"),1)=".",FALSE,TRUE)</formula>
    </cfRule>
    <cfRule type="expression" dxfId="2736" priority="13328">
      <formula>IF(RIGHT(TEXT(AE99,"0.#"),1)=".",TRUE,FALSE)</formula>
    </cfRule>
  </conditionalFormatting>
  <conditionalFormatting sqref="AI99">
    <cfRule type="expression" dxfId="2735" priority="13325">
      <formula>IF(RIGHT(TEXT(AI99,"0.#"),1)=".",FALSE,TRUE)</formula>
    </cfRule>
    <cfRule type="expression" dxfId="2734" priority="13326">
      <formula>IF(RIGHT(TEXT(AI99,"0.#"),1)=".",TRUE,FALSE)</formula>
    </cfRule>
  </conditionalFormatting>
  <conditionalFormatting sqref="AI98">
    <cfRule type="expression" dxfId="2733" priority="13323">
      <formula>IF(RIGHT(TEXT(AI98,"0.#"),1)=".",FALSE,TRUE)</formula>
    </cfRule>
    <cfRule type="expression" dxfId="2732" priority="13324">
      <formula>IF(RIGHT(TEXT(AI98,"0.#"),1)=".",TRUE,FALSE)</formula>
    </cfRule>
  </conditionalFormatting>
  <conditionalFormatting sqref="AI97">
    <cfRule type="expression" dxfId="2731" priority="13321">
      <formula>IF(RIGHT(TEXT(AI97,"0.#"),1)=".",FALSE,TRUE)</formula>
    </cfRule>
    <cfRule type="expression" dxfId="2730" priority="13322">
      <formula>IF(RIGHT(TEXT(AI97,"0.#"),1)=".",TRUE,FALSE)</formula>
    </cfRule>
  </conditionalFormatting>
  <conditionalFormatting sqref="AM97">
    <cfRule type="expression" dxfId="2729" priority="13319">
      <formula>IF(RIGHT(TEXT(AM97,"0.#"),1)=".",FALSE,TRUE)</formula>
    </cfRule>
    <cfRule type="expression" dxfId="2728" priority="13320">
      <formula>IF(RIGHT(TEXT(AM97,"0.#"),1)=".",TRUE,FALSE)</formula>
    </cfRule>
  </conditionalFormatting>
  <conditionalFormatting sqref="AM98">
    <cfRule type="expression" dxfId="2727" priority="13317">
      <formula>IF(RIGHT(TEXT(AM98,"0.#"),1)=".",FALSE,TRUE)</formula>
    </cfRule>
    <cfRule type="expression" dxfId="2726" priority="13318">
      <formula>IF(RIGHT(TEXT(AM98,"0.#"),1)=".",TRUE,FALSE)</formula>
    </cfRule>
  </conditionalFormatting>
  <conditionalFormatting sqref="AM99">
    <cfRule type="expression" dxfId="2725" priority="13315">
      <formula>IF(RIGHT(TEXT(AM99,"0.#"),1)=".",FALSE,TRUE)</formula>
    </cfRule>
    <cfRule type="expression" dxfId="2724" priority="13316">
      <formula>IF(RIGHT(TEXT(AM99,"0.#"),1)=".",TRUE,FALSE)</formula>
    </cfRule>
  </conditionalFormatting>
  <conditionalFormatting sqref="AI101">
    <cfRule type="expression" dxfId="2723" priority="13301">
      <formula>IF(RIGHT(TEXT(AI101,"0.#"),1)=".",FALSE,TRUE)</formula>
    </cfRule>
    <cfRule type="expression" dxfId="2722" priority="13302">
      <formula>IF(RIGHT(TEXT(AI101,"0.#"),1)=".",TRUE,FALSE)</formula>
    </cfRule>
  </conditionalFormatting>
  <conditionalFormatting sqref="AM101">
    <cfRule type="expression" dxfId="2721" priority="13299">
      <formula>IF(RIGHT(TEXT(AM101,"0.#"),1)=".",FALSE,TRUE)</formula>
    </cfRule>
    <cfRule type="expression" dxfId="2720" priority="13300">
      <formula>IF(RIGHT(TEXT(AM101,"0.#"),1)=".",TRUE,FALSE)</formula>
    </cfRule>
  </conditionalFormatting>
  <conditionalFormatting sqref="AE102">
    <cfRule type="expression" dxfId="2719" priority="13297">
      <formula>IF(RIGHT(TEXT(AE102,"0.#"),1)=".",FALSE,TRUE)</formula>
    </cfRule>
    <cfRule type="expression" dxfId="2718" priority="13298">
      <formula>IF(RIGHT(TEXT(AE102,"0.#"),1)=".",TRUE,FALSE)</formula>
    </cfRule>
  </conditionalFormatting>
  <conditionalFormatting sqref="AI102">
    <cfRule type="expression" dxfId="2717" priority="13295">
      <formula>IF(RIGHT(TEXT(AI102,"0.#"),1)=".",FALSE,TRUE)</formula>
    </cfRule>
    <cfRule type="expression" dxfId="2716" priority="13296">
      <formula>IF(RIGHT(TEXT(AI102,"0.#"),1)=".",TRUE,FALSE)</formula>
    </cfRule>
  </conditionalFormatting>
  <conditionalFormatting sqref="AM102">
    <cfRule type="expression" dxfId="2715" priority="13293">
      <formula>IF(RIGHT(TEXT(AM102,"0.#"),1)=".",FALSE,TRUE)</formula>
    </cfRule>
    <cfRule type="expression" dxfId="2714" priority="13294">
      <formula>IF(RIGHT(TEXT(AM102,"0.#"),1)=".",TRUE,FALSE)</formula>
    </cfRule>
  </conditionalFormatting>
  <conditionalFormatting sqref="AQ102">
    <cfRule type="expression" dxfId="2713" priority="13291">
      <formula>IF(RIGHT(TEXT(AQ102,"0.#"),1)=".",FALSE,TRUE)</formula>
    </cfRule>
    <cfRule type="expression" dxfId="2712" priority="13292">
      <formula>IF(RIGHT(TEXT(AQ102,"0.#"),1)=".",TRUE,FALSE)</formula>
    </cfRule>
  </conditionalFormatting>
  <conditionalFormatting sqref="AE104">
    <cfRule type="expression" dxfId="2711" priority="13289">
      <formula>IF(RIGHT(TEXT(AE104,"0.#"),1)=".",FALSE,TRUE)</formula>
    </cfRule>
    <cfRule type="expression" dxfId="2710" priority="13290">
      <formula>IF(RIGHT(TEXT(AE104,"0.#"),1)=".",TRUE,FALSE)</formula>
    </cfRule>
  </conditionalFormatting>
  <conditionalFormatting sqref="AI104">
    <cfRule type="expression" dxfId="2709" priority="13287">
      <formula>IF(RIGHT(TEXT(AI104,"0.#"),1)=".",FALSE,TRUE)</formula>
    </cfRule>
    <cfRule type="expression" dxfId="2708" priority="13288">
      <formula>IF(RIGHT(TEXT(AI104,"0.#"),1)=".",TRUE,FALSE)</formula>
    </cfRule>
  </conditionalFormatting>
  <conditionalFormatting sqref="AM104">
    <cfRule type="expression" dxfId="2707" priority="13285">
      <formula>IF(RIGHT(TEXT(AM104,"0.#"),1)=".",FALSE,TRUE)</formula>
    </cfRule>
    <cfRule type="expression" dxfId="2706" priority="13286">
      <formula>IF(RIGHT(TEXT(AM104,"0.#"),1)=".",TRUE,FALSE)</formula>
    </cfRule>
  </conditionalFormatting>
  <conditionalFormatting sqref="AE105">
    <cfRule type="expression" dxfId="2705" priority="13283">
      <formula>IF(RIGHT(TEXT(AE105,"0.#"),1)=".",FALSE,TRUE)</formula>
    </cfRule>
    <cfRule type="expression" dxfId="2704" priority="13284">
      <formula>IF(RIGHT(TEXT(AE105,"0.#"),1)=".",TRUE,FALSE)</formula>
    </cfRule>
  </conditionalFormatting>
  <conditionalFormatting sqref="AI105">
    <cfRule type="expression" dxfId="2703" priority="13281">
      <formula>IF(RIGHT(TEXT(AI105,"0.#"),1)=".",FALSE,TRUE)</formula>
    </cfRule>
    <cfRule type="expression" dxfId="2702" priority="13282">
      <formula>IF(RIGHT(TEXT(AI105,"0.#"),1)=".",TRUE,FALSE)</formula>
    </cfRule>
  </conditionalFormatting>
  <conditionalFormatting sqref="AM105">
    <cfRule type="expression" dxfId="2701" priority="13279">
      <formula>IF(RIGHT(TEXT(AM105,"0.#"),1)=".",FALSE,TRUE)</formula>
    </cfRule>
    <cfRule type="expression" dxfId="2700" priority="13280">
      <formula>IF(RIGHT(TEXT(AM105,"0.#"),1)=".",TRUE,FALSE)</formula>
    </cfRule>
  </conditionalFormatting>
  <conditionalFormatting sqref="AE107">
    <cfRule type="expression" dxfId="2699" priority="13275">
      <formula>IF(RIGHT(TEXT(AE107,"0.#"),1)=".",FALSE,TRUE)</formula>
    </cfRule>
    <cfRule type="expression" dxfId="2698" priority="13276">
      <formula>IF(RIGHT(TEXT(AE107,"0.#"),1)=".",TRUE,FALSE)</formula>
    </cfRule>
  </conditionalFormatting>
  <conditionalFormatting sqref="AI107">
    <cfRule type="expression" dxfId="2697" priority="13273">
      <formula>IF(RIGHT(TEXT(AI107,"0.#"),1)=".",FALSE,TRUE)</formula>
    </cfRule>
    <cfRule type="expression" dxfId="2696" priority="13274">
      <formula>IF(RIGHT(TEXT(AI107,"0.#"),1)=".",TRUE,FALSE)</formula>
    </cfRule>
  </conditionalFormatting>
  <conditionalFormatting sqref="AM107">
    <cfRule type="expression" dxfId="2695" priority="13271">
      <formula>IF(RIGHT(TEXT(AM107,"0.#"),1)=".",FALSE,TRUE)</formula>
    </cfRule>
    <cfRule type="expression" dxfId="2694" priority="13272">
      <formula>IF(RIGHT(TEXT(AM107,"0.#"),1)=".",TRUE,FALSE)</formula>
    </cfRule>
  </conditionalFormatting>
  <conditionalFormatting sqref="AE108">
    <cfRule type="expression" dxfId="2693" priority="13269">
      <formula>IF(RIGHT(TEXT(AE108,"0.#"),1)=".",FALSE,TRUE)</formula>
    </cfRule>
    <cfRule type="expression" dxfId="2692" priority="13270">
      <formula>IF(RIGHT(TEXT(AE108,"0.#"),1)=".",TRUE,FALSE)</formula>
    </cfRule>
  </conditionalFormatting>
  <conditionalFormatting sqref="AI108">
    <cfRule type="expression" dxfId="2691" priority="13267">
      <formula>IF(RIGHT(TEXT(AI108,"0.#"),1)=".",FALSE,TRUE)</formula>
    </cfRule>
    <cfRule type="expression" dxfId="2690" priority="13268">
      <formula>IF(RIGHT(TEXT(AI108,"0.#"),1)=".",TRUE,FALSE)</formula>
    </cfRule>
  </conditionalFormatting>
  <conditionalFormatting sqref="AM108">
    <cfRule type="expression" dxfId="2689" priority="13265">
      <formula>IF(RIGHT(TEXT(AM108,"0.#"),1)=".",FALSE,TRUE)</formula>
    </cfRule>
    <cfRule type="expression" dxfId="2688" priority="13266">
      <formula>IF(RIGHT(TEXT(AM108,"0.#"),1)=".",TRUE,FALSE)</formula>
    </cfRule>
  </conditionalFormatting>
  <conditionalFormatting sqref="AE110">
    <cfRule type="expression" dxfId="2687" priority="13261">
      <formula>IF(RIGHT(TEXT(AE110,"0.#"),1)=".",FALSE,TRUE)</formula>
    </cfRule>
    <cfRule type="expression" dxfId="2686" priority="13262">
      <formula>IF(RIGHT(TEXT(AE110,"0.#"),1)=".",TRUE,FALSE)</formula>
    </cfRule>
  </conditionalFormatting>
  <conditionalFormatting sqref="AI110">
    <cfRule type="expression" dxfId="2685" priority="13259">
      <formula>IF(RIGHT(TEXT(AI110,"0.#"),1)=".",FALSE,TRUE)</formula>
    </cfRule>
    <cfRule type="expression" dxfId="2684" priority="13260">
      <formula>IF(RIGHT(TEXT(AI110,"0.#"),1)=".",TRUE,FALSE)</formula>
    </cfRule>
  </conditionalFormatting>
  <conditionalFormatting sqref="AM110">
    <cfRule type="expression" dxfId="2683" priority="13257">
      <formula>IF(RIGHT(TEXT(AM110,"0.#"),1)=".",FALSE,TRUE)</formula>
    </cfRule>
    <cfRule type="expression" dxfId="2682" priority="13258">
      <formula>IF(RIGHT(TEXT(AM110,"0.#"),1)=".",TRUE,FALSE)</formula>
    </cfRule>
  </conditionalFormatting>
  <conditionalFormatting sqref="AE111">
    <cfRule type="expression" dxfId="2681" priority="13255">
      <formula>IF(RIGHT(TEXT(AE111,"0.#"),1)=".",FALSE,TRUE)</formula>
    </cfRule>
    <cfRule type="expression" dxfId="2680" priority="13256">
      <formula>IF(RIGHT(TEXT(AE111,"0.#"),1)=".",TRUE,FALSE)</formula>
    </cfRule>
  </conditionalFormatting>
  <conditionalFormatting sqref="AI111">
    <cfRule type="expression" dxfId="2679" priority="13253">
      <formula>IF(RIGHT(TEXT(AI111,"0.#"),1)=".",FALSE,TRUE)</formula>
    </cfRule>
    <cfRule type="expression" dxfId="2678" priority="13254">
      <formula>IF(RIGHT(TEXT(AI111,"0.#"),1)=".",TRUE,FALSE)</formula>
    </cfRule>
  </conditionalFormatting>
  <conditionalFormatting sqref="AM111">
    <cfRule type="expression" dxfId="2677" priority="13251">
      <formula>IF(RIGHT(TEXT(AM111,"0.#"),1)=".",FALSE,TRUE)</formula>
    </cfRule>
    <cfRule type="expression" dxfId="2676" priority="13252">
      <formula>IF(RIGHT(TEXT(AM111,"0.#"),1)=".",TRUE,FALSE)</formula>
    </cfRule>
  </conditionalFormatting>
  <conditionalFormatting sqref="AE113">
    <cfRule type="expression" dxfId="2675" priority="13247">
      <formula>IF(RIGHT(TEXT(AE113,"0.#"),1)=".",FALSE,TRUE)</formula>
    </cfRule>
    <cfRule type="expression" dxfId="2674" priority="13248">
      <formula>IF(RIGHT(TEXT(AE113,"0.#"),1)=".",TRUE,FALSE)</formula>
    </cfRule>
  </conditionalFormatting>
  <conditionalFormatting sqref="AI113">
    <cfRule type="expression" dxfId="2673" priority="13245">
      <formula>IF(RIGHT(TEXT(AI113,"0.#"),1)=".",FALSE,TRUE)</formula>
    </cfRule>
    <cfRule type="expression" dxfId="2672" priority="13246">
      <formula>IF(RIGHT(TEXT(AI113,"0.#"),1)=".",TRUE,FALSE)</formula>
    </cfRule>
  </conditionalFormatting>
  <conditionalFormatting sqref="AM113">
    <cfRule type="expression" dxfId="2671" priority="13243">
      <formula>IF(RIGHT(TEXT(AM113,"0.#"),1)=".",FALSE,TRUE)</formula>
    </cfRule>
    <cfRule type="expression" dxfId="2670" priority="13244">
      <formula>IF(RIGHT(TEXT(AM113,"0.#"),1)=".",TRUE,FALSE)</formula>
    </cfRule>
  </conditionalFormatting>
  <conditionalFormatting sqref="AE114">
    <cfRule type="expression" dxfId="2669" priority="13241">
      <formula>IF(RIGHT(TEXT(AE114,"0.#"),1)=".",FALSE,TRUE)</formula>
    </cfRule>
    <cfRule type="expression" dxfId="2668" priority="13242">
      <formula>IF(RIGHT(TEXT(AE114,"0.#"),1)=".",TRUE,FALSE)</formula>
    </cfRule>
  </conditionalFormatting>
  <conditionalFormatting sqref="AI114">
    <cfRule type="expression" dxfId="2667" priority="13239">
      <formula>IF(RIGHT(TEXT(AI114,"0.#"),1)=".",FALSE,TRUE)</formula>
    </cfRule>
    <cfRule type="expression" dxfId="2666" priority="13240">
      <formula>IF(RIGHT(TEXT(AI114,"0.#"),1)=".",TRUE,FALSE)</formula>
    </cfRule>
  </conditionalFormatting>
  <conditionalFormatting sqref="AM114">
    <cfRule type="expression" dxfId="2665" priority="13237">
      <formula>IF(RIGHT(TEXT(AM114,"0.#"),1)=".",FALSE,TRUE)</formula>
    </cfRule>
    <cfRule type="expression" dxfId="2664" priority="13238">
      <formula>IF(RIGHT(TEXT(AM114,"0.#"),1)=".",TRUE,FALSE)</formula>
    </cfRule>
  </conditionalFormatting>
  <conditionalFormatting sqref="AE116">
    <cfRule type="expression" dxfId="2663" priority="13233">
      <formula>IF(RIGHT(TEXT(AE116,"0.#"),1)=".",FALSE,TRUE)</formula>
    </cfRule>
    <cfRule type="expression" dxfId="2662" priority="13234">
      <formula>IF(RIGHT(TEXT(AE116,"0.#"),1)=".",TRUE,FALSE)</formula>
    </cfRule>
  </conditionalFormatting>
  <conditionalFormatting sqref="AI116">
    <cfRule type="expression" dxfId="2661" priority="13231">
      <formula>IF(RIGHT(TEXT(AI116,"0.#"),1)=".",FALSE,TRUE)</formula>
    </cfRule>
    <cfRule type="expression" dxfId="2660" priority="13232">
      <formula>IF(RIGHT(TEXT(AI116,"0.#"),1)=".",TRUE,FALSE)</formula>
    </cfRule>
  </conditionalFormatting>
  <conditionalFormatting sqref="AM116">
    <cfRule type="expression" dxfId="2659" priority="13229">
      <formula>IF(RIGHT(TEXT(AM116,"0.#"),1)=".",FALSE,TRUE)</formula>
    </cfRule>
    <cfRule type="expression" dxfId="2658" priority="13230">
      <formula>IF(RIGHT(TEXT(AM116,"0.#"),1)=".",TRUE,FALSE)</formula>
    </cfRule>
  </conditionalFormatting>
  <conditionalFormatting sqref="AE117 AM117">
    <cfRule type="expression" dxfId="2657" priority="13227">
      <formula>IF(RIGHT(TEXT(AE117,"0.#"),1)=".",FALSE,TRUE)</formula>
    </cfRule>
    <cfRule type="expression" dxfId="2656" priority="13228">
      <formula>IF(RIGHT(TEXT(AE117,"0.#"),1)=".",TRUE,FALSE)</formula>
    </cfRule>
  </conditionalFormatting>
  <conditionalFormatting sqref="AI117">
    <cfRule type="expression" dxfId="2655" priority="13225">
      <formula>IF(RIGHT(TEXT(AI117,"0.#"),1)=".",FALSE,TRUE)</formula>
    </cfRule>
    <cfRule type="expression" dxfId="2654" priority="13226">
      <formula>IF(RIGHT(TEXT(AI117,"0.#"),1)=".",TRUE,FALSE)</formula>
    </cfRule>
  </conditionalFormatting>
  <conditionalFormatting sqref="AE119">
    <cfRule type="expression" dxfId="2653" priority="13219">
      <formula>IF(RIGHT(TEXT(AE119,"0.#"),1)=".",FALSE,TRUE)</formula>
    </cfRule>
    <cfRule type="expression" dxfId="2652" priority="13220">
      <formula>IF(RIGHT(TEXT(AE119,"0.#"),1)=".",TRUE,FALSE)</formula>
    </cfRule>
  </conditionalFormatting>
  <conditionalFormatting sqref="AI119">
    <cfRule type="expression" dxfId="2651" priority="13217">
      <formula>IF(RIGHT(TEXT(AI119,"0.#"),1)=".",FALSE,TRUE)</formula>
    </cfRule>
    <cfRule type="expression" dxfId="2650" priority="13218">
      <formula>IF(RIGHT(TEXT(AI119,"0.#"),1)=".",TRUE,FALSE)</formula>
    </cfRule>
  </conditionalFormatting>
  <conditionalFormatting sqref="AM119">
    <cfRule type="expression" dxfId="2649" priority="13215">
      <formula>IF(RIGHT(TEXT(AM119,"0.#"),1)=".",FALSE,TRUE)</formula>
    </cfRule>
    <cfRule type="expression" dxfId="2648" priority="13216">
      <formula>IF(RIGHT(TEXT(AM119,"0.#"),1)=".",TRUE,FALSE)</formula>
    </cfRule>
  </conditionalFormatting>
  <conditionalFormatting sqref="AE122 AQ122">
    <cfRule type="expression" dxfId="2647" priority="13205">
      <formula>IF(RIGHT(TEXT(AE122,"0.#"),1)=".",FALSE,TRUE)</formula>
    </cfRule>
    <cfRule type="expression" dxfId="2646" priority="13206">
      <formula>IF(RIGHT(TEXT(AE122,"0.#"),1)=".",TRUE,FALSE)</formula>
    </cfRule>
  </conditionalFormatting>
  <conditionalFormatting sqref="AI122">
    <cfRule type="expression" dxfId="2645" priority="13203">
      <formula>IF(RIGHT(TEXT(AI122,"0.#"),1)=".",FALSE,TRUE)</formula>
    </cfRule>
    <cfRule type="expression" dxfId="2644" priority="13204">
      <formula>IF(RIGHT(TEXT(AI122,"0.#"),1)=".",TRUE,FALSE)</formula>
    </cfRule>
  </conditionalFormatting>
  <conditionalFormatting sqref="AM122">
    <cfRule type="expression" dxfId="2643" priority="13201">
      <formula>IF(RIGHT(TEXT(AM122,"0.#"),1)=".",FALSE,TRUE)</formula>
    </cfRule>
    <cfRule type="expression" dxfId="2642" priority="13202">
      <formula>IF(RIGHT(TEXT(AM122,"0.#"),1)=".",TRUE,FALSE)</formula>
    </cfRule>
  </conditionalFormatting>
  <conditionalFormatting sqref="AQ123">
    <cfRule type="expression" dxfId="2641" priority="13193">
      <formula>IF(RIGHT(TEXT(AQ123,"0.#"),1)=".",FALSE,TRUE)</formula>
    </cfRule>
    <cfRule type="expression" dxfId="2640" priority="13194">
      <formula>IF(RIGHT(TEXT(AQ123,"0.#"),1)=".",TRUE,FALSE)</formula>
    </cfRule>
  </conditionalFormatting>
  <conditionalFormatting sqref="AE125 AQ125">
    <cfRule type="expression" dxfId="2639" priority="13191">
      <formula>IF(RIGHT(TEXT(AE125,"0.#"),1)=".",FALSE,TRUE)</formula>
    </cfRule>
    <cfRule type="expression" dxfId="2638" priority="13192">
      <formula>IF(RIGHT(TEXT(AE125,"0.#"),1)=".",TRUE,FALSE)</formula>
    </cfRule>
  </conditionalFormatting>
  <conditionalFormatting sqref="AI125">
    <cfRule type="expression" dxfId="2637" priority="13189">
      <formula>IF(RIGHT(TEXT(AI125,"0.#"),1)=".",FALSE,TRUE)</formula>
    </cfRule>
    <cfRule type="expression" dxfId="2636" priority="13190">
      <formula>IF(RIGHT(TEXT(AI125,"0.#"),1)=".",TRUE,FALSE)</formula>
    </cfRule>
  </conditionalFormatting>
  <conditionalFormatting sqref="AM125">
    <cfRule type="expression" dxfId="2635" priority="13187">
      <formula>IF(RIGHT(TEXT(AM125,"0.#"),1)=".",FALSE,TRUE)</formula>
    </cfRule>
    <cfRule type="expression" dxfId="2634" priority="13188">
      <formula>IF(RIGHT(TEXT(AM125,"0.#"),1)=".",TRUE,FALSE)</formula>
    </cfRule>
  </conditionalFormatting>
  <conditionalFormatting sqref="AQ126">
    <cfRule type="expression" dxfId="2633" priority="13179">
      <formula>IF(RIGHT(TEXT(AQ126,"0.#"),1)=".",FALSE,TRUE)</formula>
    </cfRule>
    <cfRule type="expression" dxfId="2632" priority="13180">
      <formula>IF(RIGHT(TEXT(AQ126,"0.#"),1)=".",TRUE,FALSE)</formula>
    </cfRule>
  </conditionalFormatting>
  <conditionalFormatting sqref="AE128 AQ128">
    <cfRule type="expression" dxfId="2631" priority="13177">
      <formula>IF(RIGHT(TEXT(AE128,"0.#"),1)=".",FALSE,TRUE)</formula>
    </cfRule>
    <cfRule type="expression" dxfId="2630" priority="13178">
      <formula>IF(RIGHT(TEXT(AE128,"0.#"),1)=".",TRUE,FALSE)</formula>
    </cfRule>
  </conditionalFormatting>
  <conditionalFormatting sqref="AI128">
    <cfRule type="expression" dxfId="2629" priority="13175">
      <formula>IF(RIGHT(TEXT(AI128,"0.#"),1)=".",FALSE,TRUE)</formula>
    </cfRule>
    <cfRule type="expression" dxfId="2628" priority="13176">
      <formula>IF(RIGHT(TEXT(AI128,"0.#"),1)=".",TRUE,FALSE)</formula>
    </cfRule>
  </conditionalFormatting>
  <conditionalFormatting sqref="AM128">
    <cfRule type="expression" dxfId="2627" priority="13173">
      <formula>IF(RIGHT(TEXT(AM128,"0.#"),1)=".",FALSE,TRUE)</formula>
    </cfRule>
    <cfRule type="expression" dxfId="2626" priority="13174">
      <formula>IF(RIGHT(TEXT(AM128,"0.#"),1)=".",TRUE,FALSE)</formula>
    </cfRule>
  </conditionalFormatting>
  <conditionalFormatting sqref="AQ129">
    <cfRule type="expression" dxfId="2625" priority="13165">
      <formula>IF(RIGHT(TEXT(AQ129,"0.#"),1)=".",FALSE,TRUE)</formula>
    </cfRule>
    <cfRule type="expression" dxfId="2624" priority="13166">
      <formula>IF(RIGHT(TEXT(AQ129,"0.#"),1)=".",TRUE,FALSE)</formula>
    </cfRule>
  </conditionalFormatting>
  <conditionalFormatting sqref="AE75">
    <cfRule type="expression" dxfId="2623" priority="13163">
      <formula>IF(RIGHT(TEXT(AE75,"0.#"),1)=".",FALSE,TRUE)</formula>
    </cfRule>
    <cfRule type="expression" dxfId="2622" priority="13164">
      <formula>IF(RIGHT(TEXT(AE75,"0.#"),1)=".",TRUE,FALSE)</formula>
    </cfRule>
  </conditionalFormatting>
  <conditionalFormatting sqref="AE76">
    <cfRule type="expression" dxfId="2621" priority="13161">
      <formula>IF(RIGHT(TEXT(AE76,"0.#"),1)=".",FALSE,TRUE)</formula>
    </cfRule>
    <cfRule type="expression" dxfId="2620" priority="13162">
      <formula>IF(RIGHT(TEXT(AE76,"0.#"),1)=".",TRUE,FALSE)</formula>
    </cfRule>
  </conditionalFormatting>
  <conditionalFormatting sqref="AE77">
    <cfRule type="expression" dxfId="2619" priority="13159">
      <formula>IF(RIGHT(TEXT(AE77,"0.#"),1)=".",FALSE,TRUE)</formula>
    </cfRule>
    <cfRule type="expression" dxfId="2618" priority="13160">
      <formula>IF(RIGHT(TEXT(AE77,"0.#"),1)=".",TRUE,FALSE)</formula>
    </cfRule>
  </conditionalFormatting>
  <conditionalFormatting sqref="AI77">
    <cfRule type="expression" dxfId="2617" priority="13157">
      <formula>IF(RIGHT(TEXT(AI77,"0.#"),1)=".",FALSE,TRUE)</formula>
    </cfRule>
    <cfRule type="expression" dxfId="2616" priority="13158">
      <formula>IF(RIGHT(TEXT(AI77,"0.#"),1)=".",TRUE,FALSE)</formula>
    </cfRule>
  </conditionalFormatting>
  <conditionalFormatting sqref="AI76">
    <cfRule type="expression" dxfId="2615" priority="13155">
      <formula>IF(RIGHT(TEXT(AI76,"0.#"),1)=".",FALSE,TRUE)</formula>
    </cfRule>
    <cfRule type="expression" dxfId="2614" priority="13156">
      <formula>IF(RIGHT(TEXT(AI76,"0.#"),1)=".",TRUE,FALSE)</formula>
    </cfRule>
  </conditionalFormatting>
  <conditionalFormatting sqref="AI75">
    <cfRule type="expression" dxfId="2613" priority="13153">
      <formula>IF(RIGHT(TEXT(AI75,"0.#"),1)=".",FALSE,TRUE)</formula>
    </cfRule>
    <cfRule type="expression" dxfId="2612" priority="13154">
      <formula>IF(RIGHT(TEXT(AI75,"0.#"),1)=".",TRUE,FALSE)</formula>
    </cfRule>
  </conditionalFormatting>
  <conditionalFormatting sqref="AM75">
    <cfRule type="expression" dxfId="2611" priority="13151">
      <formula>IF(RIGHT(TEXT(AM75,"0.#"),1)=".",FALSE,TRUE)</formula>
    </cfRule>
    <cfRule type="expression" dxfId="2610" priority="13152">
      <formula>IF(RIGHT(TEXT(AM75,"0.#"),1)=".",TRUE,FALSE)</formula>
    </cfRule>
  </conditionalFormatting>
  <conditionalFormatting sqref="AM76">
    <cfRule type="expression" dxfId="2609" priority="13149">
      <formula>IF(RIGHT(TEXT(AM76,"0.#"),1)=".",FALSE,TRUE)</formula>
    </cfRule>
    <cfRule type="expression" dxfId="2608" priority="13150">
      <formula>IF(RIGHT(TEXT(AM76,"0.#"),1)=".",TRUE,FALSE)</formula>
    </cfRule>
  </conditionalFormatting>
  <conditionalFormatting sqref="AM77">
    <cfRule type="expression" dxfId="2607" priority="13147">
      <formula>IF(RIGHT(TEXT(AM77,"0.#"),1)=".",FALSE,TRUE)</formula>
    </cfRule>
    <cfRule type="expression" dxfId="2606" priority="13148">
      <formula>IF(RIGHT(TEXT(AM77,"0.#"),1)=".",TRUE,FALSE)</formula>
    </cfRule>
  </conditionalFormatting>
  <conditionalFormatting sqref="AE433">
    <cfRule type="expression" dxfId="2605" priority="13103">
      <formula>IF(RIGHT(TEXT(AE433,"0.#"),1)=".",FALSE,TRUE)</formula>
    </cfRule>
    <cfRule type="expression" dxfId="2604" priority="13104">
      <formula>IF(RIGHT(TEXT(AE433,"0.#"),1)=".",TRUE,FALSE)</formula>
    </cfRule>
  </conditionalFormatting>
  <conditionalFormatting sqref="AM435">
    <cfRule type="expression" dxfId="2603" priority="13087">
      <formula>IF(RIGHT(TEXT(AM435,"0.#"),1)=".",FALSE,TRUE)</formula>
    </cfRule>
    <cfRule type="expression" dxfId="2602" priority="13088">
      <formula>IF(RIGHT(TEXT(AM435,"0.#"),1)=".",TRUE,FALSE)</formula>
    </cfRule>
  </conditionalFormatting>
  <conditionalFormatting sqref="AE434">
    <cfRule type="expression" dxfId="2601" priority="13101">
      <formula>IF(RIGHT(TEXT(AE434,"0.#"),1)=".",FALSE,TRUE)</formula>
    </cfRule>
    <cfRule type="expression" dxfId="2600" priority="13102">
      <formula>IF(RIGHT(TEXT(AE434,"0.#"),1)=".",TRUE,FALSE)</formula>
    </cfRule>
  </conditionalFormatting>
  <conditionalFormatting sqref="AE435">
    <cfRule type="expression" dxfId="2599" priority="13099">
      <formula>IF(RIGHT(TEXT(AE435,"0.#"),1)=".",FALSE,TRUE)</formula>
    </cfRule>
    <cfRule type="expression" dxfId="2598" priority="13100">
      <formula>IF(RIGHT(TEXT(AE435,"0.#"),1)=".",TRUE,FALSE)</formula>
    </cfRule>
  </conditionalFormatting>
  <conditionalFormatting sqref="AM433">
    <cfRule type="expression" dxfId="2597" priority="13091">
      <formula>IF(RIGHT(TEXT(AM433,"0.#"),1)=".",FALSE,TRUE)</formula>
    </cfRule>
    <cfRule type="expression" dxfId="2596" priority="13092">
      <formula>IF(RIGHT(TEXT(AM433,"0.#"),1)=".",TRUE,FALSE)</formula>
    </cfRule>
  </conditionalFormatting>
  <conditionalFormatting sqref="AM434">
    <cfRule type="expression" dxfId="2595" priority="13089">
      <formula>IF(RIGHT(TEXT(AM434,"0.#"),1)=".",FALSE,TRUE)</formula>
    </cfRule>
    <cfRule type="expression" dxfId="2594" priority="13090">
      <formula>IF(RIGHT(TEXT(AM434,"0.#"),1)=".",TRUE,FALSE)</formula>
    </cfRule>
  </conditionalFormatting>
  <conditionalFormatting sqref="AU433">
    <cfRule type="expression" dxfId="2593" priority="13079">
      <formula>IF(RIGHT(TEXT(AU433,"0.#"),1)=".",FALSE,TRUE)</formula>
    </cfRule>
    <cfRule type="expression" dxfId="2592" priority="13080">
      <formula>IF(RIGHT(TEXT(AU433,"0.#"),1)=".",TRUE,FALSE)</formula>
    </cfRule>
  </conditionalFormatting>
  <conditionalFormatting sqref="AU434">
    <cfRule type="expression" dxfId="2591" priority="13077">
      <formula>IF(RIGHT(TEXT(AU434,"0.#"),1)=".",FALSE,TRUE)</formula>
    </cfRule>
    <cfRule type="expression" dxfId="2590" priority="13078">
      <formula>IF(RIGHT(TEXT(AU434,"0.#"),1)=".",TRUE,FALSE)</formula>
    </cfRule>
  </conditionalFormatting>
  <conditionalFormatting sqref="AU435">
    <cfRule type="expression" dxfId="2589" priority="13075">
      <formula>IF(RIGHT(TEXT(AU435,"0.#"),1)=".",FALSE,TRUE)</formula>
    </cfRule>
    <cfRule type="expression" dxfId="2588" priority="13076">
      <formula>IF(RIGHT(TEXT(AU435,"0.#"),1)=".",TRUE,FALSE)</formula>
    </cfRule>
  </conditionalFormatting>
  <conditionalFormatting sqref="AI435">
    <cfRule type="expression" dxfId="2587" priority="13009">
      <formula>IF(RIGHT(TEXT(AI435,"0.#"),1)=".",FALSE,TRUE)</formula>
    </cfRule>
    <cfRule type="expression" dxfId="2586" priority="13010">
      <formula>IF(RIGHT(TEXT(AI435,"0.#"),1)=".",TRUE,FALSE)</formula>
    </cfRule>
  </conditionalFormatting>
  <conditionalFormatting sqref="AI433">
    <cfRule type="expression" dxfId="2585" priority="13013">
      <formula>IF(RIGHT(TEXT(AI433,"0.#"),1)=".",FALSE,TRUE)</formula>
    </cfRule>
    <cfRule type="expression" dxfId="2584" priority="13014">
      <formula>IF(RIGHT(TEXT(AI433,"0.#"),1)=".",TRUE,FALSE)</formula>
    </cfRule>
  </conditionalFormatting>
  <conditionalFormatting sqref="AI434">
    <cfRule type="expression" dxfId="2583" priority="13011">
      <formula>IF(RIGHT(TEXT(AI434,"0.#"),1)=".",FALSE,TRUE)</formula>
    </cfRule>
    <cfRule type="expression" dxfId="2582" priority="13012">
      <formula>IF(RIGHT(TEXT(AI434,"0.#"),1)=".",TRUE,FALSE)</formula>
    </cfRule>
  </conditionalFormatting>
  <conditionalFormatting sqref="AQ434">
    <cfRule type="expression" dxfId="2581" priority="12995">
      <formula>IF(RIGHT(TEXT(AQ434,"0.#"),1)=".",FALSE,TRUE)</formula>
    </cfRule>
    <cfRule type="expression" dxfId="2580" priority="12996">
      <formula>IF(RIGHT(TEXT(AQ434,"0.#"),1)=".",TRUE,FALSE)</formula>
    </cfRule>
  </conditionalFormatting>
  <conditionalFormatting sqref="AQ435">
    <cfRule type="expression" dxfId="2579" priority="12981">
      <formula>IF(RIGHT(TEXT(AQ435,"0.#"),1)=".",FALSE,TRUE)</formula>
    </cfRule>
    <cfRule type="expression" dxfId="2578" priority="12982">
      <formula>IF(RIGHT(TEXT(AQ435,"0.#"),1)=".",TRUE,FALSE)</formula>
    </cfRule>
  </conditionalFormatting>
  <conditionalFormatting sqref="AQ433">
    <cfRule type="expression" dxfId="2577" priority="12979">
      <formula>IF(RIGHT(TEXT(AQ433,"0.#"),1)=".",FALSE,TRUE)</formula>
    </cfRule>
    <cfRule type="expression" dxfId="2576" priority="12980">
      <formula>IF(RIGHT(TEXT(AQ433,"0.#"),1)=".",TRUE,FALSE)</formula>
    </cfRule>
  </conditionalFormatting>
  <conditionalFormatting sqref="AL840:AO867">
    <cfRule type="expression" dxfId="2575" priority="6703">
      <formula>IF(AND(AL840&gt;=0, RIGHT(TEXT(AL840,"0.#"),1)&lt;&gt;"."),TRUE,FALSE)</formula>
    </cfRule>
    <cfRule type="expression" dxfId="2574" priority="6704">
      <formula>IF(AND(AL840&gt;=0, RIGHT(TEXT(AL840,"0.#"),1)="."),TRUE,FALSE)</formula>
    </cfRule>
    <cfRule type="expression" dxfId="2573" priority="6705">
      <formula>IF(AND(AL840&lt;0, RIGHT(TEXT(AL840,"0.#"),1)&lt;&gt;"."),TRUE,FALSE)</formula>
    </cfRule>
    <cfRule type="expression" dxfId="2572" priority="6706">
      <formula>IF(AND(AL840&lt;0, RIGHT(TEXT(AL840,"0.#"),1)="."),TRUE,FALSE)</formula>
    </cfRule>
  </conditionalFormatting>
  <conditionalFormatting sqref="AQ53:AQ55">
    <cfRule type="expression" dxfId="2571" priority="4725">
      <formula>IF(RIGHT(TEXT(AQ53,"0.#"),1)=".",FALSE,TRUE)</formula>
    </cfRule>
    <cfRule type="expression" dxfId="2570" priority="4726">
      <formula>IF(RIGHT(TEXT(AQ53,"0.#"),1)=".",TRUE,FALSE)</formula>
    </cfRule>
  </conditionalFormatting>
  <conditionalFormatting sqref="AU53:AU55">
    <cfRule type="expression" dxfId="2569" priority="4723">
      <formula>IF(RIGHT(TEXT(AU53,"0.#"),1)=".",FALSE,TRUE)</formula>
    </cfRule>
    <cfRule type="expression" dxfId="2568" priority="4724">
      <formula>IF(RIGHT(TEXT(AU53,"0.#"),1)=".",TRUE,FALSE)</formula>
    </cfRule>
  </conditionalFormatting>
  <conditionalFormatting sqref="AQ60:AQ62">
    <cfRule type="expression" dxfId="2567" priority="4721">
      <formula>IF(RIGHT(TEXT(AQ60,"0.#"),1)=".",FALSE,TRUE)</formula>
    </cfRule>
    <cfRule type="expression" dxfId="2566" priority="4722">
      <formula>IF(RIGHT(TEXT(AQ60,"0.#"),1)=".",TRUE,FALSE)</formula>
    </cfRule>
  </conditionalFormatting>
  <conditionalFormatting sqref="AU60:AU62">
    <cfRule type="expression" dxfId="2565" priority="4719">
      <formula>IF(RIGHT(TEXT(AU60,"0.#"),1)=".",FALSE,TRUE)</formula>
    </cfRule>
    <cfRule type="expression" dxfId="2564" priority="4720">
      <formula>IF(RIGHT(TEXT(AU60,"0.#"),1)=".",TRUE,FALSE)</formula>
    </cfRule>
  </conditionalFormatting>
  <conditionalFormatting sqref="AQ75:AQ77">
    <cfRule type="expression" dxfId="2563" priority="4717">
      <formula>IF(RIGHT(TEXT(AQ75,"0.#"),1)=".",FALSE,TRUE)</formula>
    </cfRule>
    <cfRule type="expression" dxfId="2562" priority="4718">
      <formula>IF(RIGHT(TEXT(AQ75,"0.#"),1)=".",TRUE,FALSE)</formula>
    </cfRule>
  </conditionalFormatting>
  <conditionalFormatting sqref="AU75:AU77">
    <cfRule type="expression" dxfId="2561" priority="4715">
      <formula>IF(RIGHT(TEXT(AU75,"0.#"),1)=".",FALSE,TRUE)</formula>
    </cfRule>
    <cfRule type="expression" dxfId="2560" priority="4716">
      <formula>IF(RIGHT(TEXT(AU75,"0.#"),1)=".",TRUE,FALSE)</formula>
    </cfRule>
  </conditionalFormatting>
  <conditionalFormatting sqref="AQ87:AQ89">
    <cfRule type="expression" dxfId="2559" priority="4713">
      <formula>IF(RIGHT(TEXT(AQ87,"0.#"),1)=".",FALSE,TRUE)</formula>
    </cfRule>
    <cfRule type="expression" dxfId="2558" priority="4714">
      <formula>IF(RIGHT(TEXT(AQ87,"0.#"),1)=".",TRUE,FALSE)</formula>
    </cfRule>
  </conditionalFormatting>
  <conditionalFormatting sqref="AU87:AU89">
    <cfRule type="expression" dxfId="2557" priority="4711">
      <formula>IF(RIGHT(TEXT(AU87,"0.#"),1)=".",FALSE,TRUE)</formula>
    </cfRule>
    <cfRule type="expression" dxfId="2556" priority="4712">
      <formula>IF(RIGHT(TEXT(AU87,"0.#"),1)=".",TRUE,FALSE)</formula>
    </cfRule>
  </conditionalFormatting>
  <conditionalFormatting sqref="AQ92:AQ94">
    <cfRule type="expression" dxfId="2555" priority="4709">
      <formula>IF(RIGHT(TEXT(AQ92,"0.#"),1)=".",FALSE,TRUE)</formula>
    </cfRule>
    <cfRule type="expression" dxfId="2554" priority="4710">
      <formula>IF(RIGHT(TEXT(AQ92,"0.#"),1)=".",TRUE,FALSE)</formula>
    </cfRule>
  </conditionalFormatting>
  <conditionalFormatting sqref="AU92:AU94">
    <cfRule type="expression" dxfId="2553" priority="4707">
      <formula>IF(RIGHT(TEXT(AU92,"0.#"),1)=".",FALSE,TRUE)</formula>
    </cfRule>
    <cfRule type="expression" dxfId="2552" priority="4708">
      <formula>IF(RIGHT(TEXT(AU92,"0.#"),1)=".",TRUE,FALSE)</formula>
    </cfRule>
  </conditionalFormatting>
  <conditionalFormatting sqref="AQ97:AQ99">
    <cfRule type="expression" dxfId="2551" priority="4705">
      <formula>IF(RIGHT(TEXT(AQ97,"0.#"),1)=".",FALSE,TRUE)</formula>
    </cfRule>
    <cfRule type="expression" dxfId="2550" priority="4706">
      <formula>IF(RIGHT(TEXT(AQ97,"0.#"),1)=".",TRUE,FALSE)</formula>
    </cfRule>
  </conditionalFormatting>
  <conditionalFormatting sqref="AU97:AU99">
    <cfRule type="expression" dxfId="2549" priority="4703">
      <formula>IF(RIGHT(TEXT(AU97,"0.#"),1)=".",FALSE,TRUE)</formula>
    </cfRule>
    <cfRule type="expression" dxfId="2548" priority="4704">
      <formula>IF(RIGHT(TEXT(AU97,"0.#"),1)=".",TRUE,FALSE)</formula>
    </cfRule>
  </conditionalFormatting>
  <conditionalFormatting sqref="AE458">
    <cfRule type="expression" dxfId="2547" priority="4397">
      <formula>IF(RIGHT(TEXT(AE458,"0.#"),1)=".",FALSE,TRUE)</formula>
    </cfRule>
    <cfRule type="expression" dxfId="2546" priority="4398">
      <formula>IF(RIGHT(TEXT(AE458,"0.#"),1)=".",TRUE,FALSE)</formula>
    </cfRule>
  </conditionalFormatting>
  <conditionalFormatting sqref="AM460">
    <cfRule type="expression" dxfId="2545" priority="4387">
      <formula>IF(RIGHT(TEXT(AM460,"0.#"),1)=".",FALSE,TRUE)</formula>
    </cfRule>
    <cfRule type="expression" dxfId="2544" priority="4388">
      <formula>IF(RIGHT(TEXT(AM460,"0.#"),1)=".",TRUE,FALSE)</formula>
    </cfRule>
  </conditionalFormatting>
  <conditionalFormatting sqref="AE459">
    <cfRule type="expression" dxfId="2543" priority="4395">
      <formula>IF(RIGHT(TEXT(AE459,"0.#"),1)=".",FALSE,TRUE)</formula>
    </cfRule>
    <cfRule type="expression" dxfId="2542" priority="4396">
      <formula>IF(RIGHT(TEXT(AE459,"0.#"),1)=".",TRUE,FALSE)</formula>
    </cfRule>
  </conditionalFormatting>
  <conditionalFormatting sqref="AE460">
    <cfRule type="expression" dxfId="2541" priority="4393">
      <formula>IF(RIGHT(TEXT(AE460,"0.#"),1)=".",FALSE,TRUE)</formula>
    </cfRule>
    <cfRule type="expression" dxfId="2540" priority="4394">
      <formula>IF(RIGHT(TEXT(AE460,"0.#"),1)=".",TRUE,FALSE)</formula>
    </cfRule>
  </conditionalFormatting>
  <conditionalFormatting sqref="AM458">
    <cfRule type="expression" dxfId="2539" priority="4391">
      <formula>IF(RIGHT(TEXT(AM458,"0.#"),1)=".",FALSE,TRUE)</formula>
    </cfRule>
    <cfRule type="expression" dxfId="2538" priority="4392">
      <formula>IF(RIGHT(TEXT(AM458,"0.#"),1)=".",TRUE,FALSE)</formula>
    </cfRule>
  </conditionalFormatting>
  <conditionalFormatting sqref="AM459">
    <cfRule type="expression" dxfId="2537" priority="4389">
      <formula>IF(RIGHT(TEXT(AM459,"0.#"),1)=".",FALSE,TRUE)</formula>
    </cfRule>
    <cfRule type="expression" dxfId="2536" priority="4390">
      <formula>IF(RIGHT(TEXT(AM459,"0.#"),1)=".",TRUE,FALSE)</formula>
    </cfRule>
  </conditionalFormatting>
  <conditionalFormatting sqref="AU458">
    <cfRule type="expression" dxfId="2535" priority="4385">
      <formula>IF(RIGHT(TEXT(AU458,"0.#"),1)=".",FALSE,TRUE)</formula>
    </cfRule>
    <cfRule type="expression" dxfId="2534" priority="4386">
      <formula>IF(RIGHT(TEXT(AU458,"0.#"),1)=".",TRUE,FALSE)</formula>
    </cfRule>
  </conditionalFormatting>
  <conditionalFormatting sqref="AU459">
    <cfRule type="expression" dxfId="2533" priority="4383">
      <formula>IF(RIGHT(TEXT(AU459,"0.#"),1)=".",FALSE,TRUE)</formula>
    </cfRule>
    <cfRule type="expression" dxfId="2532" priority="4384">
      <formula>IF(RIGHT(TEXT(AU459,"0.#"),1)=".",TRUE,FALSE)</formula>
    </cfRule>
  </conditionalFormatting>
  <conditionalFormatting sqref="AU460">
    <cfRule type="expression" dxfId="2531" priority="4381">
      <formula>IF(RIGHT(TEXT(AU460,"0.#"),1)=".",FALSE,TRUE)</formula>
    </cfRule>
    <cfRule type="expression" dxfId="2530" priority="4382">
      <formula>IF(RIGHT(TEXT(AU460,"0.#"),1)=".",TRUE,FALSE)</formula>
    </cfRule>
  </conditionalFormatting>
  <conditionalFormatting sqref="AI460">
    <cfRule type="expression" dxfId="2529" priority="4375">
      <formula>IF(RIGHT(TEXT(AI460,"0.#"),1)=".",FALSE,TRUE)</formula>
    </cfRule>
    <cfRule type="expression" dxfId="2528" priority="4376">
      <formula>IF(RIGHT(TEXT(AI460,"0.#"),1)=".",TRUE,FALSE)</formula>
    </cfRule>
  </conditionalFormatting>
  <conditionalFormatting sqref="AI458">
    <cfRule type="expression" dxfId="2527" priority="4379">
      <formula>IF(RIGHT(TEXT(AI458,"0.#"),1)=".",FALSE,TRUE)</formula>
    </cfRule>
    <cfRule type="expression" dxfId="2526" priority="4380">
      <formula>IF(RIGHT(TEXT(AI458,"0.#"),1)=".",TRUE,FALSE)</formula>
    </cfRule>
  </conditionalFormatting>
  <conditionalFormatting sqref="AI459">
    <cfRule type="expression" dxfId="2525" priority="4377">
      <formula>IF(RIGHT(TEXT(AI459,"0.#"),1)=".",FALSE,TRUE)</formula>
    </cfRule>
    <cfRule type="expression" dxfId="2524" priority="4378">
      <formula>IF(RIGHT(TEXT(AI459,"0.#"),1)=".",TRUE,FALSE)</formula>
    </cfRule>
  </conditionalFormatting>
  <conditionalFormatting sqref="AQ459">
    <cfRule type="expression" dxfId="2523" priority="4373">
      <formula>IF(RIGHT(TEXT(AQ459,"0.#"),1)=".",FALSE,TRUE)</formula>
    </cfRule>
    <cfRule type="expression" dxfId="2522" priority="4374">
      <formula>IF(RIGHT(TEXT(AQ459,"0.#"),1)=".",TRUE,FALSE)</formula>
    </cfRule>
  </conditionalFormatting>
  <conditionalFormatting sqref="AQ460">
    <cfRule type="expression" dxfId="2521" priority="4371">
      <formula>IF(RIGHT(TEXT(AQ460,"0.#"),1)=".",FALSE,TRUE)</formula>
    </cfRule>
    <cfRule type="expression" dxfId="2520" priority="4372">
      <formula>IF(RIGHT(TEXT(AQ460,"0.#"),1)=".",TRUE,FALSE)</formula>
    </cfRule>
  </conditionalFormatting>
  <conditionalFormatting sqref="AQ458">
    <cfRule type="expression" dxfId="2519" priority="4369">
      <formula>IF(RIGHT(TEXT(AQ458,"0.#"),1)=".",FALSE,TRUE)</formula>
    </cfRule>
    <cfRule type="expression" dxfId="2518" priority="4370">
      <formula>IF(RIGHT(TEXT(AQ458,"0.#"),1)=".",TRUE,FALSE)</formula>
    </cfRule>
  </conditionalFormatting>
  <conditionalFormatting sqref="AE120 AM120">
    <cfRule type="expression" dxfId="2517" priority="3047">
      <formula>IF(RIGHT(TEXT(AE120,"0.#"),1)=".",FALSE,TRUE)</formula>
    </cfRule>
    <cfRule type="expression" dxfId="2516" priority="3048">
      <formula>IF(RIGHT(TEXT(AE120,"0.#"),1)=".",TRUE,FALSE)</formula>
    </cfRule>
  </conditionalFormatting>
  <conditionalFormatting sqref="AI126">
    <cfRule type="expression" dxfId="2515" priority="3037">
      <formula>IF(RIGHT(TEXT(AI126,"0.#"),1)=".",FALSE,TRUE)</formula>
    </cfRule>
    <cfRule type="expression" dxfId="2514" priority="3038">
      <formula>IF(RIGHT(TEXT(AI126,"0.#"),1)=".",TRUE,FALSE)</formula>
    </cfRule>
  </conditionalFormatting>
  <conditionalFormatting sqref="AI120">
    <cfRule type="expression" dxfId="2513" priority="3045">
      <formula>IF(RIGHT(TEXT(AI120,"0.#"),1)=".",FALSE,TRUE)</formula>
    </cfRule>
    <cfRule type="expression" dxfId="2512" priority="3046">
      <formula>IF(RIGHT(TEXT(AI120,"0.#"),1)=".",TRUE,FALSE)</formula>
    </cfRule>
  </conditionalFormatting>
  <conditionalFormatting sqref="AE123 AM123">
    <cfRule type="expression" dxfId="2511" priority="3043">
      <formula>IF(RIGHT(TEXT(AE123,"0.#"),1)=".",FALSE,TRUE)</formula>
    </cfRule>
    <cfRule type="expression" dxfId="2510" priority="3044">
      <formula>IF(RIGHT(TEXT(AE123,"0.#"),1)=".",TRUE,FALSE)</formula>
    </cfRule>
  </conditionalFormatting>
  <conditionalFormatting sqref="AI123">
    <cfRule type="expression" dxfId="2509" priority="3041">
      <formula>IF(RIGHT(TEXT(AI123,"0.#"),1)=".",FALSE,TRUE)</formula>
    </cfRule>
    <cfRule type="expression" dxfId="2508" priority="3042">
      <formula>IF(RIGHT(TEXT(AI123,"0.#"),1)=".",TRUE,FALSE)</formula>
    </cfRule>
  </conditionalFormatting>
  <conditionalFormatting sqref="AE126 AM126">
    <cfRule type="expression" dxfId="2507" priority="3039">
      <formula>IF(RIGHT(TEXT(AE126,"0.#"),1)=".",FALSE,TRUE)</formula>
    </cfRule>
    <cfRule type="expression" dxfId="2506" priority="3040">
      <formula>IF(RIGHT(TEXT(AE126,"0.#"),1)=".",TRUE,FALSE)</formula>
    </cfRule>
  </conditionalFormatting>
  <conditionalFormatting sqref="AE129 AM129">
    <cfRule type="expression" dxfId="2505" priority="3035">
      <formula>IF(RIGHT(TEXT(AE129,"0.#"),1)=".",FALSE,TRUE)</formula>
    </cfRule>
    <cfRule type="expression" dxfId="2504" priority="3036">
      <formula>IF(RIGHT(TEXT(AE129,"0.#"),1)=".",TRUE,FALSE)</formula>
    </cfRule>
  </conditionalFormatting>
  <conditionalFormatting sqref="AI129">
    <cfRule type="expression" dxfId="2503" priority="3033">
      <formula>IF(RIGHT(TEXT(AI129,"0.#"),1)=".",FALSE,TRUE)</formula>
    </cfRule>
    <cfRule type="expression" dxfId="2502" priority="3034">
      <formula>IF(RIGHT(TEXT(AI129,"0.#"),1)=".",TRUE,FALSE)</formula>
    </cfRule>
  </conditionalFormatting>
  <conditionalFormatting sqref="Y840:Y867">
    <cfRule type="expression" dxfId="2501" priority="3031">
      <formula>IF(RIGHT(TEXT(Y840,"0.#"),1)=".",FALSE,TRUE)</formula>
    </cfRule>
    <cfRule type="expression" dxfId="2500" priority="3032">
      <formula>IF(RIGHT(TEXT(Y840,"0.#"),1)=".",TRUE,FALSE)</formula>
    </cfRule>
  </conditionalFormatting>
  <conditionalFormatting sqref="AU518">
    <cfRule type="expression" dxfId="2499" priority="1541">
      <formula>IF(RIGHT(TEXT(AU518,"0.#"),1)=".",FALSE,TRUE)</formula>
    </cfRule>
    <cfRule type="expression" dxfId="2498" priority="1542">
      <formula>IF(RIGHT(TEXT(AU518,"0.#"),1)=".",TRUE,FALSE)</formula>
    </cfRule>
  </conditionalFormatting>
  <conditionalFormatting sqref="AQ551">
    <cfRule type="expression" dxfId="2497" priority="1317">
      <formula>IF(RIGHT(TEXT(AQ551,"0.#"),1)=".",FALSE,TRUE)</formula>
    </cfRule>
    <cfRule type="expression" dxfId="2496" priority="1318">
      <formula>IF(RIGHT(TEXT(AQ551,"0.#"),1)=".",TRUE,FALSE)</formula>
    </cfRule>
  </conditionalFormatting>
  <conditionalFormatting sqref="AE556">
    <cfRule type="expression" dxfId="2495" priority="1315">
      <formula>IF(RIGHT(TEXT(AE556,"0.#"),1)=".",FALSE,TRUE)</formula>
    </cfRule>
    <cfRule type="expression" dxfId="2494" priority="1316">
      <formula>IF(RIGHT(TEXT(AE556,"0.#"),1)=".",TRUE,FALSE)</formula>
    </cfRule>
  </conditionalFormatting>
  <conditionalFormatting sqref="AE557">
    <cfRule type="expression" dxfId="2493" priority="1313">
      <formula>IF(RIGHT(TEXT(AE557,"0.#"),1)=".",FALSE,TRUE)</formula>
    </cfRule>
    <cfRule type="expression" dxfId="2492" priority="1314">
      <formula>IF(RIGHT(TEXT(AE557,"0.#"),1)=".",TRUE,FALSE)</formula>
    </cfRule>
  </conditionalFormatting>
  <conditionalFormatting sqref="AE558">
    <cfRule type="expression" dxfId="2491" priority="1311">
      <formula>IF(RIGHT(TEXT(AE558,"0.#"),1)=".",FALSE,TRUE)</formula>
    </cfRule>
    <cfRule type="expression" dxfId="2490" priority="1312">
      <formula>IF(RIGHT(TEXT(AE558,"0.#"),1)=".",TRUE,FALSE)</formula>
    </cfRule>
  </conditionalFormatting>
  <conditionalFormatting sqref="AU556">
    <cfRule type="expression" dxfId="2489" priority="1303">
      <formula>IF(RIGHT(TEXT(AU556,"0.#"),1)=".",FALSE,TRUE)</formula>
    </cfRule>
    <cfRule type="expression" dxfId="2488" priority="1304">
      <formula>IF(RIGHT(TEXT(AU556,"0.#"),1)=".",TRUE,FALSE)</formula>
    </cfRule>
  </conditionalFormatting>
  <conditionalFormatting sqref="AU557">
    <cfRule type="expression" dxfId="2487" priority="1301">
      <formula>IF(RIGHT(TEXT(AU557,"0.#"),1)=".",FALSE,TRUE)</formula>
    </cfRule>
    <cfRule type="expression" dxfId="2486" priority="1302">
      <formula>IF(RIGHT(TEXT(AU557,"0.#"),1)=".",TRUE,FALSE)</formula>
    </cfRule>
  </conditionalFormatting>
  <conditionalFormatting sqref="AU558">
    <cfRule type="expression" dxfId="2485" priority="1299">
      <formula>IF(RIGHT(TEXT(AU558,"0.#"),1)=".",FALSE,TRUE)</formula>
    </cfRule>
    <cfRule type="expression" dxfId="2484" priority="1300">
      <formula>IF(RIGHT(TEXT(AU558,"0.#"),1)=".",TRUE,FALSE)</formula>
    </cfRule>
  </conditionalFormatting>
  <conditionalFormatting sqref="AQ557">
    <cfRule type="expression" dxfId="2483" priority="1291">
      <formula>IF(RIGHT(TEXT(AQ557,"0.#"),1)=".",FALSE,TRUE)</formula>
    </cfRule>
    <cfRule type="expression" dxfId="2482" priority="1292">
      <formula>IF(RIGHT(TEXT(AQ557,"0.#"),1)=".",TRUE,FALSE)</formula>
    </cfRule>
  </conditionalFormatting>
  <conditionalFormatting sqref="AQ558">
    <cfRule type="expression" dxfId="2481" priority="1289">
      <formula>IF(RIGHT(TEXT(AQ558,"0.#"),1)=".",FALSE,TRUE)</formula>
    </cfRule>
    <cfRule type="expression" dxfId="2480" priority="1290">
      <formula>IF(RIGHT(TEXT(AQ558,"0.#"),1)=".",TRUE,FALSE)</formula>
    </cfRule>
  </conditionalFormatting>
  <conditionalFormatting sqref="AQ556">
    <cfRule type="expression" dxfId="2479" priority="1287">
      <formula>IF(RIGHT(TEXT(AQ556,"0.#"),1)=".",FALSE,TRUE)</formula>
    </cfRule>
    <cfRule type="expression" dxfId="2478" priority="1288">
      <formula>IF(RIGHT(TEXT(AQ556,"0.#"),1)=".",TRUE,FALSE)</formula>
    </cfRule>
  </conditionalFormatting>
  <conditionalFormatting sqref="AE561">
    <cfRule type="expression" dxfId="2477" priority="1285">
      <formula>IF(RIGHT(TEXT(AE561,"0.#"),1)=".",FALSE,TRUE)</formula>
    </cfRule>
    <cfRule type="expression" dxfId="2476" priority="1286">
      <formula>IF(RIGHT(TEXT(AE561,"0.#"),1)=".",TRUE,FALSE)</formula>
    </cfRule>
  </conditionalFormatting>
  <conditionalFormatting sqref="AE562">
    <cfRule type="expression" dxfId="2475" priority="1283">
      <formula>IF(RIGHT(TEXT(AE562,"0.#"),1)=".",FALSE,TRUE)</formula>
    </cfRule>
    <cfRule type="expression" dxfId="2474" priority="1284">
      <formula>IF(RIGHT(TEXT(AE562,"0.#"),1)=".",TRUE,FALSE)</formula>
    </cfRule>
  </conditionalFormatting>
  <conditionalFormatting sqref="AE563">
    <cfRule type="expression" dxfId="2473" priority="1281">
      <formula>IF(RIGHT(TEXT(AE563,"0.#"),1)=".",FALSE,TRUE)</formula>
    </cfRule>
    <cfRule type="expression" dxfId="2472" priority="1282">
      <formula>IF(RIGHT(TEXT(AE563,"0.#"),1)=".",TRUE,FALSE)</formula>
    </cfRule>
  </conditionalFormatting>
  <conditionalFormatting sqref="AL1103:AO1132">
    <cfRule type="expression" dxfId="2471" priority="2937">
      <formula>IF(AND(AL1103&gt;=0, RIGHT(TEXT(AL1103,"0.#"),1)&lt;&gt;"."),TRUE,FALSE)</formula>
    </cfRule>
    <cfRule type="expression" dxfId="2470" priority="2938">
      <formula>IF(AND(AL1103&gt;=0, RIGHT(TEXT(AL1103,"0.#"),1)="."),TRUE,FALSE)</formula>
    </cfRule>
    <cfRule type="expression" dxfId="2469" priority="2939">
      <formula>IF(AND(AL1103&lt;0, RIGHT(TEXT(AL1103,"0.#"),1)&lt;&gt;"."),TRUE,FALSE)</formula>
    </cfRule>
    <cfRule type="expression" dxfId="2468" priority="2940">
      <formula>IF(AND(AL1103&lt;0, RIGHT(TEXT(AL1103,"0.#"),1)="."),TRUE,FALSE)</formula>
    </cfRule>
  </conditionalFormatting>
  <conditionalFormatting sqref="Y1103:Y1132">
    <cfRule type="expression" dxfId="2467" priority="2935">
      <formula>IF(RIGHT(TEXT(Y1103,"0.#"),1)=".",FALSE,TRUE)</formula>
    </cfRule>
    <cfRule type="expression" dxfId="2466" priority="2936">
      <formula>IF(RIGHT(TEXT(Y1103,"0.#"),1)=".",TRUE,FALSE)</formula>
    </cfRule>
  </conditionalFormatting>
  <conditionalFormatting sqref="AQ553">
    <cfRule type="expression" dxfId="2465" priority="1319">
      <formula>IF(RIGHT(TEXT(AQ553,"0.#"),1)=".",FALSE,TRUE)</formula>
    </cfRule>
    <cfRule type="expression" dxfId="2464" priority="1320">
      <formula>IF(RIGHT(TEXT(AQ553,"0.#"),1)=".",TRUE,FALSE)</formula>
    </cfRule>
  </conditionalFormatting>
  <conditionalFormatting sqref="AU552">
    <cfRule type="expression" dxfId="2463" priority="1331">
      <formula>IF(RIGHT(TEXT(AU552,"0.#"),1)=".",FALSE,TRUE)</formula>
    </cfRule>
    <cfRule type="expression" dxfId="2462" priority="1332">
      <formula>IF(RIGHT(TEXT(AU552,"0.#"),1)=".",TRUE,FALSE)</formula>
    </cfRule>
  </conditionalFormatting>
  <conditionalFormatting sqref="AE552">
    <cfRule type="expression" dxfId="2461" priority="1343">
      <formula>IF(RIGHT(TEXT(AE552,"0.#"),1)=".",FALSE,TRUE)</formula>
    </cfRule>
    <cfRule type="expression" dxfId="2460" priority="1344">
      <formula>IF(RIGHT(TEXT(AE552,"0.#"),1)=".",TRUE,FALSE)</formula>
    </cfRule>
  </conditionalFormatting>
  <conditionalFormatting sqref="AQ548">
    <cfRule type="expression" dxfId="2459" priority="1349">
      <formula>IF(RIGHT(TEXT(AQ548,"0.#"),1)=".",FALSE,TRUE)</formula>
    </cfRule>
    <cfRule type="expression" dxfId="2458" priority="1350">
      <formula>IF(RIGHT(TEXT(AQ548,"0.#"),1)=".",TRUE,FALSE)</formula>
    </cfRule>
  </conditionalFormatting>
  <conditionalFormatting sqref="AL839:AO839">
    <cfRule type="expression" dxfId="2457" priority="2889">
      <formula>IF(AND(AL839&gt;=0, RIGHT(TEXT(AL839,"0.#"),1)&lt;&gt;"."),TRUE,FALSE)</formula>
    </cfRule>
    <cfRule type="expression" dxfId="2456" priority="2890">
      <formula>IF(AND(AL839&gt;=0, RIGHT(TEXT(AL839,"0.#"),1)="."),TRUE,FALSE)</formula>
    </cfRule>
    <cfRule type="expression" dxfId="2455" priority="2891">
      <formula>IF(AND(AL839&lt;0, RIGHT(TEXT(AL839,"0.#"),1)&lt;&gt;"."),TRUE,FALSE)</formula>
    </cfRule>
    <cfRule type="expression" dxfId="2454" priority="2892">
      <formula>IF(AND(AL839&lt;0, RIGHT(TEXT(AL839,"0.#"),1)="."),TRUE,FALSE)</formula>
    </cfRule>
  </conditionalFormatting>
  <conditionalFormatting sqref="Y839">
    <cfRule type="expression" dxfId="2453" priority="2887">
      <formula>IF(RIGHT(TEXT(Y839,"0.#"),1)=".",FALSE,TRUE)</formula>
    </cfRule>
    <cfRule type="expression" dxfId="2452" priority="2888">
      <formula>IF(RIGHT(TEXT(Y839,"0.#"),1)=".",TRUE,FALSE)</formula>
    </cfRule>
  </conditionalFormatting>
  <conditionalFormatting sqref="AE492">
    <cfRule type="expression" dxfId="2451" priority="1675">
      <formula>IF(RIGHT(TEXT(AE492,"0.#"),1)=".",FALSE,TRUE)</formula>
    </cfRule>
    <cfRule type="expression" dxfId="2450" priority="1676">
      <formula>IF(RIGHT(TEXT(AE492,"0.#"),1)=".",TRUE,FALSE)</formula>
    </cfRule>
  </conditionalFormatting>
  <conditionalFormatting sqref="AE493">
    <cfRule type="expression" dxfId="2449" priority="1673">
      <formula>IF(RIGHT(TEXT(AE493,"0.#"),1)=".",FALSE,TRUE)</formula>
    </cfRule>
    <cfRule type="expression" dxfId="2448" priority="1674">
      <formula>IF(RIGHT(TEXT(AE493,"0.#"),1)=".",TRUE,FALSE)</formula>
    </cfRule>
  </conditionalFormatting>
  <conditionalFormatting sqref="AE494">
    <cfRule type="expression" dxfId="2447" priority="1671">
      <formula>IF(RIGHT(TEXT(AE494,"0.#"),1)=".",FALSE,TRUE)</formula>
    </cfRule>
    <cfRule type="expression" dxfId="2446" priority="1672">
      <formula>IF(RIGHT(TEXT(AE494,"0.#"),1)=".",TRUE,FALSE)</formula>
    </cfRule>
  </conditionalFormatting>
  <conditionalFormatting sqref="AQ493">
    <cfRule type="expression" dxfId="2445" priority="1651">
      <formula>IF(RIGHT(TEXT(AQ493,"0.#"),1)=".",FALSE,TRUE)</formula>
    </cfRule>
    <cfRule type="expression" dxfId="2444" priority="1652">
      <formula>IF(RIGHT(TEXT(AQ493,"0.#"),1)=".",TRUE,FALSE)</formula>
    </cfRule>
  </conditionalFormatting>
  <conditionalFormatting sqref="AQ494">
    <cfRule type="expression" dxfId="2443" priority="1649">
      <formula>IF(RIGHT(TEXT(AQ494,"0.#"),1)=".",FALSE,TRUE)</formula>
    </cfRule>
    <cfRule type="expression" dxfId="2442" priority="1650">
      <formula>IF(RIGHT(TEXT(AQ494,"0.#"),1)=".",TRUE,FALSE)</formula>
    </cfRule>
  </conditionalFormatting>
  <conditionalFormatting sqref="AQ492">
    <cfRule type="expression" dxfId="2441" priority="1647">
      <formula>IF(RIGHT(TEXT(AQ492,"0.#"),1)=".",FALSE,TRUE)</formula>
    </cfRule>
    <cfRule type="expression" dxfId="2440" priority="1648">
      <formula>IF(RIGHT(TEXT(AQ492,"0.#"),1)=".",TRUE,FALSE)</formula>
    </cfRule>
  </conditionalFormatting>
  <conditionalFormatting sqref="AU494">
    <cfRule type="expression" dxfId="2439" priority="1659">
      <formula>IF(RIGHT(TEXT(AU494,"0.#"),1)=".",FALSE,TRUE)</formula>
    </cfRule>
    <cfRule type="expression" dxfId="2438" priority="1660">
      <formula>IF(RIGHT(TEXT(AU494,"0.#"),1)=".",TRUE,FALSE)</formula>
    </cfRule>
  </conditionalFormatting>
  <conditionalFormatting sqref="AU492">
    <cfRule type="expression" dxfId="2437" priority="1663">
      <formula>IF(RIGHT(TEXT(AU492,"0.#"),1)=".",FALSE,TRUE)</formula>
    </cfRule>
    <cfRule type="expression" dxfId="2436" priority="1664">
      <formula>IF(RIGHT(TEXT(AU492,"0.#"),1)=".",TRUE,FALSE)</formula>
    </cfRule>
  </conditionalFormatting>
  <conditionalFormatting sqref="AU493">
    <cfRule type="expression" dxfId="2435" priority="1661">
      <formula>IF(RIGHT(TEXT(AU493,"0.#"),1)=".",FALSE,TRUE)</formula>
    </cfRule>
    <cfRule type="expression" dxfId="2434" priority="1662">
      <formula>IF(RIGHT(TEXT(AU493,"0.#"),1)=".",TRUE,FALSE)</formula>
    </cfRule>
  </conditionalFormatting>
  <conditionalFormatting sqref="AU583">
    <cfRule type="expression" dxfId="2433" priority="1179">
      <formula>IF(RIGHT(TEXT(AU583,"0.#"),1)=".",FALSE,TRUE)</formula>
    </cfRule>
    <cfRule type="expression" dxfId="2432" priority="1180">
      <formula>IF(RIGHT(TEXT(AU583,"0.#"),1)=".",TRUE,FALSE)</formula>
    </cfRule>
  </conditionalFormatting>
  <conditionalFormatting sqref="AU582">
    <cfRule type="expression" dxfId="2431" priority="1181">
      <formula>IF(RIGHT(TEXT(AU582,"0.#"),1)=".",FALSE,TRUE)</formula>
    </cfRule>
    <cfRule type="expression" dxfId="2430" priority="1182">
      <formula>IF(RIGHT(TEXT(AU582,"0.#"),1)=".",TRUE,FALSE)</formula>
    </cfRule>
  </conditionalFormatting>
  <conditionalFormatting sqref="AE499">
    <cfRule type="expression" dxfId="2429" priority="1641">
      <formula>IF(RIGHT(TEXT(AE499,"0.#"),1)=".",FALSE,TRUE)</formula>
    </cfRule>
    <cfRule type="expression" dxfId="2428" priority="1642">
      <formula>IF(RIGHT(TEXT(AE499,"0.#"),1)=".",TRUE,FALSE)</formula>
    </cfRule>
  </conditionalFormatting>
  <conditionalFormatting sqref="AE497">
    <cfRule type="expression" dxfId="2427" priority="1645">
      <formula>IF(RIGHT(TEXT(AE497,"0.#"),1)=".",FALSE,TRUE)</formula>
    </cfRule>
    <cfRule type="expression" dxfId="2426" priority="1646">
      <formula>IF(RIGHT(TEXT(AE497,"0.#"),1)=".",TRUE,FALSE)</formula>
    </cfRule>
  </conditionalFormatting>
  <conditionalFormatting sqref="AE498">
    <cfRule type="expression" dxfId="2425" priority="1643">
      <formula>IF(RIGHT(TEXT(AE498,"0.#"),1)=".",FALSE,TRUE)</formula>
    </cfRule>
    <cfRule type="expression" dxfId="2424" priority="1644">
      <formula>IF(RIGHT(TEXT(AE498,"0.#"),1)=".",TRUE,FALSE)</formula>
    </cfRule>
  </conditionalFormatting>
  <conditionalFormatting sqref="AU499">
    <cfRule type="expression" dxfId="2423" priority="1629">
      <formula>IF(RIGHT(TEXT(AU499,"0.#"),1)=".",FALSE,TRUE)</formula>
    </cfRule>
    <cfRule type="expression" dxfId="2422" priority="1630">
      <formula>IF(RIGHT(TEXT(AU499,"0.#"),1)=".",TRUE,FALSE)</formula>
    </cfRule>
  </conditionalFormatting>
  <conditionalFormatting sqref="AU497">
    <cfRule type="expression" dxfId="2421" priority="1633">
      <formula>IF(RIGHT(TEXT(AU497,"0.#"),1)=".",FALSE,TRUE)</formula>
    </cfRule>
    <cfRule type="expression" dxfId="2420" priority="1634">
      <formula>IF(RIGHT(TEXT(AU497,"0.#"),1)=".",TRUE,FALSE)</formula>
    </cfRule>
  </conditionalFormatting>
  <conditionalFormatting sqref="AU498">
    <cfRule type="expression" dxfId="2419" priority="1631">
      <formula>IF(RIGHT(TEXT(AU498,"0.#"),1)=".",FALSE,TRUE)</formula>
    </cfRule>
    <cfRule type="expression" dxfId="2418" priority="1632">
      <formula>IF(RIGHT(TEXT(AU498,"0.#"),1)=".",TRUE,FALSE)</formula>
    </cfRule>
  </conditionalFormatting>
  <conditionalFormatting sqref="AQ497">
    <cfRule type="expression" dxfId="2417" priority="1617">
      <formula>IF(RIGHT(TEXT(AQ497,"0.#"),1)=".",FALSE,TRUE)</formula>
    </cfRule>
    <cfRule type="expression" dxfId="2416" priority="1618">
      <formula>IF(RIGHT(TEXT(AQ497,"0.#"),1)=".",TRUE,FALSE)</formula>
    </cfRule>
  </conditionalFormatting>
  <conditionalFormatting sqref="AQ498">
    <cfRule type="expression" dxfId="2415" priority="1621">
      <formula>IF(RIGHT(TEXT(AQ498,"0.#"),1)=".",FALSE,TRUE)</formula>
    </cfRule>
    <cfRule type="expression" dxfId="2414" priority="1622">
      <formula>IF(RIGHT(TEXT(AQ498,"0.#"),1)=".",TRUE,FALSE)</formula>
    </cfRule>
  </conditionalFormatting>
  <conditionalFormatting sqref="AQ499">
    <cfRule type="expression" dxfId="2413" priority="1619">
      <formula>IF(RIGHT(TEXT(AQ499,"0.#"),1)=".",FALSE,TRUE)</formula>
    </cfRule>
    <cfRule type="expression" dxfId="2412" priority="1620">
      <formula>IF(RIGHT(TEXT(AQ499,"0.#"),1)=".",TRUE,FALSE)</formula>
    </cfRule>
  </conditionalFormatting>
  <conditionalFormatting sqref="AE504">
    <cfRule type="expression" dxfId="2411" priority="1611">
      <formula>IF(RIGHT(TEXT(AE504,"0.#"),1)=".",FALSE,TRUE)</formula>
    </cfRule>
    <cfRule type="expression" dxfId="2410" priority="1612">
      <formula>IF(RIGHT(TEXT(AE504,"0.#"),1)=".",TRUE,FALSE)</formula>
    </cfRule>
  </conditionalFormatting>
  <conditionalFormatting sqref="AE502">
    <cfRule type="expression" dxfId="2409" priority="1615">
      <formula>IF(RIGHT(TEXT(AE502,"0.#"),1)=".",FALSE,TRUE)</formula>
    </cfRule>
    <cfRule type="expression" dxfId="2408" priority="1616">
      <formula>IF(RIGHT(TEXT(AE502,"0.#"),1)=".",TRUE,FALSE)</formula>
    </cfRule>
  </conditionalFormatting>
  <conditionalFormatting sqref="AE503">
    <cfRule type="expression" dxfId="2407" priority="1613">
      <formula>IF(RIGHT(TEXT(AE503,"0.#"),1)=".",FALSE,TRUE)</formula>
    </cfRule>
    <cfRule type="expression" dxfId="2406" priority="1614">
      <formula>IF(RIGHT(TEXT(AE503,"0.#"),1)=".",TRUE,FALSE)</formula>
    </cfRule>
  </conditionalFormatting>
  <conditionalFormatting sqref="AU504">
    <cfRule type="expression" dxfId="2405" priority="1599">
      <formula>IF(RIGHT(TEXT(AU504,"0.#"),1)=".",FALSE,TRUE)</formula>
    </cfRule>
    <cfRule type="expression" dxfId="2404" priority="1600">
      <formula>IF(RIGHT(TEXT(AU504,"0.#"),1)=".",TRUE,FALSE)</formula>
    </cfRule>
  </conditionalFormatting>
  <conditionalFormatting sqref="AU502">
    <cfRule type="expression" dxfId="2403" priority="1603">
      <formula>IF(RIGHT(TEXT(AU502,"0.#"),1)=".",FALSE,TRUE)</formula>
    </cfRule>
    <cfRule type="expression" dxfId="2402" priority="1604">
      <formula>IF(RIGHT(TEXT(AU502,"0.#"),1)=".",TRUE,FALSE)</formula>
    </cfRule>
  </conditionalFormatting>
  <conditionalFormatting sqref="AU503">
    <cfRule type="expression" dxfId="2401" priority="1601">
      <formula>IF(RIGHT(TEXT(AU503,"0.#"),1)=".",FALSE,TRUE)</formula>
    </cfRule>
    <cfRule type="expression" dxfId="2400" priority="1602">
      <formula>IF(RIGHT(TEXT(AU503,"0.#"),1)=".",TRUE,FALSE)</formula>
    </cfRule>
  </conditionalFormatting>
  <conditionalFormatting sqref="AQ502">
    <cfRule type="expression" dxfId="2399" priority="1587">
      <formula>IF(RIGHT(TEXT(AQ502,"0.#"),1)=".",FALSE,TRUE)</formula>
    </cfRule>
    <cfRule type="expression" dxfId="2398" priority="1588">
      <formula>IF(RIGHT(TEXT(AQ502,"0.#"),1)=".",TRUE,FALSE)</formula>
    </cfRule>
  </conditionalFormatting>
  <conditionalFormatting sqref="AQ503">
    <cfRule type="expression" dxfId="2397" priority="1591">
      <formula>IF(RIGHT(TEXT(AQ503,"0.#"),1)=".",FALSE,TRUE)</formula>
    </cfRule>
    <cfRule type="expression" dxfId="2396" priority="1592">
      <formula>IF(RIGHT(TEXT(AQ503,"0.#"),1)=".",TRUE,FALSE)</formula>
    </cfRule>
  </conditionalFormatting>
  <conditionalFormatting sqref="AQ504">
    <cfRule type="expression" dxfId="2395" priority="1589">
      <formula>IF(RIGHT(TEXT(AQ504,"0.#"),1)=".",FALSE,TRUE)</formula>
    </cfRule>
    <cfRule type="expression" dxfId="2394" priority="1590">
      <formula>IF(RIGHT(TEXT(AQ504,"0.#"),1)=".",TRUE,FALSE)</formula>
    </cfRule>
  </conditionalFormatting>
  <conditionalFormatting sqref="AE509">
    <cfRule type="expression" dxfId="2393" priority="1581">
      <formula>IF(RIGHT(TEXT(AE509,"0.#"),1)=".",FALSE,TRUE)</formula>
    </cfRule>
    <cfRule type="expression" dxfId="2392" priority="1582">
      <formula>IF(RIGHT(TEXT(AE509,"0.#"),1)=".",TRUE,FALSE)</formula>
    </cfRule>
  </conditionalFormatting>
  <conditionalFormatting sqref="AE507">
    <cfRule type="expression" dxfId="2391" priority="1585">
      <formula>IF(RIGHT(TEXT(AE507,"0.#"),1)=".",FALSE,TRUE)</formula>
    </cfRule>
    <cfRule type="expression" dxfId="2390" priority="1586">
      <formula>IF(RIGHT(TEXT(AE507,"0.#"),1)=".",TRUE,FALSE)</formula>
    </cfRule>
  </conditionalFormatting>
  <conditionalFormatting sqref="AE508">
    <cfRule type="expression" dxfId="2389" priority="1583">
      <formula>IF(RIGHT(TEXT(AE508,"0.#"),1)=".",FALSE,TRUE)</formula>
    </cfRule>
    <cfRule type="expression" dxfId="2388" priority="1584">
      <formula>IF(RIGHT(TEXT(AE508,"0.#"),1)=".",TRUE,FALSE)</formula>
    </cfRule>
  </conditionalFormatting>
  <conditionalFormatting sqref="AU509">
    <cfRule type="expression" dxfId="2387" priority="1569">
      <formula>IF(RIGHT(TEXT(AU509,"0.#"),1)=".",FALSE,TRUE)</formula>
    </cfRule>
    <cfRule type="expression" dxfId="2386" priority="1570">
      <formula>IF(RIGHT(TEXT(AU509,"0.#"),1)=".",TRUE,FALSE)</formula>
    </cfRule>
  </conditionalFormatting>
  <conditionalFormatting sqref="AU507">
    <cfRule type="expression" dxfId="2385" priority="1573">
      <formula>IF(RIGHT(TEXT(AU507,"0.#"),1)=".",FALSE,TRUE)</formula>
    </cfRule>
    <cfRule type="expression" dxfId="2384" priority="1574">
      <formula>IF(RIGHT(TEXT(AU507,"0.#"),1)=".",TRUE,FALSE)</formula>
    </cfRule>
  </conditionalFormatting>
  <conditionalFormatting sqref="AU508">
    <cfRule type="expression" dxfId="2383" priority="1571">
      <formula>IF(RIGHT(TEXT(AU508,"0.#"),1)=".",FALSE,TRUE)</formula>
    </cfRule>
    <cfRule type="expression" dxfId="2382" priority="1572">
      <formula>IF(RIGHT(TEXT(AU508,"0.#"),1)=".",TRUE,FALSE)</formula>
    </cfRule>
  </conditionalFormatting>
  <conditionalFormatting sqref="AQ507">
    <cfRule type="expression" dxfId="2381" priority="1557">
      <formula>IF(RIGHT(TEXT(AQ507,"0.#"),1)=".",FALSE,TRUE)</formula>
    </cfRule>
    <cfRule type="expression" dxfId="2380" priority="1558">
      <formula>IF(RIGHT(TEXT(AQ507,"0.#"),1)=".",TRUE,FALSE)</formula>
    </cfRule>
  </conditionalFormatting>
  <conditionalFormatting sqref="AQ508">
    <cfRule type="expression" dxfId="2379" priority="1561">
      <formula>IF(RIGHT(TEXT(AQ508,"0.#"),1)=".",FALSE,TRUE)</formula>
    </cfRule>
    <cfRule type="expression" dxfId="2378" priority="1562">
      <formula>IF(RIGHT(TEXT(AQ508,"0.#"),1)=".",TRUE,FALSE)</formula>
    </cfRule>
  </conditionalFormatting>
  <conditionalFormatting sqref="AQ509">
    <cfRule type="expression" dxfId="2377" priority="1559">
      <formula>IF(RIGHT(TEXT(AQ509,"0.#"),1)=".",FALSE,TRUE)</formula>
    </cfRule>
    <cfRule type="expression" dxfId="2376" priority="1560">
      <formula>IF(RIGHT(TEXT(AQ509,"0.#"),1)=".",TRUE,FALSE)</formula>
    </cfRule>
  </conditionalFormatting>
  <conditionalFormatting sqref="AE465">
    <cfRule type="expression" dxfId="2375" priority="1851">
      <formula>IF(RIGHT(TEXT(AE465,"0.#"),1)=".",FALSE,TRUE)</formula>
    </cfRule>
    <cfRule type="expression" dxfId="2374" priority="1852">
      <formula>IF(RIGHT(TEXT(AE465,"0.#"),1)=".",TRUE,FALSE)</formula>
    </cfRule>
  </conditionalFormatting>
  <conditionalFormatting sqref="AE463">
    <cfRule type="expression" dxfId="2373" priority="1855">
      <formula>IF(RIGHT(TEXT(AE463,"0.#"),1)=".",FALSE,TRUE)</formula>
    </cfRule>
    <cfRule type="expression" dxfId="2372" priority="1856">
      <formula>IF(RIGHT(TEXT(AE463,"0.#"),1)=".",TRUE,FALSE)</formula>
    </cfRule>
  </conditionalFormatting>
  <conditionalFormatting sqref="AE464">
    <cfRule type="expression" dxfId="2371" priority="1853">
      <formula>IF(RIGHT(TEXT(AE464,"0.#"),1)=".",FALSE,TRUE)</formula>
    </cfRule>
    <cfRule type="expression" dxfId="2370" priority="1854">
      <formula>IF(RIGHT(TEXT(AE464,"0.#"),1)=".",TRUE,FALSE)</formula>
    </cfRule>
  </conditionalFormatting>
  <conditionalFormatting sqref="AM465">
    <cfRule type="expression" dxfId="2369" priority="1845">
      <formula>IF(RIGHT(TEXT(AM465,"0.#"),1)=".",FALSE,TRUE)</formula>
    </cfRule>
    <cfRule type="expression" dxfId="2368" priority="1846">
      <formula>IF(RIGHT(TEXT(AM465,"0.#"),1)=".",TRUE,FALSE)</formula>
    </cfRule>
  </conditionalFormatting>
  <conditionalFormatting sqref="AM463">
    <cfRule type="expression" dxfId="2367" priority="1849">
      <formula>IF(RIGHT(TEXT(AM463,"0.#"),1)=".",FALSE,TRUE)</formula>
    </cfRule>
    <cfRule type="expression" dxfId="2366" priority="1850">
      <formula>IF(RIGHT(TEXT(AM463,"0.#"),1)=".",TRUE,FALSE)</formula>
    </cfRule>
  </conditionalFormatting>
  <conditionalFormatting sqref="AM464">
    <cfRule type="expression" dxfId="2365" priority="1847">
      <formula>IF(RIGHT(TEXT(AM464,"0.#"),1)=".",FALSE,TRUE)</formula>
    </cfRule>
    <cfRule type="expression" dxfId="2364" priority="1848">
      <formula>IF(RIGHT(TEXT(AM464,"0.#"),1)=".",TRUE,FALSE)</formula>
    </cfRule>
  </conditionalFormatting>
  <conditionalFormatting sqref="AU465">
    <cfRule type="expression" dxfId="2363" priority="1839">
      <formula>IF(RIGHT(TEXT(AU465,"0.#"),1)=".",FALSE,TRUE)</formula>
    </cfRule>
    <cfRule type="expression" dxfId="2362" priority="1840">
      <formula>IF(RIGHT(TEXT(AU465,"0.#"),1)=".",TRUE,FALSE)</formula>
    </cfRule>
  </conditionalFormatting>
  <conditionalFormatting sqref="AU463">
    <cfRule type="expression" dxfId="2361" priority="1843">
      <formula>IF(RIGHT(TEXT(AU463,"0.#"),1)=".",FALSE,TRUE)</formula>
    </cfRule>
    <cfRule type="expression" dxfId="2360" priority="1844">
      <formula>IF(RIGHT(TEXT(AU463,"0.#"),1)=".",TRUE,FALSE)</formula>
    </cfRule>
  </conditionalFormatting>
  <conditionalFormatting sqref="AU464">
    <cfRule type="expression" dxfId="2359" priority="1841">
      <formula>IF(RIGHT(TEXT(AU464,"0.#"),1)=".",FALSE,TRUE)</formula>
    </cfRule>
    <cfRule type="expression" dxfId="2358" priority="1842">
      <formula>IF(RIGHT(TEXT(AU464,"0.#"),1)=".",TRUE,FALSE)</formula>
    </cfRule>
  </conditionalFormatting>
  <conditionalFormatting sqref="AI465">
    <cfRule type="expression" dxfId="2357" priority="1833">
      <formula>IF(RIGHT(TEXT(AI465,"0.#"),1)=".",FALSE,TRUE)</formula>
    </cfRule>
    <cfRule type="expression" dxfId="2356" priority="1834">
      <formula>IF(RIGHT(TEXT(AI465,"0.#"),1)=".",TRUE,FALSE)</formula>
    </cfRule>
  </conditionalFormatting>
  <conditionalFormatting sqref="AI463">
    <cfRule type="expression" dxfId="2355" priority="1837">
      <formula>IF(RIGHT(TEXT(AI463,"0.#"),1)=".",FALSE,TRUE)</formula>
    </cfRule>
    <cfRule type="expression" dxfId="2354" priority="1838">
      <formula>IF(RIGHT(TEXT(AI463,"0.#"),1)=".",TRUE,FALSE)</formula>
    </cfRule>
  </conditionalFormatting>
  <conditionalFormatting sqref="AI464">
    <cfRule type="expression" dxfId="2353" priority="1835">
      <formula>IF(RIGHT(TEXT(AI464,"0.#"),1)=".",FALSE,TRUE)</formula>
    </cfRule>
    <cfRule type="expression" dxfId="2352" priority="1836">
      <formula>IF(RIGHT(TEXT(AI464,"0.#"),1)=".",TRUE,FALSE)</formula>
    </cfRule>
  </conditionalFormatting>
  <conditionalFormatting sqref="AQ463">
    <cfRule type="expression" dxfId="2351" priority="1827">
      <formula>IF(RIGHT(TEXT(AQ463,"0.#"),1)=".",FALSE,TRUE)</formula>
    </cfRule>
    <cfRule type="expression" dxfId="2350" priority="1828">
      <formula>IF(RIGHT(TEXT(AQ463,"0.#"),1)=".",TRUE,FALSE)</formula>
    </cfRule>
  </conditionalFormatting>
  <conditionalFormatting sqref="AQ464">
    <cfRule type="expression" dxfId="2349" priority="1831">
      <formula>IF(RIGHT(TEXT(AQ464,"0.#"),1)=".",FALSE,TRUE)</formula>
    </cfRule>
    <cfRule type="expression" dxfId="2348" priority="1832">
      <formula>IF(RIGHT(TEXT(AQ464,"0.#"),1)=".",TRUE,FALSE)</formula>
    </cfRule>
  </conditionalFormatting>
  <conditionalFormatting sqref="AQ465">
    <cfRule type="expression" dxfId="2347" priority="1829">
      <formula>IF(RIGHT(TEXT(AQ465,"0.#"),1)=".",FALSE,TRUE)</formula>
    </cfRule>
    <cfRule type="expression" dxfId="2346" priority="1830">
      <formula>IF(RIGHT(TEXT(AQ465,"0.#"),1)=".",TRUE,FALSE)</formula>
    </cfRule>
  </conditionalFormatting>
  <conditionalFormatting sqref="AE470">
    <cfRule type="expression" dxfId="2345" priority="1821">
      <formula>IF(RIGHT(TEXT(AE470,"0.#"),1)=".",FALSE,TRUE)</formula>
    </cfRule>
    <cfRule type="expression" dxfId="2344" priority="1822">
      <formula>IF(RIGHT(TEXT(AE470,"0.#"),1)=".",TRUE,FALSE)</formula>
    </cfRule>
  </conditionalFormatting>
  <conditionalFormatting sqref="AE468">
    <cfRule type="expression" dxfId="2343" priority="1825">
      <formula>IF(RIGHT(TEXT(AE468,"0.#"),1)=".",FALSE,TRUE)</formula>
    </cfRule>
    <cfRule type="expression" dxfId="2342" priority="1826">
      <formula>IF(RIGHT(TEXT(AE468,"0.#"),1)=".",TRUE,FALSE)</formula>
    </cfRule>
  </conditionalFormatting>
  <conditionalFormatting sqref="AE469">
    <cfRule type="expression" dxfId="2341" priority="1823">
      <formula>IF(RIGHT(TEXT(AE469,"0.#"),1)=".",FALSE,TRUE)</formula>
    </cfRule>
    <cfRule type="expression" dxfId="2340" priority="1824">
      <formula>IF(RIGHT(TEXT(AE469,"0.#"),1)=".",TRUE,FALSE)</formula>
    </cfRule>
  </conditionalFormatting>
  <conditionalFormatting sqref="AM470">
    <cfRule type="expression" dxfId="2339" priority="1815">
      <formula>IF(RIGHT(TEXT(AM470,"0.#"),1)=".",FALSE,TRUE)</formula>
    </cfRule>
    <cfRule type="expression" dxfId="2338" priority="1816">
      <formula>IF(RIGHT(TEXT(AM470,"0.#"),1)=".",TRUE,FALSE)</formula>
    </cfRule>
  </conditionalFormatting>
  <conditionalFormatting sqref="AM468">
    <cfRule type="expression" dxfId="2337" priority="1819">
      <formula>IF(RIGHT(TEXT(AM468,"0.#"),1)=".",FALSE,TRUE)</formula>
    </cfRule>
    <cfRule type="expression" dxfId="2336" priority="1820">
      <formula>IF(RIGHT(TEXT(AM468,"0.#"),1)=".",TRUE,FALSE)</formula>
    </cfRule>
  </conditionalFormatting>
  <conditionalFormatting sqref="AM469">
    <cfRule type="expression" dxfId="2335" priority="1817">
      <formula>IF(RIGHT(TEXT(AM469,"0.#"),1)=".",FALSE,TRUE)</formula>
    </cfRule>
    <cfRule type="expression" dxfId="2334" priority="1818">
      <formula>IF(RIGHT(TEXT(AM469,"0.#"),1)=".",TRUE,FALSE)</formula>
    </cfRule>
  </conditionalFormatting>
  <conditionalFormatting sqref="AU470">
    <cfRule type="expression" dxfId="2333" priority="1809">
      <formula>IF(RIGHT(TEXT(AU470,"0.#"),1)=".",FALSE,TRUE)</formula>
    </cfRule>
    <cfRule type="expression" dxfId="2332" priority="1810">
      <formula>IF(RIGHT(TEXT(AU470,"0.#"),1)=".",TRUE,FALSE)</formula>
    </cfRule>
  </conditionalFormatting>
  <conditionalFormatting sqref="AU468">
    <cfRule type="expression" dxfId="2331" priority="1813">
      <formula>IF(RIGHT(TEXT(AU468,"0.#"),1)=".",FALSE,TRUE)</formula>
    </cfRule>
    <cfRule type="expression" dxfId="2330" priority="1814">
      <formula>IF(RIGHT(TEXT(AU468,"0.#"),1)=".",TRUE,FALSE)</formula>
    </cfRule>
  </conditionalFormatting>
  <conditionalFormatting sqref="AU469">
    <cfRule type="expression" dxfId="2329" priority="1811">
      <formula>IF(RIGHT(TEXT(AU469,"0.#"),1)=".",FALSE,TRUE)</formula>
    </cfRule>
    <cfRule type="expression" dxfId="2328" priority="1812">
      <formula>IF(RIGHT(TEXT(AU469,"0.#"),1)=".",TRUE,FALSE)</formula>
    </cfRule>
  </conditionalFormatting>
  <conditionalFormatting sqref="AI470">
    <cfRule type="expression" dxfId="2327" priority="1803">
      <formula>IF(RIGHT(TEXT(AI470,"0.#"),1)=".",FALSE,TRUE)</formula>
    </cfRule>
    <cfRule type="expression" dxfId="2326" priority="1804">
      <formula>IF(RIGHT(TEXT(AI470,"0.#"),1)=".",TRUE,FALSE)</formula>
    </cfRule>
  </conditionalFormatting>
  <conditionalFormatting sqref="AI468">
    <cfRule type="expression" dxfId="2325" priority="1807">
      <formula>IF(RIGHT(TEXT(AI468,"0.#"),1)=".",FALSE,TRUE)</formula>
    </cfRule>
    <cfRule type="expression" dxfId="2324" priority="1808">
      <formula>IF(RIGHT(TEXT(AI468,"0.#"),1)=".",TRUE,FALSE)</formula>
    </cfRule>
  </conditionalFormatting>
  <conditionalFormatting sqref="AI469">
    <cfRule type="expression" dxfId="2323" priority="1805">
      <formula>IF(RIGHT(TEXT(AI469,"0.#"),1)=".",FALSE,TRUE)</formula>
    </cfRule>
    <cfRule type="expression" dxfId="2322" priority="1806">
      <formula>IF(RIGHT(TEXT(AI469,"0.#"),1)=".",TRUE,FALSE)</formula>
    </cfRule>
  </conditionalFormatting>
  <conditionalFormatting sqref="AQ468">
    <cfRule type="expression" dxfId="2321" priority="1797">
      <formula>IF(RIGHT(TEXT(AQ468,"0.#"),1)=".",FALSE,TRUE)</formula>
    </cfRule>
    <cfRule type="expression" dxfId="2320" priority="1798">
      <formula>IF(RIGHT(TEXT(AQ468,"0.#"),1)=".",TRUE,FALSE)</formula>
    </cfRule>
  </conditionalFormatting>
  <conditionalFormatting sqref="AQ469">
    <cfRule type="expression" dxfId="2319" priority="1801">
      <formula>IF(RIGHT(TEXT(AQ469,"0.#"),1)=".",FALSE,TRUE)</formula>
    </cfRule>
    <cfRule type="expression" dxfId="2318" priority="1802">
      <formula>IF(RIGHT(TEXT(AQ469,"0.#"),1)=".",TRUE,FALSE)</formula>
    </cfRule>
  </conditionalFormatting>
  <conditionalFormatting sqref="AQ470">
    <cfRule type="expression" dxfId="2317" priority="1799">
      <formula>IF(RIGHT(TEXT(AQ470,"0.#"),1)=".",FALSE,TRUE)</formula>
    </cfRule>
    <cfRule type="expression" dxfId="2316" priority="1800">
      <formula>IF(RIGHT(TEXT(AQ470,"0.#"),1)=".",TRUE,FALSE)</formula>
    </cfRule>
  </conditionalFormatting>
  <conditionalFormatting sqref="AE475">
    <cfRule type="expression" dxfId="2315" priority="1791">
      <formula>IF(RIGHT(TEXT(AE475,"0.#"),1)=".",FALSE,TRUE)</formula>
    </cfRule>
    <cfRule type="expression" dxfId="2314" priority="1792">
      <formula>IF(RIGHT(TEXT(AE475,"0.#"),1)=".",TRUE,FALSE)</formula>
    </cfRule>
  </conditionalFormatting>
  <conditionalFormatting sqref="AE473">
    <cfRule type="expression" dxfId="2313" priority="1795">
      <formula>IF(RIGHT(TEXT(AE473,"0.#"),1)=".",FALSE,TRUE)</formula>
    </cfRule>
    <cfRule type="expression" dxfId="2312" priority="1796">
      <formula>IF(RIGHT(TEXT(AE473,"0.#"),1)=".",TRUE,FALSE)</formula>
    </cfRule>
  </conditionalFormatting>
  <conditionalFormatting sqref="AE474">
    <cfRule type="expression" dxfId="2311" priority="1793">
      <formula>IF(RIGHT(TEXT(AE474,"0.#"),1)=".",FALSE,TRUE)</formula>
    </cfRule>
    <cfRule type="expression" dxfId="2310" priority="1794">
      <formula>IF(RIGHT(TEXT(AE474,"0.#"),1)=".",TRUE,FALSE)</formula>
    </cfRule>
  </conditionalFormatting>
  <conditionalFormatting sqref="AM475">
    <cfRule type="expression" dxfId="2309" priority="1785">
      <formula>IF(RIGHT(TEXT(AM475,"0.#"),1)=".",FALSE,TRUE)</formula>
    </cfRule>
    <cfRule type="expression" dxfId="2308" priority="1786">
      <formula>IF(RIGHT(TEXT(AM475,"0.#"),1)=".",TRUE,FALSE)</formula>
    </cfRule>
  </conditionalFormatting>
  <conditionalFormatting sqref="AM473">
    <cfRule type="expression" dxfId="2307" priority="1789">
      <formula>IF(RIGHT(TEXT(AM473,"0.#"),1)=".",FALSE,TRUE)</formula>
    </cfRule>
    <cfRule type="expression" dxfId="2306" priority="1790">
      <formula>IF(RIGHT(TEXT(AM473,"0.#"),1)=".",TRUE,FALSE)</formula>
    </cfRule>
  </conditionalFormatting>
  <conditionalFormatting sqref="AM474">
    <cfRule type="expression" dxfId="2305" priority="1787">
      <formula>IF(RIGHT(TEXT(AM474,"0.#"),1)=".",FALSE,TRUE)</formula>
    </cfRule>
    <cfRule type="expression" dxfId="2304" priority="1788">
      <formula>IF(RIGHT(TEXT(AM474,"0.#"),1)=".",TRUE,FALSE)</formula>
    </cfRule>
  </conditionalFormatting>
  <conditionalFormatting sqref="AU475">
    <cfRule type="expression" dxfId="2303" priority="1779">
      <formula>IF(RIGHT(TEXT(AU475,"0.#"),1)=".",FALSE,TRUE)</formula>
    </cfRule>
    <cfRule type="expression" dxfId="2302" priority="1780">
      <formula>IF(RIGHT(TEXT(AU475,"0.#"),1)=".",TRUE,FALSE)</formula>
    </cfRule>
  </conditionalFormatting>
  <conditionalFormatting sqref="AU473">
    <cfRule type="expression" dxfId="2301" priority="1783">
      <formula>IF(RIGHT(TEXT(AU473,"0.#"),1)=".",FALSE,TRUE)</formula>
    </cfRule>
    <cfRule type="expression" dxfId="2300" priority="1784">
      <formula>IF(RIGHT(TEXT(AU473,"0.#"),1)=".",TRUE,FALSE)</formula>
    </cfRule>
  </conditionalFormatting>
  <conditionalFormatting sqref="AU474">
    <cfRule type="expression" dxfId="2299" priority="1781">
      <formula>IF(RIGHT(TEXT(AU474,"0.#"),1)=".",FALSE,TRUE)</formula>
    </cfRule>
    <cfRule type="expression" dxfId="2298" priority="1782">
      <formula>IF(RIGHT(TEXT(AU474,"0.#"),1)=".",TRUE,FALSE)</formula>
    </cfRule>
  </conditionalFormatting>
  <conditionalFormatting sqref="AI475">
    <cfRule type="expression" dxfId="2297" priority="1773">
      <formula>IF(RIGHT(TEXT(AI475,"0.#"),1)=".",FALSE,TRUE)</formula>
    </cfRule>
    <cfRule type="expression" dxfId="2296" priority="1774">
      <formula>IF(RIGHT(TEXT(AI475,"0.#"),1)=".",TRUE,FALSE)</formula>
    </cfRule>
  </conditionalFormatting>
  <conditionalFormatting sqref="AI473">
    <cfRule type="expression" dxfId="2295" priority="1777">
      <formula>IF(RIGHT(TEXT(AI473,"0.#"),1)=".",FALSE,TRUE)</formula>
    </cfRule>
    <cfRule type="expression" dxfId="2294" priority="1778">
      <formula>IF(RIGHT(TEXT(AI473,"0.#"),1)=".",TRUE,FALSE)</formula>
    </cfRule>
  </conditionalFormatting>
  <conditionalFormatting sqref="AI474">
    <cfRule type="expression" dxfId="2293" priority="1775">
      <formula>IF(RIGHT(TEXT(AI474,"0.#"),1)=".",FALSE,TRUE)</formula>
    </cfRule>
    <cfRule type="expression" dxfId="2292" priority="1776">
      <formula>IF(RIGHT(TEXT(AI474,"0.#"),1)=".",TRUE,FALSE)</formula>
    </cfRule>
  </conditionalFormatting>
  <conditionalFormatting sqref="AQ473">
    <cfRule type="expression" dxfId="2291" priority="1767">
      <formula>IF(RIGHT(TEXT(AQ473,"0.#"),1)=".",FALSE,TRUE)</formula>
    </cfRule>
    <cfRule type="expression" dxfId="2290" priority="1768">
      <formula>IF(RIGHT(TEXT(AQ473,"0.#"),1)=".",TRUE,FALSE)</formula>
    </cfRule>
  </conditionalFormatting>
  <conditionalFormatting sqref="AQ474">
    <cfRule type="expression" dxfId="2289" priority="1771">
      <formula>IF(RIGHT(TEXT(AQ474,"0.#"),1)=".",FALSE,TRUE)</formula>
    </cfRule>
    <cfRule type="expression" dxfId="2288" priority="1772">
      <formula>IF(RIGHT(TEXT(AQ474,"0.#"),1)=".",TRUE,FALSE)</formula>
    </cfRule>
  </conditionalFormatting>
  <conditionalFormatting sqref="AQ475">
    <cfRule type="expression" dxfId="2287" priority="1769">
      <formula>IF(RIGHT(TEXT(AQ475,"0.#"),1)=".",FALSE,TRUE)</formula>
    </cfRule>
    <cfRule type="expression" dxfId="2286" priority="1770">
      <formula>IF(RIGHT(TEXT(AQ475,"0.#"),1)=".",TRUE,FALSE)</formula>
    </cfRule>
  </conditionalFormatting>
  <conditionalFormatting sqref="AE480">
    <cfRule type="expression" dxfId="2285" priority="1761">
      <formula>IF(RIGHT(TEXT(AE480,"0.#"),1)=".",FALSE,TRUE)</formula>
    </cfRule>
    <cfRule type="expression" dxfId="2284" priority="1762">
      <formula>IF(RIGHT(TEXT(AE480,"0.#"),1)=".",TRUE,FALSE)</formula>
    </cfRule>
  </conditionalFormatting>
  <conditionalFormatting sqref="AE478">
    <cfRule type="expression" dxfId="2283" priority="1765">
      <formula>IF(RIGHT(TEXT(AE478,"0.#"),1)=".",FALSE,TRUE)</formula>
    </cfRule>
    <cfRule type="expression" dxfId="2282" priority="1766">
      <formula>IF(RIGHT(TEXT(AE478,"0.#"),1)=".",TRUE,FALSE)</formula>
    </cfRule>
  </conditionalFormatting>
  <conditionalFormatting sqref="AE479">
    <cfRule type="expression" dxfId="2281" priority="1763">
      <formula>IF(RIGHT(TEXT(AE479,"0.#"),1)=".",FALSE,TRUE)</formula>
    </cfRule>
    <cfRule type="expression" dxfId="2280" priority="1764">
      <formula>IF(RIGHT(TEXT(AE479,"0.#"),1)=".",TRUE,FALSE)</formula>
    </cfRule>
  </conditionalFormatting>
  <conditionalFormatting sqref="AM480">
    <cfRule type="expression" dxfId="2279" priority="1755">
      <formula>IF(RIGHT(TEXT(AM480,"0.#"),1)=".",FALSE,TRUE)</formula>
    </cfRule>
    <cfRule type="expression" dxfId="2278" priority="1756">
      <formula>IF(RIGHT(TEXT(AM480,"0.#"),1)=".",TRUE,FALSE)</formula>
    </cfRule>
  </conditionalFormatting>
  <conditionalFormatting sqref="AM478">
    <cfRule type="expression" dxfId="2277" priority="1759">
      <formula>IF(RIGHT(TEXT(AM478,"0.#"),1)=".",FALSE,TRUE)</formula>
    </cfRule>
    <cfRule type="expression" dxfId="2276" priority="1760">
      <formula>IF(RIGHT(TEXT(AM478,"0.#"),1)=".",TRUE,FALSE)</formula>
    </cfRule>
  </conditionalFormatting>
  <conditionalFormatting sqref="AM479">
    <cfRule type="expression" dxfId="2275" priority="1757">
      <formula>IF(RIGHT(TEXT(AM479,"0.#"),1)=".",FALSE,TRUE)</formula>
    </cfRule>
    <cfRule type="expression" dxfId="2274" priority="1758">
      <formula>IF(RIGHT(TEXT(AM479,"0.#"),1)=".",TRUE,FALSE)</formula>
    </cfRule>
  </conditionalFormatting>
  <conditionalFormatting sqref="AU480">
    <cfRule type="expression" dxfId="2273" priority="1749">
      <formula>IF(RIGHT(TEXT(AU480,"0.#"),1)=".",FALSE,TRUE)</formula>
    </cfRule>
    <cfRule type="expression" dxfId="2272" priority="1750">
      <formula>IF(RIGHT(TEXT(AU480,"0.#"),1)=".",TRUE,FALSE)</formula>
    </cfRule>
  </conditionalFormatting>
  <conditionalFormatting sqref="AU478">
    <cfRule type="expression" dxfId="2271" priority="1753">
      <formula>IF(RIGHT(TEXT(AU478,"0.#"),1)=".",FALSE,TRUE)</formula>
    </cfRule>
    <cfRule type="expression" dxfId="2270" priority="1754">
      <formula>IF(RIGHT(TEXT(AU478,"0.#"),1)=".",TRUE,FALSE)</formula>
    </cfRule>
  </conditionalFormatting>
  <conditionalFormatting sqref="AU479">
    <cfRule type="expression" dxfId="2269" priority="1751">
      <formula>IF(RIGHT(TEXT(AU479,"0.#"),1)=".",FALSE,TRUE)</formula>
    </cfRule>
    <cfRule type="expression" dxfId="2268" priority="1752">
      <formula>IF(RIGHT(TEXT(AU479,"0.#"),1)=".",TRUE,FALSE)</formula>
    </cfRule>
  </conditionalFormatting>
  <conditionalFormatting sqref="AI480">
    <cfRule type="expression" dxfId="2267" priority="1743">
      <formula>IF(RIGHT(TEXT(AI480,"0.#"),1)=".",FALSE,TRUE)</formula>
    </cfRule>
    <cfRule type="expression" dxfId="2266" priority="1744">
      <formula>IF(RIGHT(TEXT(AI480,"0.#"),1)=".",TRUE,FALSE)</formula>
    </cfRule>
  </conditionalFormatting>
  <conditionalFormatting sqref="AI478">
    <cfRule type="expression" dxfId="2265" priority="1747">
      <formula>IF(RIGHT(TEXT(AI478,"0.#"),1)=".",FALSE,TRUE)</formula>
    </cfRule>
    <cfRule type="expression" dxfId="2264" priority="1748">
      <formula>IF(RIGHT(TEXT(AI478,"0.#"),1)=".",TRUE,FALSE)</formula>
    </cfRule>
  </conditionalFormatting>
  <conditionalFormatting sqref="AI479">
    <cfRule type="expression" dxfId="2263" priority="1745">
      <formula>IF(RIGHT(TEXT(AI479,"0.#"),1)=".",FALSE,TRUE)</formula>
    </cfRule>
    <cfRule type="expression" dxfId="2262" priority="1746">
      <formula>IF(RIGHT(TEXT(AI479,"0.#"),1)=".",TRUE,FALSE)</formula>
    </cfRule>
  </conditionalFormatting>
  <conditionalFormatting sqref="AQ478">
    <cfRule type="expression" dxfId="2261" priority="1737">
      <formula>IF(RIGHT(TEXT(AQ478,"0.#"),1)=".",FALSE,TRUE)</formula>
    </cfRule>
    <cfRule type="expression" dxfId="2260" priority="1738">
      <formula>IF(RIGHT(TEXT(AQ478,"0.#"),1)=".",TRUE,FALSE)</formula>
    </cfRule>
  </conditionalFormatting>
  <conditionalFormatting sqref="AQ479">
    <cfRule type="expression" dxfId="2259" priority="1741">
      <formula>IF(RIGHT(TEXT(AQ479,"0.#"),1)=".",FALSE,TRUE)</formula>
    </cfRule>
    <cfRule type="expression" dxfId="2258" priority="1742">
      <formula>IF(RIGHT(TEXT(AQ479,"0.#"),1)=".",TRUE,FALSE)</formula>
    </cfRule>
  </conditionalFormatting>
  <conditionalFormatting sqref="AQ480">
    <cfRule type="expression" dxfId="2257" priority="1739">
      <formula>IF(RIGHT(TEXT(AQ480,"0.#"),1)=".",FALSE,TRUE)</formula>
    </cfRule>
    <cfRule type="expression" dxfId="2256" priority="1740">
      <formula>IF(RIGHT(TEXT(AQ480,"0.#"),1)=".",TRUE,FALSE)</formula>
    </cfRule>
  </conditionalFormatting>
  <conditionalFormatting sqref="AM47">
    <cfRule type="expression" dxfId="2255" priority="2031">
      <formula>IF(RIGHT(TEXT(AM47,"0.#"),1)=".",FALSE,TRUE)</formula>
    </cfRule>
    <cfRule type="expression" dxfId="2254" priority="2032">
      <formula>IF(RIGHT(TEXT(AM47,"0.#"),1)=".",TRUE,FALSE)</formula>
    </cfRule>
  </conditionalFormatting>
  <conditionalFormatting sqref="AI46">
    <cfRule type="expression" dxfId="2253" priority="2035">
      <formula>IF(RIGHT(TEXT(AI46,"0.#"),1)=".",FALSE,TRUE)</formula>
    </cfRule>
    <cfRule type="expression" dxfId="2252" priority="2036">
      <formula>IF(RIGHT(TEXT(AI46,"0.#"),1)=".",TRUE,FALSE)</formula>
    </cfRule>
  </conditionalFormatting>
  <conditionalFormatting sqref="AM46">
    <cfRule type="expression" dxfId="2251" priority="2033">
      <formula>IF(RIGHT(TEXT(AM46,"0.#"),1)=".",FALSE,TRUE)</formula>
    </cfRule>
    <cfRule type="expression" dxfId="2250" priority="2034">
      <formula>IF(RIGHT(TEXT(AM46,"0.#"),1)=".",TRUE,FALSE)</formula>
    </cfRule>
  </conditionalFormatting>
  <conditionalFormatting sqref="AU46:AU48">
    <cfRule type="expression" dxfId="2249" priority="2025">
      <formula>IF(RIGHT(TEXT(AU46,"0.#"),1)=".",FALSE,TRUE)</formula>
    </cfRule>
    <cfRule type="expression" dxfId="2248" priority="2026">
      <formula>IF(RIGHT(TEXT(AU46,"0.#"),1)=".",TRUE,FALSE)</formula>
    </cfRule>
  </conditionalFormatting>
  <conditionalFormatting sqref="AM48">
    <cfRule type="expression" dxfId="2247" priority="2029">
      <formula>IF(RIGHT(TEXT(AM48,"0.#"),1)=".",FALSE,TRUE)</formula>
    </cfRule>
    <cfRule type="expression" dxfId="2246" priority="2030">
      <formula>IF(RIGHT(TEXT(AM48,"0.#"),1)=".",TRUE,FALSE)</formula>
    </cfRule>
  </conditionalFormatting>
  <conditionalFormatting sqref="AQ46:AQ48">
    <cfRule type="expression" dxfId="2245" priority="2027">
      <formula>IF(RIGHT(TEXT(AQ46,"0.#"),1)=".",FALSE,TRUE)</formula>
    </cfRule>
    <cfRule type="expression" dxfId="2244" priority="2028">
      <formula>IF(RIGHT(TEXT(AQ46,"0.#"),1)=".",TRUE,FALSE)</formula>
    </cfRule>
  </conditionalFormatting>
  <conditionalFormatting sqref="AE146:AE147 AI146:AI147 AM146:AM147 AQ146:AQ147 AU146:AU147">
    <cfRule type="expression" dxfId="2243" priority="2019">
      <formula>IF(RIGHT(TEXT(AE146,"0.#"),1)=".",FALSE,TRUE)</formula>
    </cfRule>
    <cfRule type="expression" dxfId="2242" priority="2020">
      <formula>IF(RIGHT(TEXT(AE146,"0.#"),1)=".",TRUE,FALSE)</formula>
    </cfRule>
  </conditionalFormatting>
  <conditionalFormatting sqref="AE138:AE139 AI138:AI139 AM138:AM139 AQ138:AQ139 AU138:AU139">
    <cfRule type="expression" dxfId="2241" priority="2023">
      <formula>IF(RIGHT(TEXT(AE138,"0.#"),1)=".",FALSE,TRUE)</formula>
    </cfRule>
    <cfRule type="expression" dxfId="2240" priority="2024">
      <formula>IF(RIGHT(TEXT(AE138,"0.#"),1)=".",TRUE,FALSE)</formula>
    </cfRule>
  </conditionalFormatting>
  <conditionalFormatting sqref="AE142:AE143 AI142:AI143 AM142:AM143 AQ142:AQ143 AU142:AU143">
    <cfRule type="expression" dxfId="2239" priority="2021">
      <formula>IF(RIGHT(TEXT(AE142,"0.#"),1)=".",FALSE,TRUE)</formula>
    </cfRule>
    <cfRule type="expression" dxfId="2238" priority="2022">
      <formula>IF(RIGHT(TEXT(AE142,"0.#"),1)=".",TRUE,FALSE)</formula>
    </cfRule>
  </conditionalFormatting>
  <conditionalFormatting sqref="AE198:AE199 AI198:AI199 AM198:AM199 AQ198:AQ199 AU198:AU199">
    <cfRule type="expression" dxfId="2237" priority="2013">
      <formula>IF(RIGHT(TEXT(AE198,"0.#"),1)=".",FALSE,TRUE)</formula>
    </cfRule>
    <cfRule type="expression" dxfId="2236" priority="2014">
      <formula>IF(RIGHT(TEXT(AE198,"0.#"),1)=".",TRUE,FALSE)</formula>
    </cfRule>
  </conditionalFormatting>
  <conditionalFormatting sqref="AE150:AE151 AI150:AI151 AM150:AM151 AQ150:AQ151 AU150:AU151">
    <cfRule type="expression" dxfId="2235" priority="2017">
      <formula>IF(RIGHT(TEXT(AE150,"0.#"),1)=".",FALSE,TRUE)</formula>
    </cfRule>
    <cfRule type="expression" dxfId="2234" priority="2018">
      <formula>IF(RIGHT(TEXT(AE150,"0.#"),1)=".",TRUE,FALSE)</formula>
    </cfRule>
  </conditionalFormatting>
  <conditionalFormatting sqref="AE194:AE195 AI194:AI195 AM194:AM195 AQ194:AQ195 AU194:AU195">
    <cfRule type="expression" dxfId="2233" priority="2015">
      <formula>IF(RIGHT(TEXT(AE194,"0.#"),1)=".",FALSE,TRUE)</formula>
    </cfRule>
    <cfRule type="expression" dxfId="2232" priority="2016">
      <formula>IF(RIGHT(TEXT(AE194,"0.#"),1)=".",TRUE,FALSE)</formula>
    </cfRule>
  </conditionalFormatting>
  <conditionalFormatting sqref="AE210:AE211 AI210:AI211 AM210:AM211 AQ210:AQ211 AU210:AU211">
    <cfRule type="expression" dxfId="2231" priority="2007">
      <formula>IF(RIGHT(TEXT(AE210,"0.#"),1)=".",FALSE,TRUE)</formula>
    </cfRule>
    <cfRule type="expression" dxfId="2230" priority="2008">
      <formula>IF(RIGHT(TEXT(AE210,"0.#"),1)=".",TRUE,FALSE)</formula>
    </cfRule>
  </conditionalFormatting>
  <conditionalFormatting sqref="AE202:AE203 AI202:AI203 AM202:AM203 AQ202:AQ203 AU202:AU203">
    <cfRule type="expression" dxfId="2229" priority="2011">
      <formula>IF(RIGHT(TEXT(AE202,"0.#"),1)=".",FALSE,TRUE)</formula>
    </cfRule>
    <cfRule type="expression" dxfId="2228" priority="2012">
      <formula>IF(RIGHT(TEXT(AE202,"0.#"),1)=".",TRUE,FALSE)</formula>
    </cfRule>
  </conditionalFormatting>
  <conditionalFormatting sqref="AE206:AE207 AI206:AI207 AM206:AM207 AQ206:AQ207 AU206:AU207">
    <cfRule type="expression" dxfId="2227" priority="2009">
      <formula>IF(RIGHT(TEXT(AE206,"0.#"),1)=".",FALSE,TRUE)</formula>
    </cfRule>
    <cfRule type="expression" dxfId="2226" priority="2010">
      <formula>IF(RIGHT(TEXT(AE206,"0.#"),1)=".",TRUE,FALSE)</formula>
    </cfRule>
  </conditionalFormatting>
  <conditionalFormatting sqref="AE262:AE263 AI262:AI263 AM262:AM263 AQ262:AQ263 AU262:AU263">
    <cfRule type="expression" dxfId="2225" priority="2001">
      <formula>IF(RIGHT(TEXT(AE262,"0.#"),1)=".",FALSE,TRUE)</formula>
    </cfRule>
    <cfRule type="expression" dxfId="2224" priority="2002">
      <formula>IF(RIGHT(TEXT(AE262,"0.#"),1)=".",TRUE,FALSE)</formula>
    </cfRule>
  </conditionalFormatting>
  <conditionalFormatting sqref="AE254:AE255 AI254:AI255 AM254:AM255 AQ254:AQ255 AU254:AU255">
    <cfRule type="expression" dxfId="2223" priority="2005">
      <formula>IF(RIGHT(TEXT(AE254,"0.#"),1)=".",FALSE,TRUE)</formula>
    </cfRule>
    <cfRule type="expression" dxfId="2222" priority="2006">
      <formula>IF(RIGHT(TEXT(AE254,"0.#"),1)=".",TRUE,FALSE)</formula>
    </cfRule>
  </conditionalFormatting>
  <conditionalFormatting sqref="AE258:AE259 AI258:AI259 AM258:AM259 AQ258:AQ259 AU258:AU259">
    <cfRule type="expression" dxfId="2221" priority="2003">
      <formula>IF(RIGHT(TEXT(AE258,"0.#"),1)=".",FALSE,TRUE)</formula>
    </cfRule>
    <cfRule type="expression" dxfId="2220" priority="2004">
      <formula>IF(RIGHT(TEXT(AE258,"0.#"),1)=".",TRUE,FALSE)</formula>
    </cfRule>
  </conditionalFormatting>
  <conditionalFormatting sqref="AE314:AE315 AI314:AI315 AM314:AM315 AQ314:AQ315 AU314:AU315">
    <cfRule type="expression" dxfId="2219" priority="1995">
      <formula>IF(RIGHT(TEXT(AE314,"0.#"),1)=".",FALSE,TRUE)</formula>
    </cfRule>
    <cfRule type="expression" dxfId="2218" priority="1996">
      <formula>IF(RIGHT(TEXT(AE314,"0.#"),1)=".",TRUE,FALSE)</formula>
    </cfRule>
  </conditionalFormatting>
  <conditionalFormatting sqref="AE266:AE267 AI266:AI267 AM266:AM267 AQ266:AQ267 AU266:AU267">
    <cfRule type="expression" dxfId="2217" priority="1999">
      <formula>IF(RIGHT(TEXT(AE266,"0.#"),1)=".",FALSE,TRUE)</formula>
    </cfRule>
    <cfRule type="expression" dxfId="2216" priority="2000">
      <formula>IF(RIGHT(TEXT(AE266,"0.#"),1)=".",TRUE,FALSE)</formula>
    </cfRule>
  </conditionalFormatting>
  <conditionalFormatting sqref="AE270:AE271 AI270:AI271 AM270:AM271 AQ270:AQ271 AU270:AU271">
    <cfRule type="expression" dxfId="2215" priority="1997">
      <formula>IF(RIGHT(TEXT(AE270,"0.#"),1)=".",FALSE,TRUE)</formula>
    </cfRule>
    <cfRule type="expression" dxfId="2214" priority="1998">
      <formula>IF(RIGHT(TEXT(AE270,"0.#"),1)=".",TRUE,FALSE)</formula>
    </cfRule>
  </conditionalFormatting>
  <conditionalFormatting sqref="AE326:AE327 AI326:AI327 AM326:AM327 AQ326:AQ327 AU326:AU327">
    <cfRule type="expression" dxfId="2213" priority="1989">
      <formula>IF(RIGHT(TEXT(AE326,"0.#"),1)=".",FALSE,TRUE)</formula>
    </cfRule>
    <cfRule type="expression" dxfId="2212" priority="1990">
      <formula>IF(RIGHT(TEXT(AE326,"0.#"),1)=".",TRUE,FALSE)</formula>
    </cfRule>
  </conditionalFormatting>
  <conditionalFormatting sqref="AE318:AE319 AI318:AI319 AM318:AM319 AQ318:AQ319 AU318:AU319">
    <cfRule type="expression" dxfId="2211" priority="1993">
      <formula>IF(RIGHT(TEXT(AE318,"0.#"),1)=".",FALSE,TRUE)</formula>
    </cfRule>
    <cfRule type="expression" dxfId="2210" priority="1994">
      <formula>IF(RIGHT(TEXT(AE318,"0.#"),1)=".",TRUE,FALSE)</formula>
    </cfRule>
  </conditionalFormatting>
  <conditionalFormatting sqref="AE322:AE323 AI322:AI323 AM322:AM323 AQ322:AQ323 AU322:AU323">
    <cfRule type="expression" dxfId="2209" priority="1991">
      <formula>IF(RIGHT(TEXT(AE322,"0.#"),1)=".",FALSE,TRUE)</formula>
    </cfRule>
    <cfRule type="expression" dxfId="2208" priority="1992">
      <formula>IF(RIGHT(TEXT(AE322,"0.#"),1)=".",TRUE,FALSE)</formula>
    </cfRule>
  </conditionalFormatting>
  <conditionalFormatting sqref="AE378:AE379 AI378:AI379 AM378:AM379 AQ378:AQ379 AU378:AU379">
    <cfRule type="expression" dxfId="2207" priority="1983">
      <formula>IF(RIGHT(TEXT(AE378,"0.#"),1)=".",FALSE,TRUE)</formula>
    </cfRule>
    <cfRule type="expression" dxfId="2206" priority="1984">
      <formula>IF(RIGHT(TEXT(AE378,"0.#"),1)=".",TRUE,FALSE)</formula>
    </cfRule>
  </conditionalFormatting>
  <conditionalFormatting sqref="AE330:AE331 AI330:AI331 AM330:AM331 AQ330:AQ331 AU330:AU331">
    <cfRule type="expression" dxfId="2205" priority="1987">
      <formula>IF(RIGHT(TEXT(AE330,"0.#"),1)=".",FALSE,TRUE)</formula>
    </cfRule>
    <cfRule type="expression" dxfId="2204" priority="1988">
      <formula>IF(RIGHT(TEXT(AE330,"0.#"),1)=".",TRUE,FALSE)</formula>
    </cfRule>
  </conditionalFormatting>
  <conditionalFormatting sqref="AE374:AE375 AI374:AI375 AM374:AM375 AQ374:AQ375 AU374:AU375">
    <cfRule type="expression" dxfId="2203" priority="1985">
      <formula>IF(RIGHT(TEXT(AE374,"0.#"),1)=".",FALSE,TRUE)</formula>
    </cfRule>
    <cfRule type="expression" dxfId="2202" priority="1986">
      <formula>IF(RIGHT(TEXT(AE374,"0.#"),1)=".",TRUE,FALSE)</formula>
    </cfRule>
  </conditionalFormatting>
  <conditionalFormatting sqref="AE390:AE391 AI390:AI391 AM390:AM391 AQ390:AQ391 AU390:AU391">
    <cfRule type="expression" dxfId="2201" priority="1977">
      <formula>IF(RIGHT(TEXT(AE390,"0.#"),1)=".",FALSE,TRUE)</formula>
    </cfRule>
    <cfRule type="expression" dxfId="2200" priority="1978">
      <formula>IF(RIGHT(TEXT(AE390,"0.#"),1)=".",TRUE,FALSE)</formula>
    </cfRule>
  </conditionalFormatting>
  <conditionalFormatting sqref="AE382:AE383 AI382:AI383 AM382:AM383 AQ382:AQ383 AU382:AU383">
    <cfRule type="expression" dxfId="2199" priority="1981">
      <formula>IF(RIGHT(TEXT(AE382,"0.#"),1)=".",FALSE,TRUE)</formula>
    </cfRule>
    <cfRule type="expression" dxfId="2198" priority="1982">
      <formula>IF(RIGHT(TEXT(AE382,"0.#"),1)=".",TRUE,FALSE)</formula>
    </cfRule>
  </conditionalFormatting>
  <conditionalFormatting sqref="AE386:AE387 AI386:AI387 AM386:AM387 AQ386:AQ387 AU386:AU387">
    <cfRule type="expression" dxfId="2197" priority="1979">
      <formula>IF(RIGHT(TEXT(AE386,"0.#"),1)=".",FALSE,TRUE)</formula>
    </cfRule>
    <cfRule type="expression" dxfId="2196" priority="1980">
      <formula>IF(RIGHT(TEXT(AE386,"0.#"),1)=".",TRUE,FALSE)</formula>
    </cfRule>
  </conditionalFormatting>
  <conditionalFormatting sqref="AE440">
    <cfRule type="expression" dxfId="2195" priority="1971">
      <formula>IF(RIGHT(TEXT(AE440,"0.#"),1)=".",FALSE,TRUE)</formula>
    </cfRule>
    <cfRule type="expression" dxfId="2194" priority="1972">
      <formula>IF(RIGHT(TEXT(AE440,"0.#"),1)=".",TRUE,FALSE)</formula>
    </cfRule>
  </conditionalFormatting>
  <conditionalFormatting sqref="AE438">
    <cfRule type="expression" dxfId="2193" priority="1975">
      <formula>IF(RIGHT(TEXT(AE438,"0.#"),1)=".",FALSE,TRUE)</formula>
    </cfRule>
    <cfRule type="expression" dxfId="2192" priority="1976">
      <formula>IF(RIGHT(TEXT(AE438,"0.#"),1)=".",TRUE,FALSE)</formula>
    </cfRule>
  </conditionalFormatting>
  <conditionalFormatting sqref="AE439">
    <cfRule type="expression" dxfId="2191" priority="1973">
      <formula>IF(RIGHT(TEXT(AE439,"0.#"),1)=".",FALSE,TRUE)</formula>
    </cfRule>
    <cfRule type="expression" dxfId="2190" priority="1974">
      <formula>IF(RIGHT(TEXT(AE439,"0.#"),1)=".",TRUE,FALSE)</formula>
    </cfRule>
  </conditionalFormatting>
  <conditionalFormatting sqref="AM440">
    <cfRule type="expression" dxfId="2189" priority="1965">
      <formula>IF(RIGHT(TEXT(AM440,"0.#"),1)=".",FALSE,TRUE)</formula>
    </cfRule>
    <cfRule type="expression" dxfId="2188" priority="1966">
      <formula>IF(RIGHT(TEXT(AM440,"0.#"),1)=".",TRUE,FALSE)</formula>
    </cfRule>
  </conditionalFormatting>
  <conditionalFormatting sqref="AM438">
    <cfRule type="expression" dxfId="2187" priority="1969">
      <formula>IF(RIGHT(TEXT(AM438,"0.#"),1)=".",FALSE,TRUE)</formula>
    </cfRule>
    <cfRule type="expression" dxfId="2186" priority="1970">
      <formula>IF(RIGHT(TEXT(AM438,"0.#"),1)=".",TRUE,FALSE)</formula>
    </cfRule>
  </conditionalFormatting>
  <conditionalFormatting sqref="AM439">
    <cfRule type="expression" dxfId="2185" priority="1967">
      <formula>IF(RIGHT(TEXT(AM439,"0.#"),1)=".",FALSE,TRUE)</formula>
    </cfRule>
    <cfRule type="expression" dxfId="2184" priority="1968">
      <formula>IF(RIGHT(TEXT(AM439,"0.#"),1)=".",TRUE,FALSE)</formula>
    </cfRule>
  </conditionalFormatting>
  <conditionalFormatting sqref="AU440">
    <cfRule type="expression" dxfId="2183" priority="1959">
      <formula>IF(RIGHT(TEXT(AU440,"0.#"),1)=".",FALSE,TRUE)</formula>
    </cfRule>
    <cfRule type="expression" dxfId="2182" priority="1960">
      <formula>IF(RIGHT(TEXT(AU440,"0.#"),1)=".",TRUE,FALSE)</formula>
    </cfRule>
  </conditionalFormatting>
  <conditionalFormatting sqref="AU438">
    <cfRule type="expression" dxfId="2181" priority="1963">
      <formula>IF(RIGHT(TEXT(AU438,"0.#"),1)=".",FALSE,TRUE)</formula>
    </cfRule>
    <cfRule type="expression" dxfId="2180" priority="1964">
      <formula>IF(RIGHT(TEXT(AU438,"0.#"),1)=".",TRUE,FALSE)</formula>
    </cfRule>
  </conditionalFormatting>
  <conditionalFormatting sqref="AU439">
    <cfRule type="expression" dxfId="2179" priority="1961">
      <formula>IF(RIGHT(TEXT(AU439,"0.#"),1)=".",FALSE,TRUE)</formula>
    </cfRule>
    <cfRule type="expression" dxfId="2178" priority="1962">
      <formula>IF(RIGHT(TEXT(AU439,"0.#"),1)=".",TRUE,FALSE)</formula>
    </cfRule>
  </conditionalFormatting>
  <conditionalFormatting sqref="AI440">
    <cfRule type="expression" dxfId="2177" priority="1953">
      <formula>IF(RIGHT(TEXT(AI440,"0.#"),1)=".",FALSE,TRUE)</formula>
    </cfRule>
    <cfRule type="expression" dxfId="2176" priority="1954">
      <formula>IF(RIGHT(TEXT(AI440,"0.#"),1)=".",TRUE,FALSE)</formula>
    </cfRule>
  </conditionalFormatting>
  <conditionalFormatting sqref="AI438">
    <cfRule type="expression" dxfId="2175" priority="1957">
      <formula>IF(RIGHT(TEXT(AI438,"0.#"),1)=".",FALSE,TRUE)</formula>
    </cfRule>
    <cfRule type="expression" dxfId="2174" priority="1958">
      <formula>IF(RIGHT(TEXT(AI438,"0.#"),1)=".",TRUE,FALSE)</formula>
    </cfRule>
  </conditionalFormatting>
  <conditionalFormatting sqref="AI439">
    <cfRule type="expression" dxfId="2173" priority="1955">
      <formula>IF(RIGHT(TEXT(AI439,"0.#"),1)=".",FALSE,TRUE)</formula>
    </cfRule>
    <cfRule type="expression" dxfId="2172" priority="1956">
      <formula>IF(RIGHT(TEXT(AI439,"0.#"),1)=".",TRUE,FALSE)</formula>
    </cfRule>
  </conditionalFormatting>
  <conditionalFormatting sqref="AQ438">
    <cfRule type="expression" dxfId="2171" priority="1947">
      <formula>IF(RIGHT(TEXT(AQ438,"0.#"),1)=".",FALSE,TRUE)</formula>
    </cfRule>
    <cfRule type="expression" dxfId="2170" priority="1948">
      <formula>IF(RIGHT(TEXT(AQ438,"0.#"),1)=".",TRUE,FALSE)</formula>
    </cfRule>
  </conditionalFormatting>
  <conditionalFormatting sqref="AQ439">
    <cfRule type="expression" dxfId="2169" priority="1951">
      <formula>IF(RIGHT(TEXT(AQ439,"0.#"),1)=".",FALSE,TRUE)</formula>
    </cfRule>
    <cfRule type="expression" dxfId="2168" priority="1952">
      <formula>IF(RIGHT(TEXT(AQ439,"0.#"),1)=".",TRUE,FALSE)</formula>
    </cfRule>
  </conditionalFormatting>
  <conditionalFormatting sqref="AQ440">
    <cfRule type="expression" dxfId="2167" priority="1949">
      <formula>IF(RIGHT(TEXT(AQ440,"0.#"),1)=".",FALSE,TRUE)</formula>
    </cfRule>
    <cfRule type="expression" dxfId="2166" priority="1950">
      <formula>IF(RIGHT(TEXT(AQ440,"0.#"),1)=".",TRUE,FALSE)</formula>
    </cfRule>
  </conditionalFormatting>
  <conditionalFormatting sqref="AE445">
    <cfRule type="expression" dxfId="2165" priority="1941">
      <formula>IF(RIGHT(TEXT(AE445,"0.#"),1)=".",FALSE,TRUE)</formula>
    </cfRule>
    <cfRule type="expression" dxfId="2164" priority="1942">
      <formula>IF(RIGHT(TEXT(AE445,"0.#"),1)=".",TRUE,FALSE)</formula>
    </cfRule>
  </conditionalFormatting>
  <conditionalFormatting sqref="AE443">
    <cfRule type="expression" dxfId="2163" priority="1945">
      <formula>IF(RIGHT(TEXT(AE443,"0.#"),1)=".",FALSE,TRUE)</formula>
    </cfRule>
    <cfRule type="expression" dxfId="2162" priority="1946">
      <formula>IF(RIGHT(TEXT(AE443,"0.#"),1)=".",TRUE,FALSE)</formula>
    </cfRule>
  </conditionalFormatting>
  <conditionalFormatting sqref="AE444">
    <cfRule type="expression" dxfId="2161" priority="1943">
      <formula>IF(RIGHT(TEXT(AE444,"0.#"),1)=".",FALSE,TRUE)</formula>
    </cfRule>
    <cfRule type="expression" dxfId="2160" priority="1944">
      <formula>IF(RIGHT(TEXT(AE444,"0.#"),1)=".",TRUE,FALSE)</formula>
    </cfRule>
  </conditionalFormatting>
  <conditionalFormatting sqref="AM445">
    <cfRule type="expression" dxfId="2159" priority="1935">
      <formula>IF(RIGHT(TEXT(AM445,"0.#"),1)=".",FALSE,TRUE)</formula>
    </cfRule>
    <cfRule type="expression" dxfId="2158" priority="1936">
      <formula>IF(RIGHT(TEXT(AM445,"0.#"),1)=".",TRUE,FALSE)</formula>
    </cfRule>
  </conditionalFormatting>
  <conditionalFormatting sqref="AM443">
    <cfRule type="expression" dxfId="2157" priority="1939">
      <formula>IF(RIGHT(TEXT(AM443,"0.#"),1)=".",FALSE,TRUE)</formula>
    </cfRule>
    <cfRule type="expression" dxfId="2156" priority="1940">
      <formula>IF(RIGHT(TEXT(AM443,"0.#"),1)=".",TRUE,FALSE)</formula>
    </cfRule>
  </conditionalFormatting>
  <conditionalFormatting sqref="AM444">
    <cfRule type="expression" dxfId="2155" priority="1937">
      <formula>IF(RIGHT(TEXT(AM444,"0.#"),1)=".",FALSE,TRUE)</formula>
    </cfRule>
    <cfRule type="expression" dxfId="2154" priority="1938">
      <formula>IF(RIGHT(TEXT(AM444,"0.#"),1)=".",TRUE,FALSE)</formula>
    </cfRule>
  </conditionalFormatting>
  <conditionalFormatting sqref="AU445">
    <cfRule type="expression" dxfId="2153" priority="1929">
      <formula>IF(RIGHT(TEXT(AU445,"0.#"),1)=".",FALSE,TRUE)</formula>
    </cfRule>
    <cfRule type="expression" dxfId="2152" priority="1930">
      <formula>IF(RIGHT(TEXT(AU445,"0.#"),1)=".",TRUE,FALSE)</formula>
    </cfRule>
  </conditionalFormatting>
  <conditionalFormatting sqref="AU443">
    <cfRule type="expression" dxfId="2151" priority="1933">
      <formula>IF(RIGHT(TEXT(AU443,"0.#"),1)=".",FALSE,TRUE)</formula>
    </cfRule>
    <cfRule type="expression" dxfId="2150" priority="1934">
      <formula>IF(RIGHT(TEXT(AU443,"0.#"),1)=".",TRUE,FALSE)</formula>
    </cfRule>
  </conditionalFormatting>
  <conditionalFormatting sqref="AU444">
    <cfRule type="expression" dxfId="2149" priority="1931">
      <formula>IF(RIGHT(TEXT(AU444,"0.#"),1)=".",FALSE,TRUE)</formula>
    </cfRule>
    <cfRule type="expression" dxfId="2148" priority="1932">
      <formula>IF(RIGHT(TEXT(AU444,"0.#"),1)=".",TRUE,FALSE)</formula>
    </cfRule>
  </conditionalFormatting>
  <conditionalFormatting sqref="AI445">
    <cfRule type="expression" dxfId="2147" priority="1923">
      <formula>IF(RIGHT(TEXT(AI445,"0.#"),1)=".",FALSE,TRUE)</formula>
    </cfRule>
    <cfRule type="expression" dxfId="2146" priority="1924">
      <formula>IF(RIGHT(TEXT(AI445,"0.#"),1)=".",TRUE,FALSE)</formula>
    </cfRule>
  </conditionalFormatting>
  <conditionalFormatting sqref="AI443">
    <cfRule type="expression" dxfId="2145" priority="1927">
      <formula>IF(RIGHT(TEXT(AI443,"0.#"),1)=".",FALSE,TRUE)</formula>
    </cfRule>
    <cfRule type="expression" dxfId="2144" priority="1928">
      <formula>IF(RIGHT(TEXT(AI443,"0.#"),1)=".",TRUE,FALSE)</formula>
    </cfRule>
  </conditionalFormatting>
  <conditionalFormatting sqref="AI444">
    <cfRule type="expression" dxfId="2143" priority="1925">
      <formula>IF(RIGHT(TEXT(AI444,"0.#"),1)=".",FALSE,TRUE)</formula>
    </cfRule>
    <cfRule type="expression" dxfId="2142" priority="1926">
      <formula>IF(RIGHT(TEXT(AI444,"0.#"),1)=".",TRUE,FALSE)</formula>
    </cfRule>
  </conditionalFormatting>
  <conditionalFormatting sqref="AQ443">
    <cfRule type="expression" dxfId="2141" priority="1917">
      <formula>IF(RIGHT(TEXT(AQ443,"0.#"),1)=".",FALSE,TRUE)</formula>
    </cfRule>
    <cfRule type="expression" dxfId="2140" priority="1918">
      <formula>IF(RIGHT(TEXT(AQ443,"0.#"),1)=".",TRUE,FALSE)</formula>
    </cfRule>
  </conditionalFormatting>
  <conditionalFormatting sqref="AQ444">
    <cfRule type="expression" dxfId="2139" priority="1921">
      <formula>IF(RIGHT(TEXT(AQ444,"0.#"),1)=".",FALSE,TRUE)</formula>
    </cfRule>
    <cfRule type="expression" dxfId="2138" priority="1922">
      <formula>IF(RIGHT(TEXT(AQ444,"0.#"),1)=".",TRUE,FALSE)</formula>
    </cfRule>
  </conditionalFormatting>
  <conditionalFormatting sqref="AQ445">
    <cfRule type="expression" dxfId="2137" priority="1919">
      <formula>IF(RIGHT(TEXT(AQ445,"0.#"),1)=".",FALSE,TRUE)</formula>
    </cfRule>
    <cfRule type="expression" dxfId="2136" priority="1920">
      <formula>IF(RIGHT(TEXT(AQ445,"0.#"),1)=".",TRUE,FALSE)</formula>
    </cfRule>
  </conditionalFormatting>
  <conditionalFormatting sqref="Y873:Y900">
    <cfRule type="expression" dxfId="2135" priority="2147">
      <formula>IF(RIGHT(TEXT(Y873,"0.#"),1)=".",FALSE,TRUE)</formula>
    </cfRule>
    <cfRule type="expression" dxfId="2134" priority="2148">
      <formula>IF(RIGHT(TEXT(Y873,"0.#"),1)=".",TRUE,FALSE)</formula>
    </cfRule>
  </conditionalFormatting>
  <conditionalFormatting sqref="Y872">
    <cfRule type="expression" dxfId="2133" priority="2141">
      <formula>IF(RIGHT(TEXT(Y872,"0.#"),1)=".",FALSE,TRUE)</formula>
    </cfRule>
    <cfRule type="expression" dxfId="2132" priority="2142">
      <formula>IF(RIGHT(TEXT(Y872,"0.#"),1)=".",TRUE,FALSE)</formula>
    </cfRule>
  </conditionalFormatting>
  <conditionalFormatting sqref="Y906:Y933">
    <cfRule type="expression" dxfId="2131" priority="2135">
      <formula>IF(RIGHT(TEXT(Y906,"0.#"),1)=".",FALSE,TRUE)</formula>
    </cfRule>
    <cfRule type="expression" dxfId="2130" priority="2136">
      <formula>IF(RIGHT(TEXT(Y906,"0.#"),1)=".",TRUE,FALSE)</formula>
    </cfRule>
  </conditionalFormatting>
  <conditionalFormatting sqref="Y905">
    <cfRule type="expression" dxfId="2129" priority="2129">
      <formula>IF(RIGHT(TEXT(Y905,"0.#"),1)=".",FALSE,TRUE)</formula>
    </cfRule>
    <cfRule type="expression" dxfId="2128" priority="2130">
      <formula>IF(RIGHT(TEXT(Y905,"0.#"),1)=".",TRUE,FALSE)</formula>
    </cfRule>
  </conditionalFormatting>
  <conditionalFormatting sqref="Y939:Y966">
    <cfRule type="expression" dxfId="2127" priority="2123">
      <formula>IF(RIGHT(TEXT(Y939,"0.#"),1)=".",FALSE,TRUE)</formula>
    </cfRule>
    <cfRule type="expression" dxfId="2126" priority="2124">
      <formula>IF(RIGHT(TEXT(Y939,"0.#"),1)=".",TRUE,FALSE)</formula>
    </cfRule>
  </conditionalFormatting>
  <conditionalFormatting sqref="Y938">
    <cfRule type="expression" dxfId="2125" priority="2117">
      <formula>IF(RIGHT(TEXT(Y938,"0.#"),1)=".",FALSE,TRUE)</formula>
    </cfRule>
    <cfRule type="expression" dxfId="2124" priority="2118">
      <formula>IF(RIGHT(TEXT(Y938,"0.#"),1)=".",TRUE,FALSE)</formula>
    </cfRule>
  </conditionalFormatting>
  <conditionalFormatting sqref="Y972:Y999">
    <cfRule type="expression" dxfId="2123" priority="2111">
      <formula>IF(RIGHT(TEXT(Y972,"0.#"),1)=".",FALSE,TRUE)</formula>
    </cfRule>
    <cfRule type="expression" dxfId="2122" priority="2112">
      <formula>IF(RIGHT(TEXT(Y972,"0.#"),1)=".",TRUE,FALSE)</formula>
    </cfRule>
  </conditionalFormatting>
  <conditionalFormatting sqref="Y971">
    <cfRule type="expression" dxfId="2121" priority="2105">
      <formula>IF(RIGHT(TEXT(Y971,"0.#"),1)=".",FALSE,TRUE)</formula>
    </cfRule>
    <cfRule type="expression" dxfId="2120" priority="2106">
      <formula>IF(RIGHT(TEXT(Y971,"0.#"),1)=".",TRUE,FALSE)</formula>
    </cfRule>
  </conditionalFormatting>
  <conditionalFormatting sqref="Y1005:Y1032">
    <cfRule type="expression" dxfId="2119" priority="2099">
      <formula>IF(RIGHT(TEXT(Y1005,"0.#"),1)=".",FALSE,TRUE)</formula>
    </cfRule>
    <cfRule type="expression" dxfId="2118" priority="2100">
      <formula>IF(RIGHT(TEXT(Y1005,"0.#"),1)=".",TRUE,FALSE)</formula>
    </cfRule>
  </conditionalFormatting>
  <conditionalFormatting sqref="W23">
    <cfRule type="expression" dxfId="2117" priority="2383">
      <formula>IF(RIGHT(TEXT(W23,"0.#"),1)=".",FALSE,TRUE)</formula>
    </cfRule>
    <cfRule type="expression" dxfId="2116" priority="2384">
      <formula>IF(RIGHT(TEXT(W23,"0.#"),1)=".",TRUE,FALSE)</formula>
    </cfRule>
  </conditionalFormatting>
  <conditionalFormatting sqref="W24:W27">
    <cfRule type="expression" dxfId="2115" priority="2381">
      <formula>IF(RIGHT(TEXT(W24,"0.#"),1)=".",FALSE,TRUE)</formula>
    </cfRule>
    <cfRule type="expression" dxfId="2114" priority="2382">
      <formula>IF(RIGHT(TEXT(W24,"0.#"),1)=".",TRUE,FALSE)</formula>
    </cfRule>
  </conditionalFormatting>
  <conditionalFormatting sqref="W28">
    <cfRule type="expression" dxfId="2113" priority="2373">
      <formula>IF(RIGHT(TEXT(W28,"0.#"),1)=".",FALSE,TRUE)</formula>
    </cfRule>
    <cfRule type="expression" dxfId="2112" priority="2374">
      <formula>IF(RIGHT(TEXT(W28,"0.#"),1)=".",TRUE,FALSE)</formula>
    </cfRule>
  </conditionalFormatting>
  <conditionalFormatting sqref="P23">
    <cfRule type="expression" dxfId="2111" priority="2371">
      <formula>IF(RIGHT(TEXT(P23,"0.#"),1)=".",FALSE,TRUE)</formula>
    </cfRule>
    <cfRule type="expression" dxfId="2110" priority="2372">
      <formula>IF(RIGHT(TEXT(P23,"0.#"),1)=".",TRUE,FALSE)</formula>
    </cfRule>
  </conditionalFormatting>
  <conditionalFormatting sqref="P24:P27">
    <cfRule type="expression" dxfId="2109" priority="2369">
      <formula>IF(RIGHT(TEXT(P24,"0.#"),1)=".",FALSE,TRUE)</formula>
    </cfRule>
    <cfRule type="expression" dxfId="2108" priority="2370">
      <formula>IF(RIGHT(TEXT(P24,"0.#"),1)=".",TRUE,FALSE)</formula>
    </cfRule>
  </conditionalFormatting>
  <conditionalFormatting sqref="P28">
    <cfRule type="expression" dxfId="2107" priority="2367">
      <formula>IF(RIGHT(TEXT(P28,"0.#"),1)=".",FALSE,TRUE)</formula>
    </cfRule>
    <cfRule type="expression" dxfId="2106" priority="2368">
      <formula>IF(RIGHT(TEXT(P28,"0.#"),1)=".",TRUE,FALSE)</formula>
    </cfRule>
  </conditionalFormatting>
  <conditionalFormatting sqref="AQ114">
    <cfRule type="expression" dxfId="2105" priority="2351">
      <formula>IF(RIGHT(TEXT(AQ114,"0.#"),1)=".",FALSE,TRUE)</formula>
    </cfRule>
    <cfRule type="expression" dxfId="2104" priority="2352">
      <formula>IF(RIGHT(TEXT(AQ114,"0.#"),1)=".",TRUE,FALSE)</formula>
    </cfRule>
  </conditionalFormatting>
  <conditionalFormatting sqref="AQ104">
    <cfRule type="expression" dxfId="2103" priority="2365">
      <formula>IF(RIGHT(TEXT(AQ104,"0.#"),1)=".",FALSE,TRUE)</formula>
    </cfRule>
    <cfRule type="expression" dxfId="2102" priority="2366">
      <formula>IF(RIGHT(TEXT(AQ104,"0.#"),1)=".",TRUE,FALSE)</formula>
    </cfRule>
  </conditionalFormatting>
  <conditionalFormatting sqref="AQ105">
    <cfRule type="expression" dxfId="2101" priority="2363">
      <formula>IF(RIGHT(TEXT(AQ105,"0.#"),1)=".",FALSE,TRUE)</formula>
    </cfRule>
    <cfRule type="expression" dxfId="2100" priority="2364">
      <formula>IF(RIGHT(TEXT(AQ105,"0.#"),1)=".",TRUE,FALSE)</formula>
    </cfRule>
  </conditionalFormatting>
  <conditionalFormatting sqref="AQ107">
    <cfRule type="expression" dxfId="2099" priority="2361">
      <formula>IF(RIGHT(TEXT(AQ107,"0.#"),1)=".",FALSE,TRUE)</formula>
    </cfRule>
    <cfRule type="expression" dxfId="2098" priority="2362">
      <formula>IF(RIGHT(TEXT(AQ107,"0.#"),1)=".",TRUE,FALSE)</formula>
    </cfRule>
  </conditionalFormatting>
  <conditionalFormatting sqref="AQ108">
    <cfRule type="expression" dxfId="2097" priority="2359">
      <formula>IF(RIGHT(TEXT(AQ108,"0.#"),1)=".",FALSE,TRUE)</formula>
    </cfRule>
    <cfRule type="expression" dxfId="2096" priority="2360">
      <formula>IF(RIGHT(TEXT(AQ108,"0.#"),1)=".",TRUE,FALSE)</formula>
    </cfRule>
  </conditionalFormatting>
  <conditionalFormatting sqref="AQ110">
    <cfRule type="expression" dxfId="2095" priority="2357">
      <formula>IF(RIGHT(TEXT(AQ110,"0.#"),1)=".",FALSE,TRUE)</formula>
    </cfRule>
    <cfRule type="expression" dxfId="2094" priority="2358">
      <formula>IF(RIGHT(TEXT(AQ110,"0.#"),1)=".",TRUE,FALSE)</formula>
    </cfRule>
  </conditionalFormatting>
  <conditionalFormatting sqref="AQ111">
    <cfRule type="expression" dxfId="2093" priority="2355">
      <formula>IF(RIGHT(TEXT(AQ111,"0.#"),1)=".",FALSE,TRUE)</formula>
    </cfRule>
    <cfRule type="expression" dxfId="2092" priority="2356">
      <formula>IF(RIGHT(TEXT(AQ111,"0.#"),1)=".",TRUE,FALSE)</formula>
    </cfRule>
  </conditionalFormatting>
  <conditionalFormatting sqref="AQ113">
    <cfRule type="expression" dxfId="2091" priority="2353">
      <formula>IF(RIGHT(TEXT(AQ113,"0.#"),1)=".",FALSE,TRUE)</formula>
    </cfRule>
    <cfRule type="expression" dxfId="2090" priority="2354">
      <formula>IF(RIGHT(TEXT(AQ113,"0.#"),1)=".",TRUE,FALSE)</formula>
    </cfRule>
  </conditionalFormatting>
  <conditionalFormatting sqref="AE67">
    <cfRule type="expression" dxfId="2089" priority="2283">
      <formula>IF(RIGHT(TEXT(AE67,"0.#"),1)=".",FALSE,TRUE)</formula>
    </cfRule>
    <cfRule type="expression" dxfId="2088" priority="2284">
      <formula>IF(RIGHT(TEXT(AE67,"0.#"),1)=".",TRUE,FALSE)</formula>
    </cfRule>
  </conditionalFormatting>
  <conditionalFormatting sqref="AE68">
    <cfRule type="expression" dxfId="2087" priority="2281">
      <formula>IF(RIGHT(TEXT(AE68,"0.#"),1)=".",FALSE,TRUE)</formula>
    </cfRule>
    <cfRule type="expression" dxfId="2086" priority="2282">
      <formula>IF(RIGHT(TEXT(AE68,"0.#"),1)=".",TRUE,FALSE)</formula>
    </cfRule>
  </conditionalFormatting>
  <conditionalFormatting sqref="AE69">
    <cfRule type="expression" dxfId="2085" priority="2279">
      <formula>IF(RIGHT(TEXT(AE69,"0.#"),1)=".",FALSE,TRUE)</formula>
    </cfRule>
    <cfRule type="expression" dxfId="2084" priority="2280">
      <formula>IF(RIGHT(TEXT(AE69,"0.#"),1)=".",TRUE,FALSE)</formula>
    </cfRule>
  </conditionalFormatting>
  <conditionalFormatting sqref="AI69">
    <cfRule type="expression" dxfId="2083" priority="2277">
      <formula>IF(RIGHT(TEXT(AI69,"0.#"),1)=".",FALSE,TRUE)</formula>
    </cfRule>
    <cfRule type="expression" dxfId="2082" priority="2278">
      <formula>IF(RIGHT(TEXT(AI69,"0.#"),1)=".",TRUE,FALSE)</formula>
    </cfRule>
  </conditionalFormatting>
  <conditionalFormatting sqref="AI68">
    <cfRule type="expression" dxfId="2081" priority="2275">
      <formula>IF(RIGHT(TEXT(AI68,"0.#"),1)=".",FALSE,TRUE)</formula>
    </cfRule>
    <cfRule type="expression" dxfId="2080" priority="2276">
      <formula>IF(RIGHT(TEXT(AI68,"0.#"),1)=".",TRUE,FALSE)</formula>
    </cfRule>
  </conditionalFormatting>
  <conditionalFormatting sqref="AI67">
    <cfRule type="expression" dxfId="2079" priority="2273">
      <formula>IF(RIGHT(TEXT(AI67,"0.#"),1)=".",FALSE,TRUE)</formula>
    </cfRule>
    <cfRule type="expression" dxfId="2078" priority="2274">
      <formula>IF(RIGHT(TEXT(AI67,"0.#"),1)=".",TRUE,FALSE)</formula>
    </cfRule>
  </conditionalFormatting>
  <conditionalFormatting sqref="AM67">
    <cfRule type="expression" dxfId="2077" priority="2271">
      <formula>IF(RIGHT(TEXT(AM67,"0.#"),1)=".",FALSE,TRUE)</formula>
    </cfRule>
    <cfRule type="expression" dxfId="2076" priority="2272">
      <formula>IF(RIGHT(TEXT(AM67,"0.#"),1)=".",TRUE,FALSE)</formula>
    </cfRule>
  </conditionalFormatting>
  <conditionalFormatting sqref="AM68">
    <cfRule type="expression" dxfId="2075" priority="2269">
      <formula>IF(RIGHT(TEXT(AM68,"0.#"),1)=".",FALSE,TRUE)</formula>
    </cfRule>
    <cfRule type="expression" dxfId="2074" priority="2270">
      <formula>IF(RIGHT(TEXT(AM68,"0.#"),1)=".",TRUE,FALSE)</formula>
    </cfRule>
  </conditionalFormatting>
  <conditionalFormatting sqref="AM69">
    <cfRule type="expression" dxfId="2073" priority="2267">
      <formula>IF(RIGHT(TEXT(AM69,"0.#"),1)=".",FALSE,TRUE)</formula>
    </cfRule>
    <cfRule type="expression" dxfId="2072" priority="2268">
      <formula>IF(RIGHT(TEXT(AM69,"0.#"),1)=".",TRUE,FALSE)</formula>
    </cfRule>
  </conditionalFormatting>
  <conditionalFormatting sqref="AQ67:AQ69">
    <cfRule type="expression" dxfId="2071" priority="2265">
      <formula>IF(RIGHT(TEXT(AQ67,"0.#"),1)=".",FALSE,TRUE)</formula>
    </cfRule>
    <cfRule type="expression" dxfId="2070" priority="2266">
      <formula>IF(RIGHT(TEXT(AQ67,"0.#"),1)=".",TRUE,FALSE)</formula>
    </cfRule>
  </conditionalFormatting>
  <conditionalFormatting sqref="AU67:AU69">
    <cfRule type="expression" dxfId="2069" priority="2263">
      <formula>IF(RIGHT(TEXT(AU67,"0.#"),1)=".",FALSE,TRUE)</formula>
    </cfRule>
    <cfRule type="expression" dxfId="2068" priority="2264">
      <formula>IF(RIGHT(TEXT(AU67,"0.#"),1)=".",TRUE,FALSE)</formula>
    </cfRule>
  </conditionalFormatting>
  <conditionalFormatting sqref="AE70">
    <cfRule type="expression" dxfId="2067" priority="2261">
      <formula>IF(RIGHT(TEXT(AE70,"0.#"),1)=".",FALSE,TRUE)</formula>
    </cfRule>
    <cfRule type="expression" dxfId="2066" priority="2262">
      <formula>IF(RIGHT(TEXT(AE70,"0.#"),1)=".",TRUE,FALSE)</formula>
    </cfRule>
  </conditionalFormatting>
  <conditionalFormatting sqref="AE71">
    <cfRule type="expression" dxfId="2065" priority="2259">
      <formula>IF(RIGHT(TEXT(AE71,"0.#"),1)=".",FALSE,TRUE)</formula>
    </cfRule>
    <cfRule type="expression" dxfId="2064" priority="2260">
      <formula>IF(RIGHT(TEXT(AE71,"0.#"),1)=".",TRUE,FALSE)</formula>
    </cfRule>
  </conditionalFormatting>
  <conditionalFormatting sqref="AE72">
    <cfRule type="expression" dxfId="2063" priority="2257">
      <formula>IF(RIGHT(TEXT(AE72,"0.#"),1)=".",FALSE,TRUE)</formula>
    </cfRule>
    <cfRule type="expression" dxfId="2062" priority="2258">
      <formula>IF(RIGHT(TEXT(AE72,"0.#"),1)=".",TRUE,FALSE)</formula>
    </cfRule>
  </conditionalFormatting>
  <conditionalFormatting sqref="AI72">
    <cfRule type="expression" dxfId="2061" priority="2255">
      <formula>IF(RIGHT(TEXT(AI72,"0.#"),1)=".",FALSE,TRUE)</formula>
    </cfRule>
    <cfRule type="expression" dxfId="2060" priority="2256">
      <formula>IF(RIGHT(TEXT(AI72,"0.#"),1)=".",TRUE,FALSE)</formula>
    </cfRule>
  </conditionalFormatting>
  <conditionalFormatting sqref="AI71">
    <cfRule type="expression" dxfId="2059" priority="2253">
      <formula>IF(RIGHT(TEXT(AI71,"0.#"),1)=".",FALSE,TRUE)</formula>
    </cfRule>
    <cfRule type="expression" dxfId="2058" priority="2254">
      <formula>IF(RIGHT(TEXT(AI71,"0.#"),1)=".",TRUE,FALSE)</formula>
    </cfRule>
  </conditionalFormatting>
  <conditionalFormatting sqref="AI70">
    <cfRule type="expression" dxfId="2057" priority="2251">
      <formula>IF(RIGHT(TEXT(AI70,"0.#"),1)=".",FALSE,TRUE)</formula>
    </cfRule>
    <cfRule type="expression" dxfId="2056" priority="2252">
      <formula>IF(RIGHT(TEXT(AI70,"0.#"),1)=".",TRUE,FALSE)</formula>
    </cfRule>
  </conditionalFormatting>
  <conditionalFormatting sqref="AM70">
    <cfRule type="expression" dxfId="2055" priority="2249">
      <formula>IF(RIGHT(TEXT(AM70,"0.#"),1)=".",FALSE,TRUE)</formula>
    </cfRule>
    <cfRule type="expression" dxfId="2054" priority="2250">
      <formula>IF(RIGHT(TEXT(AM70,"0.#"),1)=".",TRUE,FALSE)</formula>
    </cfRule>
  </conditionalFormatting>
  <conditionalFormatting sqref="AM71">
    <cfRule type="expression" dxfId="2053" priority="2247">
      <formula>IF(RIGHT(TEXT(AM71,"0.#"),1)=".",FALSE,TRUE)</formula>
    </cfRule>
    <cfRule type="expression" dxfId="2052" priority="2248">
      <formula>IF(RIGHT(TEXT(AM71,"0.#"),1)=".",TRUE,FALSE)</formula>
    </cfRule>
  </conditionalFormatting>
  <conditionalFormatting sqref="AM72">
    <cfRule type="expression" dxfId="2051" priority="2245">
      <formula>IF(RIGHT(TEXT(AM72,"0.#"),1)=".",FALSE,TRUE)</formula>
    </cfRule>
    <cfRule type="expression" dxfId="2050" priority="2246">
      <formula>IF(RIGHT(TEXT(AM72,"0.#"),1)=".",TRUE,FALSE)</formula>
    </cfRule>
  </conditionalFormatting>
  <conditionalFormatting sqref="AQ70:AQ72">
    <cfRule type="expression" dxfId="2049" priority="2243">
      <formula>IF(RIGHT(TEXT(AQ70,"0.#"),1)=".",FALSE,TRUE)</formula>
    </cfRule>
    <cfRule type="expression" dxfId="2048" priority="2244">
      <formula>IF(RIGHT(TEXT(AQ70,"0.#"),1)=".",TRUE,FALSE)</formula>
    </cfRule>
  </conditionalFormatting>
  <conditionalFormatting sqref="AU70:AU72">
    <cfRule type="expression" dxfId="2047" priority="2241">
      <formula>IF(RIGHT(TEXT(AU70,"0.#"),1)=".",FALSE,TRUE)</formula>
    </cfRule>
    <cfRule type="expression" dxfId="2046" priority="2242">
      <formula>IF(RIGHT(TEXT(AU70,"0.#"),1)=".",TRUE,FALSE)</formula>
    </cfRule>
  </conditionalFormatting>
  <conditionalFormatting sqref="AU656">
    <cfRule type="expression" dxfId="2045" priority="759">
      <formula>IF(RIGHT(TEXT(AU656,"0.#"),1)=".",FALSE,TRUE)</formula>
    </cfRule>
    <cfRule type="expression" dxfId="2044" priority="760">
      <formula>IF(RIGHT(TEXT(AU656,"0.#"),1)=".",TRUE,FALSE)</formula>
    </cfRule>
  </conditionalFormatting>
  <conditionalFormatting sqref="AQ655">
    <cfRule type="expression" dxfId="2043" priority="751">
      <formula>IF(RIGHT(TEXT(AQ655,"0.#"),1)=".",FALSE,TRUE)</formula>
    </cfRule>
    <cfRule type="expression" dxfId="2042" priority="752">
      <formula>IF(RIGHT(TEXT(AQ655,"0.#"),1)=".",TRUE,FALSE)</formula>
    </cfRule>
  </conditionalFormatting>
  <conditionalFormatting sqref="AI696">
    <cfRule type="expression" dxfId="2041" priority="543">
      <formula>IF(RIGHT(TEXT(AI696,"0.#"),1)=".",FALSE,TRUE)</formula>
    </cfRule>
    <cfRule type="expression" dxfId="2040" priority="544">
      <formula>IF(RIGHT(TEXT(AI696,"0.#"),1)=".",TRUE,FALSE)</formula>
    </cfRule>
  </conditionalFormatting>
  <conditionalFormatting sqref="AQ694">
    <cfRule type="expression" dxfId="2039" priority="537">
      <formula>IF(RIGHT(TEXT(AQ694,"0.#"),1)=".",FALSE,TRUE)</formula>
    </cfRule>
    <cfRule type="expression" dxfId="2038" priority="538">
      <formula>IF(RIGHT(TEXT(AQ694,"0.#"),1)=".",TRUE,FALSE)</formula>
    </cfRule>
  </conditionalFormatting>
  <conditionalFormatting sqref="AL873:AO900">
    <cfRule type="expression" dxfId="2037" priority="2149">
      <formula>IF(AND(AL873&gt;=0, RIGHT(TEXT(AL873,"0.#"),1)&lt;&gt;"."),TRUE,FALSE)</formula>
    </cfRule>
    <cfRule type="expression" dxfId="2036" priority="2150">
      <formula>IF(AND(AL873&gt;=0, RIGHT(TEXT(AL873,"0.#"),1)="."),TRUE,FALSE)</formula>
    </cfRule>
    <cfRule type="expression" dxfId="2035" priority="2151">
      <formula>IF(AND(AL873&lt;0, RIGHT(TEXT(AL873,"0.#"),1)&lt;&gt;"."),TRUE,FALSE)</formula>
    </cfRule>
    <cfRule type="expression" dxfId="2034" priority="2152">
      <formula>IF(AND(AL873&lt;0, RIGHT(TEXT(AL873,"0.#"),1)="."),TRUE,FALSE)</formula>
    </cfRule>
  </conditionalFormatting>
  <conditionalFormatting sqref="AL872:AO872">
    <cfRule type="expression" dxfId="2033" priority="2143">
      <formula>IF(AND(AL872&gt;=0, RIGHT(TEXT(AL872,"0.#"),1)&lt;&gt;"."),TRUE,FALSE)</formula>
    </cfRule>
    <cfRule type="expression" dxfId="2032" priority="2144">
      <formula>IF(AND(AL872&gt;=0, RIGHT(TEXT(AL872,"0.#"),1)="."),TRUE,FALSE)</formula>
    </cfRule>
    <cfRule type="expression" dxfId="2031" priority="2145">
      <formula>IF(AND(AL872&lt;0, RIGHT(TEXT(AL872,"0.#"),1)&lt;&gt;"."),TRUE,FALSE)</formula>
    </cfRule>
    <cfRule type="expression" dxfId="2030" priority="2146">
      <formula>IF(AND(AL872&lt;0, RIGHT(TEXT(AL872,"0.#"),1)="."),TRUE,FALSE)</formula>
    </cfRule>
  </conditionalFormatting>
  <conditionalFormatting sqref="AL906:AO933">
    <cfRule type="expression" dxfId="2029" priority="2137">
      <formula>IF(AND(AL906&gt;=0, RIGHT(TEXT(AL906,"0.#"),1)&lt;&gt;"."),TRUE,FALSE)</formula>
    </cfRule>
    <cfRule type="expression" dxfId="2028" priority="2138">
      <formula>IF(AND(AL906&gt;=0, RIGHT(TEXT(AL906,"0.#"),1)="."),TRUE,FALSE)</formula>
    </cfRule>
    <cfRule type="expression" dxfId="2027" priority="2139">
      <formula>IF(AND(AL906&lt;0, RIGHT(TEXT(AL906,"0.#"),1)&lt;&gt;"."),TRUE,FALSE)</formula>
    </cfRule>
    <cfRule type="expression" dxfId="2026" priority="2140">
      <formula>IF(AND(AL906&lt;0, RIGHT(TEXT(AL906,"0.#"),1)="."),TRUE,FALSE)</formula>
    </cfRule>
  </conditionalFormatting>
  <conditionalFormatting sqref="AL905:AO905">
    <cfRule type="expression" dxfId="2025" priority="2131">
      <formula>IF(AND(AL905&gt;=0, RIGHT(TEXT(AL905,"0.#"),1)&lt;&gt;"."),TRUE,FALSE)</formula>
    </cfRule>
    <cfRule type="expression" dxfId="2024" priority="2132">
      <formula>IF(AND(AL905&gt;=0, RIGHT(TEXT(AL905,"0.#"),1)="."),TRUE,FALSE)</formula>
    </cfRule>
    <cfRule type="expression" dxfId="2023" priority="2133">
      <formula>IF(AND(AL905&lt;0, RIGHT(TEXT(AL905,"0.#"),1)&lt;&gt;"."),TRUE,FALSE)</formula>
    </cfRule>
    <cfRule type="expression" dxfId="2022" priority="2134">
      <formula>IF(AND(AL905&lt;0, RIGHT(TEXT(AL905,"0.#"),1)="."),TRUE,FALSE)</formula>
    </cfRule>
  </conditionalFormatting>
  <conditionalFormatting sqref="AL939:AO966">
    <cfRule type="expression" dxfId="2021" priority="2125">
      <formula>IF(AND(AL939&gt;=0, RIGHT(TEXT(AL939,"0.#"),1)&lt;&gt;"."),TRUE,FALSE)</formula>
    </cfRule>
    <cfRule type="expression" dxfId="2020" priority="2126">
      <formula>IF(AND(AL939&gt;=0, RIGHT(TEXT(AL939,"0.#"),1)="."),TRUE,FALSE)</formula>
    </cfRule>
    <cfRule type="expression" dxfId="2019" priority="2127">
      <formula>IF(AND(AL939&lt;0, RIGHT(TEXT(AL939,"0.#"),1)&lt;&gt;"."),TRUE,FALSE)</formula>
    </cfRule>
    <cfRule type="expression" dxfId="2018" priority="2128">
      <formula>IF(AND(AL939&lt;0, RIGHT(TEXT(AL939,"0.#"),1)="."),TRUE,FALSE)</formula>
    </cfRule>
  </conditionalFormatting>
  <conditionalFormatting sqref="AL938:AO938">
    <cfRule type="expression" dxfId="2017" priority="2119">
      <formula>IF(AND(AL938&gt;=0, RIGHT(TEXT(AL938,"0.#"),1)&lt;&gt;"."),TRUE,FALSE)</formula>
    </cfRule>
    <cfRule type="expression" dxfId="2016" priority="2120">
      <formula>IF(AND(AL938&gt;=0, RIGHT(TEXT(AL938,"0.#"),1)="."),TRUE,FALSE)</formula>
    </cfRule>
    <cfRule type="expression" dxfId="2015" priority="2121">
      <formula>IF(AND(AL938&lt;0, RIGHT(TEXT(AL938,"0.#"),1)&lt;&gt;"."),TRUE,FALSE)</formula>
    </cfRule>
    <cfRule type="expression" dxfId="2014" priority="2122">
      <formula>IF(AND(AL938&lt;0, RIGHT(TEXT(AL938,"0.#"),1)="."),TRUE,FALSE)</formula>
    </cfRule>
  </conditionalFormatting>
  <conditionalFormatting sqref="AL972:AO999">
    <cfRule type="expression" dxfId="2013" priority="2113">
      <formula>IF(AND(AL972&gt;=0, RIGHT(TEXT(AL972,"0.#"),1)&lt;&gt;"."),TRUE,FALSE)</formula>
    </cfRule>
    <cfRule type="expression" dxfId="2012" priority="2114">
      <formula>IF(AND(AL972&gt;=0, RIGHT(TEXT(AL972,"0.#"),1)="."),TRUE,FALSE)</formula>
    </cfRule>
    <cfRule type="expression" dxfId="2011" priority="2115">
      <formula>IF(AND(AL972&lt;0, RIGHT(TEXT(AL972,"0.#"),1)&lt;&gt;"."),TRUE,FALSE)</formula>
    </cfRule>
    <cfRule type="expression" dxfId="2010" priority="2116">
      <formula>IF(AND(AL972&lt;0, RIGHT(TEXT(AL972,"0.#"),1)="."),TRUE,FALSE)</formula>
    </cfRule>
  </conditionalFormatting>
  <conditionalFormatting sqref="AL971:AO971">
    <cfRule type="expression" dxfId="2009" priority="2107">
      <formula>IF(AND(AL971&gt;=0, RIGHT(TEXT(AL971,"0.#"),1)&lt;&gt;"."),TRUE,FALSE)</formula>
    </cfRule>
    <cfRule type="expression" dxfId="2008" priority="2108">
      <formula>IF(AND(AL971&gt;=0, RIGHT(TEXT(AL971,"0.#"),1)="."),TRUE,FALSE)</formula>
    </cfRule>
    <cfRule type="expression" dxfId="2007" priority="2109">
      <formula>IF(AND(AL971&lt;0, RIGHT(TEXT(AL971,"0.#"),1)&lt;&gt;"."),TRUE,FALSE)</formula>
    </cfRule>
    <cfRule type="expression" dxfId="2006" priority="2110">
      <formula>IF(AND(AL971&lt;0, RIGHT(TEXT(AL971,"0.#"),1)="."),TRUE,FALSE)</formula>
    </cfRule>
  </conditionalFormatting>
  <conditionalFormatting sqref="AL1005:AO1032">
    <cfRule type="expression" dxfId="2005" priority="2101">
      <formula>IF(AND(AL1005&gt;=0, RIGHT(TEXT(AL1005,"0.#"),1)&lt;&gt;"."),TRUE,FALSE)</formula>
    </cfRule>
    <cfRule type="expression" dxfId="2004" priority="2102">
      <formula>IF(AND(AL1005&gt;=0, RIGHT(TEXT(AL1005,"0.#"),1)="."),TRUE,FALSE)</formula>
    </cfRule>
    <cfRule type="expression" dxfId="2003" priority="2103">
      <formula>IF(AND(AL1005&lt;0, RIGHT(TEXT(AL1005,"0.#"),1)&lt;&gt;"."),TRUE,FALSE)</formula>
    </cfRule>
    <cfRule type="expression" dxfId="2002" priority="2104">
      <formula>IF(AND(AL1005&lt;0, RIGHT(TEXT(AL1005,"0.#"),1)="."),TRUE,FALSE)</formula>
    </cfRule>
  </conditionalFormatting>
  <conditionalFormatting sqref="AL1004:AO1004">
    <cfRule type="expression" dxfId="2001" priority="2095">
      <formula>IF(AND(AL1004&gt;=0, RIGHT(TEXT(AL1004,"0.#"),1)&lt;&gt;"."),TRUE,FALSE)</formula>
    </cfRule>
    <cfRule type="expression" dxfId="2000" priority="2096">
      <formula>IF(AND(AL1004&gt;=0, RIGHT(TEXT(AL1004,"0.#"),1)="."),TRUE,FALSE)</formula>
    </cfRule>
    <cfRule type="expression" dxfId="1999" priority="2097">
      <formula>IF(AND(AL1004&lt;0, RIGHT(TEXT(AL1004,"0.#"),1)&lt;&gt;"."),TRUE,FALSE)</formula>
    </cfRule>
    <cfRule type="expression" dxfId="1998" priority="2098">
      <formula>IF(AND(AL1004&lt;0, RIGHT(TEXT(AL1004,"0.#"),1)="."),TRUE,FALSE)</formula>
    </cfRule>
  </conditionalFormatting>
  <conditionalFormatting sqref="Y1004">
    <cfRule type="expression" dxfId="1997" priority="2093">
      <formula>IF(RIGHT(TEXT(Y1004,"0.#"),1)=".",FALSE,TRUE)</formula>
    </cfRule>
    <cfRule type="expression" dxfId="1996" priority="2094">
      <formula>IF(RIGHT(TEXT(Y1004,"0.#"),1)=".",TRUE,FALSE)</formula>
    </cfRule>
  </conditionalFormatting>
  <conditionalFormatting sqref="AL1038:AO1065">
    <cfRule type="expression" dxfId="1995" priority="2089">
      <formula>IF(AND(AL1038&gt;=0, RIGHT(TEXT(AL1038,"0.#"),1)&lt;&gt;"."),TRUE,FALSE)</formula>
    </cfRule>
    <cfRule type="expression" dxfId="1994" priority="2090">
      <formula>IF(AND(AL1038&gt;=0, RIGHT(TEXT(AL1038,"0.#"),1)="."),TRUE,FALSE)</formula>
    </cfRule>
    <cfRule type="expression" dxfId="1993" priority="2091">
      <formula>IF(AND(AL1038&lt;0, RIGHT(TEXT(AL1038,"0.#"),1)&lt;&gt;"."),TRUE,FALSE)</formula>
    </cfRule>
    <cfRule type="expression" dxfId="1992" priority="2092">
      <formula>IF(AND(AL1038&lt;0, RIGHT(TEXT(AL1038,"0.#"),1)="."),TRUE,FALSE)</formula>
    </cfRule>
  </conditionalFormatting>
  <conditionalFormatting sqref="Y1038:Y1065">
    <cfRule type="expression" dxfId="1991" priority="2087">
      <formula>IF(RIGHT(TEXT(Y1038,"0.#"),1)=".",FALSE,TRUE)</formula>
    </cfRule>
    <cfRule type="expression" dxfId="1990" priority="2088">
      <formula>IF(RIGHT(TEXT(Y1038,"0.#"),1)=".",TRUE,FALSE)</formula>
    </cfRule>
  </conditionalFormatting>
  <conditionalFormatting sqref="AL1037:AO1037">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
    <cfRule type="expression" dxfId="1985" priority="2081">
      <formula>IF(RIGHT(TEXT(Y1037,"0.#"),1)=".",FALSE,TRUE)</formula>
    </cfRule>
    <cfRule type="expression" dxfId="1984" priority="2082">
      <formula>IF(RIGHT(TEXT(Y1037,"0.#"),1)=".",TRUE,FALSE)</formula>
    </cfRule>
  </conditionalFormatting>
  <conditionalFormatting sqref="AL1071:AO1098">
    <cfRule type="expression" dxfId="1983" priority="2077">
      <formula>IF(AND(AL1071&gt;=0, RIGHT(TEXT(AL1071,"0.#"),1)&lt;&gt;"."),TRUE,FALSE)</formula>
    </cfRule>
    <cfRule type="expression" dxfId="1982" priority="2078">
      <formula>IF(AND(AL1071&gt;=0, RIGHT(TEXT(AL1071,"0.#"),1)="."),TRUE,FALSE)</formula>
    </cfRule>
    <cfRule type="expression" dxfId="1981" priority="2079">
      <formula>IF(AND(AL1071&lt;0, RIGHT(TEXT(AL1071,"0.#"),1)&lt;&gt;"."),TRUE,FALSE)</formula>
    </cfRule>
    <cfRule type="expression" dxfId="1980" priority="2080">
      <formula>IF(AND(AL1071&lt;0, RIGHT(TEXT(AL1071,"0.#"),1)="."),TRUE,FALSE)</formula>
    </cfRule>
  </conditionalFormatting>
  <conditionalFormatting sqref="Y1071:Y1098">
    <cfRule type="expression" dxfId="1979" priority="2075">
      <formula>IF(RIGHT(TEXT(Y1071,"0.#"),1)=".",FALSE,TRUE)</formula>
    </cfRule>
    <cfRule type="expression" dxfId="1978" priority="2076">
      <formula>IF(RIGHT(TEXT(Y1071,"0.#"),1)=".",TRUE,FALSE)</formula>
    </cfRule>
  </conditionalFormatting>
  <conditionalFormatting sqref="AL1070:AO1070">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
    <cfRule type="expression" dxfId="1973" priority="2069">
      <formula>IF(RIGHT(TEXT(Y1070,"0.#"),1)=".",FALSE,TRUE)</formula>
    </cfRule>
    <cfRule type="expression" dxfId="1972" priority="2070">
      <formula>IF(RIGHT(TEXT(Y1070,"0.#"),1)=".",TRUE,FALSE)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E134:AE135 AI134:AI135 AM134:AM135 AQ134:AQ135 AU134:AU135">
    <cfRule type="expression" dxfId="777" priority="77">
      <formula>IF(RIGHT(TEXT(AE134,"0.#"),1)=".",FALSE,TRUE)</formula>
    </cfRule>
    <cfRule type="expression" dxfId="776" priority="78">
      <formula>IF(RIGHT(TEXT(AE134,"0.#"),1)=".",TRUE,FALSE)</formula>
    </cfRule>
  </conditionalFormatting>
  <conditionalFormatting sqref="Y783">
    <cfRule type="expression" dxfId="775" priority="75">
      <formula>IF(RIGHT(TEXT(Y783,"0.#"),1)=".",FALSE,TRUE)</formula>
    </cfRule>
    <cfRule type="expression" dxfId="774" priority="76">
      <formula>IF(RIGHT(TEXT(Y783,"0.#"),1)=".",TRUE,FALSE)</formula>
    </cfRule>
  </conditionalFormatting>
  <conditionalFormatting sqref="Y784:Y786 Y782">
    <cfRule type="expression" dxfId="773" priority="73">
      <formula>IF(RIGHT(TEXT(Y782,"0.#"),1)=".",FALSE,TRUE)</formula>
    </cfRule>
    <cfRule type="expression" dxfId="772" priority="74">
      <formula>IF(RIGHT(TEXT(Y782,"0.#"),1)=".",TRUE,FALSE)</formula>
    </cfRule>
  </conditionalFormatting>
  <conditionalFormatting sqref="AU783">
    <cfRule type="expression" dxfId="771" priority="71">
      <formula>IF(RIGHT(TEXT(AU783,"0.#"),1)=".",FALSE,TRUE)</formula>
    </cfRule>
    <cfRule type="expression" dxfId="770" priority="72">
      <formula>IF(RIGHT(TEXT(AU783,"0.#"),1)=".",TRUE,FALSE)</formula>
    </cfRule>
  </conditionalFormatting>
  <conditionalFormatting sqref="AU784:AU786 AU782">
    <cfRule type="expression" dxfId="769" priority="69">
      <formula>IF(RIGHT(TEXT(AU782,"0.#"),1)=".",FALSE,TRUE)</formula>
    </cfRule>
    <cfRule type="expression" dxfId="768" priority="70">
      <formula>IF(RIGHT(TEXT(AU782,"0.#"),1)=".",TRUE,FALSE)</formula>
    </cfRule>
  </conditionalFormatting>
  <conditionalFormatting sqref="AU796">
    <cfRule type="expression" dxfId="767" priority="67">
      <formula>IF(RIGHT(TEXT(AU796,"0.#"),1)=".",FALSE,TRUE)</formula>
    </cfRule>
    <cfRule type="expression" dxfId="766" priority="68">
      <formula>IF(RIGHT(TEXT(AU796,"0.#"),1)=".",TRUE,FALSE)</formula>
    </cfRule>
  </conditionalFormatting>
  <conditionalFormatting sqref="AU795">
    <cfRule type="expression" dxfId="765" priority="65">
      <formula>IF(RIGHT(TEXT(AU795,"0.#"),1)=".",FALSE,TRUE)</formula>
    </cfRule>
    <cfRule type="expression" dxfId="764" priority="66">
      <formula>IF(RIGHT(TEXT(AU795,"0.#"),1)=".",TRUE,FALSE)</formula>
    </cfRule>
  </conditionalFormatting>
  <conditionalFormatting sqref="Y796">
    <cfRule type="expression" dxfId="763" priority="63">
      <formula>IF(RIGHT(TEXT(Y796,"0.#"),1)=".",FALSE,TRUE)</formula>
    </cfRule>
    <cfRule type="expression" dxfId="762" priority="64">
      <formula>IF(RIGHT(TEXT(Y796,"0.#"),1)=".",TRUE,FALSE)</formula>
    </cfRule>
  </conditionalFormatting>
  <conditionalFormatting sqref="Y795">
    <cfRule type="expression" dxfId="761" priority="61">
      <formula>IF(RIGHT(TEXT(Y795,"0.#"),1)=".",FALSE,TRUE)</formula>
    </cfRule>
    <cfRule type="expression" dxfId="760" priority="62">
      <formula>IF(RIGHT(TEXT(Y795,"0.#"),1)=".",TRUE,FALSE)</formula>
    </cfRule>
  </conditionalFormatting>
  <conditionalFormatting sqref="Y808">
    <cfRule type="expression" dxfId="759" priority="57">
      <formula>IF(RIGHT(TEXT(Y808,"0.#"),1)=".",FALSE,TRUE)</formula>
    </cfRule>
    <cfRule type="expression" dxfId="758" priority="58">
      <formula>IF(RIGHT(TEXT(Y808,"0.#"),1)=".",TRUE,FALSE)</formula>
    </cfRule>
  </conditionalFormatting>
  <conditionalFormatting sqref="Y809">
    <cfRule type="expression" dxfId="757" priority="59">
      <formula>IF(RIGHT(TEXT(Y809,"0.#"),1)=".",FALSE,TRUE)</formula>
    </cfRule>
    <cfRule type="expression" dxfId="756" priority="60">
      <formula>IF(RIGHT(TEXT(Y809,"0.#"),1)=".",TRUE,FALSE)</formula>
    </cfRule>
  </conditionalFormatting>
  <conditionalFormatting sqref="AL838:AO838">
    <cfRule type="expression" dxfId="755" priority="53">
      <formula>IF(AND(AL838&gt;=0, RIGHT(TEXT(AL838,"0.#"),1)&lt;&gt;"."),TRUE,FALSE)</formula>
    </cfRule>
    <cfRule type="expression" dxfId="754" priority="54">
      <formula>IF(AND(AL838&gt;=0, RIGHT(TEXT(AL838,"0.#"),1)="."),TRUE,FALSE)</formula>
    </cfRule>
    <cfRule type="expression" dxfId="753" priority="55">
      <formula>IF(AND(AL838&lt;0, RIGHT(TEXT(AL838,"0.#"),1)&lt;&gt;"."),TRUE,FALSE)</formula>
    </cfRule>
    <cfRule type="expression" dxfId="752" priority="56">
      <formula>IF(AND(AL838&lt;0, RIGHT(TEXT(AL838,"0.#"),1)="."),TRUE,FALSE)</formula>
    </cfRule>
  </conditionalFormatting>
  <conditionalFormatting sqref="Y838">
    <cfRule type="expression" dxfId="751" priority="51">
      <formula>IF(RIGHT(TEXT(Y838,"0.#"),1)=".",FALSE,TRUE)</formula>
    </cfRule>
    <cfRule type="expression" dxfId="750" priority="52">
      <formula>IF(RIGHT(TEXT(Y838,"0.#"),1)=".",TRUE,FALSE)</formula>
    </cfRule>
  </conditionalFormatting>
  <conditionalFormatting sqref="Y871">
    <cfRule type="expression" dxfId="749" priority="45">
      <formula>IF(RIGHT(TEXT(Y871,"0.#"),1)=".",FALSE,TRUE)</formula>
    </cfRule>
    <cfRule type="expression" dxfId="748" priority="46">
      <formula>IF(RIGHT(TEXT(Y871,"0.#"),1)=".",TRUE,FALSE)</formula>
    </cfRule>
  </conditionalFormatting>
  <conditionalFormatting sqref="AL871:AO871">
    <cfRule type="expression" dxfId="747" priority="47">
      <formula>IF(AND(AL871&gt;=0, RIGHT(TEXT(AL871,"0.#"),1)&lt;&gt;"."),TRUE,FALSE)</formula>
    </cfRule>
    <cfRule type="expression" dxfId="746" priority="48">
      <formula>IF(AND(AL871&gt;=0, RIGHT(TEXT(AL871,"0.#"),1)="."),TRUE,FALSE)</formula>
    </cfRule>
    <cfRule type="expression" dxfId="745" priority="49">
      <formula>IF(AND(AL871&lt;0, RIGHT(TEXT(AL871,"0.#"),1)&lt;&gt;"."),TRUE,FALSE)</formula>
    </cfRule>
    <cfRule type="expression" dxfId="744" priority="50">
      <formula>IF(AND(AL871&lt;0, RIGHT(TEXT(AL871,"0.#"),1)="."),TRUE,FALSE)</formula>
    </cfRule>
  </conditionalFormatting>
  <conditionalFormatting sqref="Y904">
    <cfRule type="expression" dxfId="743" priority="39">
      <formula>IF(RIGHT(TEXT(Y904,"0.#"),1)=".",FALSE,TRUE)</formula>
    </cfRule>
    <cfRule type="expression" dxfId="742" priority="40">
      <formula>IF(RIGHT(TEXT(Y904,"0.#"),1)=".",TRUE,FALSE)</formula>
    </cfRule>
  </conditionalFormatting>
  <conditionalFormatting sqref="AL904:AO904">
    <cfRule type="expression" dxfId="741" priority="41">
      <formula>IF(AND(AL904&gt;=0, RIGHT(TEXT(AL904,"0.#"),1)&lt;&gt;"."),TRUE,FALSE)</formula>
    </cfRule>
    <cfRule type="expression" dxfId="740" priority="42">
      <formula>IF(AND(AL904&gt;=0, RIGHT(TEXT(AL904,"0.#"),1)="."),TRUE,FALSE)</formula>
    </cfRule>
    <cfRule type="expression" dxfId="739" priority="43">
      <formula>IF(AND(AL904&lt;0, RIGHT(TEXT(AL904,"0.#"),1)&lt;&gt;"."),TRUE,FALSE)</formula>
    </cfRule>
    <cfRule type="expression" dxfId="738" priority="44">
      <formula>IF(AND(AL904&lt;0, RIGHT(TEXT(AL904,"0.#"),1)="."),TRUE,FALSE)</formula>
    </cfRule>
  </conditionalFormatting>
  <conditionalFormatting sqref="Y937">
    <cfRule type="expression" dxfId="737" priority="33">
      <formula>IF(RIGHT(TEXT(Y937,"0.#"),1)=".",FALSE,TRUE)</formula>
    </cfRule>
    <cfRule type="expression" dxfId="736" priority="34">
      <formula>IF(RIGHT(TEXT(Y937,"0.#"),1)=".",TRUE,FALSE)</formula>
    </cfRule>
  </conditionalFormatting>
  <conditionalFormatting sqref="AL937:AO937">
    <cfRule type="expression" dxfId="735" priority="35">
      <formula>IF(AND(AL937&gt;=0, RIGHT(TEXT(AL937,"0.#"),1)&lt;&gt;"."),TRUE,FALSE)</formula>
    </cfRule>
    <cfRule type="expression" dxfId="734" priority="36">
      <formula>IF(AND(AL937&gt;=0, RIGHT(TEXT(AL937,"0.#"),1)="."),TRUE,FALSE)</formula>
    </cfRule>
    <cfRule type="expression" dxfId="733" priority="37">
      <formula>IF(AND(AL937&lt;0, RIGHT(TEXT(AL937,"0.#"),1)&lt;&gt;"."),TRUE,FALSE)</formula>
    </cfRule>
    <cfRule type="expression" dxfId="732" priority="38">
      <formula>IF(AND(AL937&lt;0, RIGHT(TEXT(AL937,"0.#"),1)="."),TRUE,FALSE)</formula>
    </cfRule>
  </conditionalFormatting>
  <conditionalFormatting sqref="Y970">
    <cfRule type="expression" dxfId="731" priority="27">
      <formula>IF(RIGHT(TEXT(Y970,"0.#"),1)=".",FALSE,TRUE)</formula>
    </cfRule>
    <cfRule type="expression" dxfId="730" priority="28">
      <formula>IF(RIGHT(TEXT(Y970,"0.#"),1)=".",TRUE,FALSE)</formula>
    </cfRule>
  </conditionalFormatting>
  <conditionalFormatting sqref="AL970:AO970">
    <cfRule type="expression" dxfId="729" priority="29">
      <formula>IF(AND(AL970&gt;=0, RIGHT(TEXT(AL970,"0.#"),1)&lt;&gt;"."),TRUE,FALSE)</formula>
    </cfRule>
    <cfRule type="expression" dxfId="728" priority="30">
      <formula>IF(AND(AL970&gt;=0, RIGHT(TEXT(AL970,"0.#"),1)="."),TRUE,FALSE)</formula>
    </cfRule>
    <cfRule type="expression" dxfId="727" priority="31">
      <formula>IF(AND(AL970&lt;0, RIGHT(TEXT(AL970,"0.#"),1)&lt;&gt;"."),TRUE,FALSE)</formula>
    </cfRule>
    <cfRule type="expression" dxfId="726" priority="32">
      <formula>IF(AND(AL970&lt;0, RIGHT(TEXT(AL970,"0.#"),1)="."),TRUE,FALSE)</formula>
    </cfRule>
  </conditionalFormatting>
  <conditionalFormatting sqref="AL1003:AO1003">
    <cfRule type="expression" dxfId="725" priority="23">
      <formula>IF(AND(AL1003&gt;=0, RIGHT(TEXT(AL1003,"0.#"),1)&lt;&gt;"."),TRUE,FALSE)</formula>
    </cfRule>
    <cfRule type="expression" dxfId="724" priority="24">
      <formula>IF(AND(AL1003&gt;=0, RIGHT(TEXT(AL1003,"0.#"),1)="."),TRUE,FALSE)</formula>
    </cfRule>
    <cfRule type="expression" dxfId="723" priority="25">
      <formula>IF(AND(AL1003&lt;0, RIGHT(TEXT(AL1003,"0.#"),1)&lt;&gt;"."),TRUE,FALSE)</formula>
    </cfRule>
    <cfRule type="expression" dxfId="722" priority="26">
      <formula>IF(AND(AL1003&lt;0, RIGHT(TEXT(AL1003,"0.#"),1)="."),TRUE,FALSE)</formula>
    </cfRule>
  </conditionalFormatting>
  <conditionalFormatting sqref="Y1003">
    <cfRule type="expression" dxfId="721" priority="21">
      <formula>IF(RIGHT(TEXT(Y1003,"0.#"),1)=".",FALSE,TRUE)</formula>
    </cfRule>
    <cfRule type="expression" dxfId="720" priority="22">
      <formula>IF(RIGHT(TEXT(Y1003,"0.#"),1)=".",TRUE,FALSE)</formula>
    </cfRule>
  </conditionalFormatting>
  <conditionalFormatting sqref="AL1036:AO1036">
    <cfRule type="expression" dxfId="719" priority="17">
      <formula>IF(AND(AL1036&gt;=0, RIGHT(TEXT(AL1036,"0.#"),1)&lt;&gt;"."),TRUE,FALSE)</formula>
    </cfRule>
    <cfRule type="expression" dxfId="718" priority="18">
      <formula>IF(AND(AL1036&gt;=0, RIGHT(TEXT(AL1036,"0.#"),1)="."),TRUE,FALSE)</formula>
    </cfRule>
    <cfRule type="expression" dxfId="717" priority="19">
      <formula>IF(AND(AL1036&lt;0, RIGHT(TEXT(AL1036,"0.#"),1)&lt;&gt;"."),TRUE,FALSE)</formula>
    </cfRule>
    <cfRule type="expression" dxfId="716" priority="20">
      <formula>IF(AND(AL1036&lt;0, RIGHT(TEXT(AL1036,"0.#"),1)="."),TRUE,FALSE)</formula>
    </cfRule>
  </conditionalFormatting>
  <conditionalFormatting sqref="Y1036">
    <cfRule type="expression" dxfId="715" priority="15">
      <formula>IF(RIGHT(TEXT(Y1036,"0.#"),1)=".",FALSE,TRUE)</formula>
    </cfRule>
    <cfRule type="expression" dxfId="714" priority="16">
      <formula>IF(RIGHT(TEXT(Y1036,"0.#"),1)=".",TRUE,FALSE)</formula>
    </cfRule>
  </conditionalFormatting>
  <conditionalFormatting sqref="AL1069:AO1069">
    <cfRule type="expression" dxfId="713" priority="11">
      <formula>IF(AND(AL1069&gt;=0, RIGHT(TEXT(AL1069,"0.#"),1)&lt;&gt;"."),TRUE,FALSE)</formula>
    </cfRule>
    <cfRule type="expression" dxfId="712" priority="12">
      <formula>IF(AND(AL1069&gt;=0, RIGHT(TEXT(AL1069,"0.#"),1)="."),TRUE,FALSE)</formula>
    </cfRule>
    <cfRule type="expression" dxfId="711" priority="13">
      <formula>IF(AND(AL1069&lt;0, RIGHT(TEXT(AL1069,"0.#"),1)&lt;&gt;"."),TRUE,FALSE)</formula>
    </cfRule>
    <cfRule type="expression" dxfId="710" priority="14">
      <formula>IF(AND(AL1069&lt;0, RIGHT(TEXT(AL1069,"0.#"),1)="."),TRUE,FALSE)</formula>
    </cfRule>
  </conditionalFormatting>
  <conditionalFormatting sqref="Y1069">
    <cfRule type="expression" dxfId="709" priority="9">
      <formula>IF(RIGHT(TEXT(Y1069,"0.#"),1)=".",FALSE,TRUE)</formula>
    </cfRule>
    <cfRule type="expression" dxfId="708" priority="10">
      <formula>IF(RIGHT(TEXT(Y1069,"0.#"),1)=".",TRUE,FALSE)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40"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4"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350</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33"/>
      <c r="AA2" s="834"/>
      <c r="AB2" s="1035" t="s">
        <v>11</v>
      </c>
      <c r="AC2" s="1036"/>
      <c r="AD2" s="1037"/>
      <c r="AE2" s="248" t="s">
        <v>393</v>
      </c>
      <c r="AF2" s="248"/>
      <c r="AG2" s="248"/>
      <c r="AH2" s="248"/>
      <c r="AI2" s="248" t="s">
        <v>391</v>
      </c>
      <c r="AJ2" s="248"/>
      <c r="AK2" s="248"/>
      <c r="AL2" s="248"/>
      <c r="AM2" s="248" t="s">
        <v>420</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350</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33"/>
      <c r="AA9" s="834"/>
      <c r="AB9" s="1035" t="s">
        <v>11</v>
      </c>
      <c r="AC9" s="1036"/>
      <c r="AD9" s="1037"/>
      <c r="AE9" s="248" t="s">
        <v>393</v>
      </c>
      <c r="AF9" s="248"/>
      <c r="AG9" s="248"/>
      <c r="AH9" s="248"/>
      <c r="AI9" s="248" t="s">
        <v>391</v>
      </c>
      <c r="AJ9" s="248"/>
      <c r="AK9" s="248"/>
      <c r="AL9" s="248"/>
      <c r="AM9" s="248" t="s">
        <v>420</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350</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33"/>
      <c r="AA16" s="834"/>
      <c r="AB16" s="1035" t="s">
        <v>11</v>
      </c>
      <c r="AC16" s="1036"/>
      <c r="AD16" s="1037"/>
      <c r="AE16" s="248" t="s">
        <v>393</v>
      </c>
      <c r="AF16" s="248"/>
      <c r="AG16" s="248"/>
      <c r="AH16" s="248"/>
      <c r="AI16" s="248" t="s">
        <v>391</v>
      </c>
      <c r="AJ16" s="248"/>
      <c r="AK16" s="248"/>
      <c r="AL16" s="248"/>
      <c r="AM16" s="248" t="s">
        <v>420</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350</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33"/>
      <c r="AA23" s="834"/>
      <c r="AB23" s="1035" t="s">
        <v>11</v>
      </c>
      <c r="AC23" s="1036"/>
      <c r="AD23" s="1037"/>
      <c r="AE23" s="248" t="s">
        <v>393</v>
      </c>
      <c r="AF23" s="248"/>
      <c r="AG23" s="248"/>
      <c r="AH23" s="248"/>
      <c r="AI23" s="248" t="s">
        <v>391</v>
      </c>
      <c r="AJ23" s="248"/>
      <c r="AK23" s="248"/>
      <c r="AL23" s="248"/>
      <c r="AM23" s="248" t="s">
        <v>420</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350</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33"/>
      <c r="AA30" s="834"/>
      <c r="AB30" s="1035" t="s">
        <v>11</v>
      </c>
      <c r="AC30" s="1036"/>
      <c r="AD30" s="1037"/>
      <c r="AE30" s="248" t="s">
        <v>393</v>
      </c>
      <c r="AF30" s="248"/>
      <c r="AG30" s="248"/>
      <c r="AH30" s="248"/>
      <c r="AI30" s="248" t="s">
        <v>391</v>
      </c>
      <c r="AJ30" s="248"/>
      <c r="AK30" s="248"/>
      <c r="AL30" s="248"/>
      <c r="AM30" s="248" t="s">
        <v>420</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350</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33"/>
      <c r="AA37" s="834"/>
      <c r="AB37" s="1035" t="s">
        <v>11</v>
      </c>
      <c r="AC37" s="1036"/>
      <c r="AD37" s="1037"/>
      <c r="AE37" s="248" t="s">
        <v>393</v>
      </c>
      <c r="AF37" s="248"/>
      <c r="AG37" s="248"/>
      <c r="AH37" s="248"/>
      <c r="AI37" s="248" t="s">
        <v>391</v>
      </c>
      <c r="AJ37" s="248"/>
      <c r="AK37" s="248"/>
      <c r="AL37" s="248"/>
      <c r="AM37" s="248" t="s">
        <v>420</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350</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33"/>
      <c r="AA44" s="834"/>
      <c r="AB44" s="1035" t="s">
        <v>11</v>
      </c>
      <c r="AC44" s="1036"/>
      <c r="AD44" s="1037"/>
      <c r="AE44" s="248" t="s">
        <v>393</v>
      </c>
      <c r="AF44" s="248"/>
      <c r="AG44" s="248"/>
      <c r="AH44" s="248"/>
      <c r="AI44" s="248" t="s">
        <v>391</v>
      </c>
      <c r="AJ44" s="248"/>
      <c r="AK44" s="248"/>
      <c r="AL44" s="248"/>
      <c r="AM44" s="248" t="s">
        <v>420</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350</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33"/>
      <c r="AA51" s="834"/>
      <c r="AB51" s="242" t="s">
        <v>11</v>
      </c>
      <c r="AC51" s="1036"/>
      <c r="AD51" s="1037"/>
      <c r="AE51" s="248" t="s">
        <v>393</v>
      </c>
      <c r="AF51" s="248"/>
      <c r="AG51" s="248"/>
      <c r="AH51" s="248"/>
      <c r="AI51" s="248" t="s">
        <v>391</v>
      </c>
      <c r="AJ51" s="248"/>
      <c r="AK51" s="248"/>
      <c r="AL51" s="248"/>
      <c r="AM51" s="248" t="s">
        <v>420</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350</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33"/>
      <c r="AA58" s="834"/>
      <c r="AB58" s="1035" t="s">
        <v>11</v>
      </c>
      <c r="AC58" s="1036"/>
      <c r="AD58" s="1037"/>
      <c r="AE58" s="248" t="s">
        <v>393</v>
      </c>
      <c r="AF58" s="248"/>
      <c r="AG58" s="248"/>
      <c r="AH58" s="248"/>
      <c r="AI58" s="248" t="s">
        <v>391</v>
      </c>
      <c r="AJ58" s="248"/>
      <c r="AK58" s="248"/>
      <c r="AL58" s="248"/>
      <c r="AM58" s="248" t="s">
        <v>420</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350</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33"/>
      <c r="AA65" s="834"/>
      <c r="AB65" s="1035" t="s">
        <v>11</v>
      </c>
      <c r="AC65" s="1036"/>
      <c r="AD65" s="1037"/>
      <c r="AE65" s="248" t="s">
        <v>393</v>
      </c>
      <c r="AF65" s="248"/>
      <c r="AG65" s="248"/>
      <c r="AH65" s="248"/>
      <c r="AI65" s="248" t="s">
        <v>391</v>
      </c>
      <c r="AJ65" s="248"/>
      <c r="AK65" s="248"/>
      <c r="AL65" s="248"/>
      <c r="AM65" s="248" t="s">
        <v>420</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5" t="s">
        <v>19</v>
      </c>
      <c r="Z3" s="656"/>
      <c r="AA3" s="656"/>
      <c r="AB3" s="802"/>
      <c r="AC3" s="819" t="s">
        <v>17</v>
      </c>
      <c r="AD3" s="672"/>
      <c r="AE3" s="672"/>
      <c r="AF3" s="672"/>
      <c r="AG3" s="672"/>
      <c r="AH3" s="671" t="s">
        <v>18</v>
      </c>
      <c r="AI3" s="672"/>
      <c r="AJ3" s="672"/>
      <c r="AK3" s="672"/>
      <c r="AL3" s="672"/>
      <c r="AM3" s="672"/>
      <c r="AN3" s="672"/>
      <c r="AO3" s="672"/>
      <c r="AP3" s="672"/>
      <c r="AQ3" s="672"/>
      <c r="AR3" s="672"/>
      <c r="AS3" s="672"/>
      <c r="AT3" s="673"/>
      <c r="AU3" s="655" t="s">
        <v>19</v>
      </c>
      <c r="AV3" s="656"/>
      <c r="AW3" s="656"/>
      <c r="AX3" s="657"/>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5" t="s">
        <v>19</v>
      </c>
      <c r="Z16" s="656"/>
      <c r="AA16" s="656"/>
      <c r="AB16" s="802"/>
      <c r="AC16" s="819" t="s">
        <v>17</v>
      </c>
      <c r="AD16" s="672"/>
      <c r="AE16" s="672"/>
      <c r="AF16" s="672"/>
      <c r="AG16" s="672"/>
      <c r="AH16" s="671" t="s">
        <v>18</v>
      </c>
      <c r="AI16" s="672"/>
      <c r="AJ16" s="672"/>
      <c r="AK16" s="672"/>
      <c r="AL16" s="672"/>
      <c r="AM16" s="672"/>
      <c r="AN16" s="672"/>
      <c r="AO16" s="672"/>
      <c r="AP16" s="672"/>
      <c r="AQ16" s="672"/>
      <c r="AR16" s="672"/>
      <c r="AS16" s="672"/>
      <c r="AT16" s="673"/>
      <c r="AU16" s="655" t="s">
        <v>19</v>
      </c>
      <c r="AV16" s="656"/>
      <c r="AW16" s="656"/>
      <c r="AX16" s="657"/>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5" t="s">
        <v>19</v>
      </c>
      <c r="Z29" s="656"/>
      <c r="AA29" s="656"/>
      <c r="AB29" s="802"/>
      <c r="AC29" s="819" t="s">
        <v>17</v>
      </c>
      <c r="AD29" s="672"/>
      <c r="AE29" s="672"/>
      <c r="AF29" s="672"/>
      <c r="AG29" s="672"/>
      <c r="AH29" s="671" t="s">
        <v>18</v>
      </c>
      <c r="AI29" s="672"/>
      <c r="AJ29" s="672"/>
      <c r="AK29" s="672"/>
      <c r="AL29" s="672"/>
      <c r="AM29" s="672"/>
      <c r="AN29" s="672"/>
      <c r="AO29" s="672"/>
      <c r="AP29" s="672"/>
      <c r="AQ29" s="672"/>
      <c r="AR29" s="672"/>
      <c r="AS29" s="672"/>
      <c r="AT29" s="673"/>
      <c r="AU29" s="655" t="s">
        <v>19</v>
      </c>
      <c r="AV29" s="656"/>
      <c r="AW29" s="656"/>
      <c r="AX29" s="657"/>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5" t="s">
        <v>19</v>
      </c>
      <c r="Z42" s="656"/>
      <c r="AA42" s="656"/>
      <c r="AB42" s="802"/>
      <c r="AC42" s="819" t="s">
        <v>17</v>
      </c>
      <c r="AD42" s="672"/>
      <c r="AE42" s="672"/>
      <c r="AF42" s="672"/>
      <c r="AG42" s="672"/>
      <c r="AH42" s="671" t="s">
        <v>18</v>
      </c>
      <c r="AI42" s="672"/>
      <c r="AJ42" s="672"/>
      <c r="AK42" s="672"/>
      <c r="AL42" s="672"/>
      <c r="AM42" s="672"/>
      <c r="AN42" s="672"/>
      <c r="AO42" s="672"/>
      <c r="AP42" s="672"/>
      <c r="AQ42" s="672"/>
      <c r="AR42" s="672"/>
      <c r="AS42" s="672"/>
      <c r="AT42" s="673"/>
      <c r="AU42" s="655" t="s">
        <v>19</v>
      </c>
      <c r="AV42" s="656"/>
      <c r="AW42" s="656"/>
      <c r="AX42" s="657"/>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5" t="s">
        <v>19</v>
      </c>
      <c r="Z56" s="656"/>
      <c r="AA56" s="656"/>
      <c r="AB56" s="802"/>
      <c r="AC56" s="819" t="s">
        <v>17</v>
      </c>
      <c r="AD56" s="672"/>
      <c r="AE56" s="672"/>
      <c r="AF56" s="672"/>
      <c r="AG56" s="672"/>
      <c r="AH56" s="671" t="s">
        <v>18</v>
      </c>
      <c r="AI56" s="672"/>
      <c r="AJ56" s="672"/>
      <c r="AK56" s="672"/>
      <c r="AL56" s="672"/>
      <c r="AM56" s="672"/>
      <c r="AN56" s="672"/>
      <c r="AO56" s="672"/>
      <c r="AP56" s="672"/>
      <c r="AQ56" s="672"/>
      <c r="AR56" s="672"/>
      <c r="AS56" s="672"/>
      <c r="AT56" s="673"/>
      <c r="AU56" s="655" t="s">
        <v>19</v>
      </c>
      <c r="AV56" s="656"/>
      <c r="AW56" s="656"/>
      <c r="AX56" s="657"/>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5" t="s">
        <v>19</v>
      </c>
      <c r="Z69" s="656"/>
      <c r="AA69" s="656"/>
      <c r="AB69" s="802"/>
      <c r="AC69" s="819" t="s">
        <v>17</v>
      </c>
      <c r="AD69" s="672"/>
      <c r="AE69" s="672"/>
      <c r="AF69" s="672"/>
      <c r="AG69" s="672"/>
      <c r="AH69" s="671" t="s">
        <v>18</v>
      </c>
      <c r="AI69" s="672"/>
      <c r="AJ69" s="672"/>
      <c r="AK69" s="672"/>
      <c r="AL69" s="672"/>
      <c r="AM69" s="672"/>
      <c r="AN69" s="672"/>
      <c r="AO69" s="672"/>
      <c r="AP69" s="672"/>
      <c r="AQ69" s="672"/>
      <c r="AR69" s="672"/>
      <c r="AS69" s="672"/>
      <c r="AT69" s="673"/>
      <c r="AU69" s="655" t="s">
        <v>19</v>
      </c>
      <c r="AV69" s="656"/>
      <c r="AW69" s="656"/>
      <c r="AX69" s="657"/>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5" t="s">
        <v>19</v>
      </c>
      <c r="Z82" s="656"/>
      <c r="AA82" s="656"/>
      <c r="AB82" s="802"/>
      <c r="AC82" s="819" t="s">
        <v>17</v>
      </c>
      <c r="AD82" s="672"/>
      <c r="AE82" s="672"/>
      <c r="AF82" s="672"/>
      <c r="AG82" s="672"/>
      <c r="AH82" s="671" t="s">
        <v>18</v>
      </c>
      <c r="AI82" s="672"/>
      <c r="AJ82" s="672"/>
      <c r="AK82" s="672"/>
      <c r="AL82" s="672"/>
      <c r="AM82" s="672"/>
      <c r="AN82" s="672"/>
      <c r="AO82" s="672"/>
      <c r="AP82" s="672"/>
      <c r="AQ82" s="672"/>
      <c r="AR82" s="672"/>
      <c r="AS82" s="672"/>
      <c r="AT82" s="673"/>
      <c r="AU82" s="655" t="s">
        <v>19</v>
      </c>
      <c r="AV82" s="656"/>
      <c r="AW82" s="656"/>
      <c r="AX82" s="657"/>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5" t="s">
        <v>19</v>
      </c>
      <c r="Z95" s="656"/>
      <c r="AA95" s="656"/>
      <c r="AB95" s="802"/>
      <c r="AC95" s="819" t="s">
        <v>17</v>
      </c>
      <c r="AD95" s="672"/>
      <c r="AE95" s="672"/>
      <c r="AF95" s="672"/>
      <c r="AG95" s="672"/>
      <c r="AH95" s="671" t="s">
        <v>18</v>
      </c>
      <c r="AI95" s="672"/>
      <c r="AJ95" s="672"/>
      <c r="AK95" s="672"/>
      <c r="AL95" s="672"/>
      <c r="AM95" s="672"/>
      <c r="AN95" s="672"/>
      <c r="AO95" s="672"/>
      <c r="AP95" s="672"/>
      <c r="AQ95" s="672"/>
      <c r="AR95" s="672"/>
      <c r="AS95" s="672"/>
      <c r="AT95" s="673"/>
      <c r="AU95" s="655" t="s">
        <v>19</v>
      </c>
      <c r="AV95" s="656"/>
      <c r="AW95" s="656"/>
      <c r="AX95" s="657"/>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5" t="s">
        <v>19</v>
      </c>
      <c r="Z109" s="656"/>
      <c r="AA109" s="656"/>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5" t="s">
        <v>19</v>
      </c>
      <c r="AV109" s="656"/>
      <c r="AW109" s="656"/>
      <c r="AX109" s="657"/>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5" t="s">
        <v>19</v>
      </c>
      <c r="Z122" s="656"/>
      <c r="AA122" s="656"/>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5" t="s">
        <v>19</v>
      </c>
      <c r="AV122" s="656"/>
      <c r="AW122" s="656"/>
      <c r="AX122" s="657"/>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5" t="s">
        <v>19</v>
      </c>
      <c r="Z135" s="656"/>
      <c r="AA135" s="656"/>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5" t="s">
        <v>19</v>
      </c>
      <c r="AV135" s="656"/>
      <c r="AW135" s="656"/>
      <c r="AX135" s="657"/>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5" t="s">
        <v>19</v>
      </c>
      <c r="Z148" s="656"/>
      <c r="AA148" s="656"/>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5" t="s">
        <v>19</v>
      </c>
      <c r="AV148" s="656"/>
      <c r="AW148" s="656"/>
      <c r="AX148" s="657"/>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5" t="s">
        <v>19</v>
      </c>
      <c r="Z162" s="656"/>
      <c r="AA162" s="656"/>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5" t="s">
        <v>19</v>
      </c>
      <c r="AV162" s="656"/>
      <c r="AW162" s="656"/>
      <c r="AX162" s="657"/>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5" t="s">
        <v>19</v>
      </c>
      <c r="Z175" s="656"/>
      <c r="AA175" s="656"/>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5" t="s">
        <v>19</v>
      </c>
      <c r="AV175" s="656"/>
      <c r="AW175" s="656"/>
      <c r="AX175" s="657"/>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5" t="s">
        <v>19</v>
      </c>
      <c r="Z188" s="656"/>
      <c r="AA188" s="656"/>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5" t="s">
        <v>19</v>
      </c>
      <c r="AV188" s="656"/>
      <c r="AW188" s="656"/>
      <c r="AX188" s="657"/>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5" t="s">
        <v>19</v>
      </c>
      <c r="Z201" s="656"/>
      <c r="AA201" s="656"/>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5" t="s">
        <v>19</v>
      </c>
      <c r="AV201" s="656"/>
      <c r="AW201" s="656"/>
      <c r="AX201" s="657"/>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5" t="s">
        <v>19</v>
      </c>
      <c r="Z215" s="656"/>
      <c r="AA215" s="656"/>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5" t="s">
        <v>19</v>
      </c>
      <c r="AV215" s="656"/>
      <c r="AW215" s="656"/>
      <c r="AX215" s="657"/>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5" t="s">
        <v>19</v>
      </c>
      <c r="Z228" s="656"/>
      <c r="AA228" s="656"/>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5" t="s">
        <v>19</v>
      </c>
      <c r="AV228" s="656"/>
      <c r="AW228" s="656"/>
      <c r="AX228" s="657"/>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5" t="s">
        <v>19</v>
      </c>
      <c r="Z241" s="656"/>
      <c r="AA241" s="656"/>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5" t="s">
        <v>19</v>
      </c>
      <c r="AV241" s="656"/>
      <c r="AW241" s="656"/>
      <c r="AX241" s="657"/>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5" t="s">
        <v>19</v>
      </c>
      <c r="Z254" s="656"/>
      <c r="AA254" s="656"/>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5" t="s">
        <v>19</v>
      </c>
      <c r="AV254" s="656"/>
      <c r="AW254" s="656"/>
      <c r="AX254" s="657"/>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2020-07-04T14:47:28Z</cp:lastPrinted>
  <dcterms:created xsi:type="dcterms:W3CDTF">2012-03-13T00:50:25Z</dcterms:created>
  <dcterms:modified xsi:type="dcterms:W3CDTF">2020-11-13T09:01:05Z</dcterms:modified>
</cp:coreProperties>
</file>