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304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<sst xmlns="http://schemas.openxmlformats.org/spreadsheetml/2006/main" count="3018" uniqueCount="663">
  <si>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</si>
  <si>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</si>
  <si>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</si>
  <si>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</si>
  <si>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</si>
  <si>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</si>
  <si>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</si>
  <si>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</si>
  <si>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</si>
  <si>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</si>
  <si>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</si>
  <si>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</si>
  <si>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</si>
  <si>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</si>
  <si>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</si>
  <si>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</si>
  <si>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</si>
  <si>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</si>
  <si>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</si>
  <si>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</si>
  <si>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</si>
  <si>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</si>
  <si>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</si>
  <si>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</si>
  <si>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</si>
  <si>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</si>
  <si>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</si>
  <si>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</si>
  <si>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</si>
  <si>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</si>
  <si>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</si>
  <si>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</si>
  <si>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</si>
  <si>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</si>
  <si>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</si>
  <si>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</si>
  <si>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</si>
  <si>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</si>
  <si>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</si>
  <si>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</si>
  <si>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</si>
  <si>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</si>
  <si>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</si>
  <si>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</si>
  <si>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</si>
  <si>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</si>
  <si>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</si>
  <si>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</si>
  <si>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</si>
  <si>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</si>
  <si>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</si>
  <si>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</si>
  <si>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</si>
  <si>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</si>
  <si>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</si>
  <si>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</si>
  <si>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</si>
  <si>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</si>
  <si>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</si>
  <si>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</si>
  <si>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</si>
  <si>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</si>
  <si>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</si>
  <si>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</si>
  <si>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</si>
  <si>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</si>
  <si>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</si>
  <si>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</si>
  <si>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</si>
  <si>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</si>
  <si>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</si>
  <si>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</si>
  <si>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</si>
  <si>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</si>
  <si>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</si>
  <si>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</si>
  <si>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</si>
  <si>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</si>
  <si>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</si>
  <si>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</si>
  <si>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</si>
  <si>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</si>
  <si>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</si>
  <si>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</si>
  <si>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</si>
  <si>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</si>
  <si>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</si>
  <si>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</si>
  <si>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</si>
  <si>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</si>
  <si>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</si>
  <si>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</si>
  <si>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</si>
  <si>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</si>
  <si>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</si>
  <si>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</si>
  <si>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</si>
  <si>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</si>
  <si>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</si>
  <si>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</si>
  <si>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</si>
  <si>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</si>
  <si>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</si>
  <si>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</si>
  <si>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</si>
  <si>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</si>
  <si>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</si>
  <si>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</si>
  <si>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</si>
  <si>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</si>
  <si>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</si>
  <si>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</si>
  <si>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</si>
  <si>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</si>
  <si>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</si>
  <si>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</si>
  <si>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</si>
  <si>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</si>
  <si>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</si>
  <si>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</si>
  <si>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</si>
  <si>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</si>
  <si>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</si>
  <si>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</si>
  <si>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</si>
  <si>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</si>
  <si>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</si>
  <si>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</si>
  <si>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</si>
  <si>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</si>
  <si>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</si>
  <si>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</si>
  <si>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</si>
  <si>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</si>
  <si>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</si>
  <si>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</si>
  <si>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</si>
  <si>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</si>
  <si>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</si>
  <si>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</si>
  <si>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</si>
  <si>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</si>
  <si>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</si>
  <si>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</si>
  <si>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</si>
  <si>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</si>
  <si>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</si>
  <si>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</si>
  <si>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</si>
  <si>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</si>
  <si>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</si>
  <si>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</si>
  <si>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</si>
  <si>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</si>
  <si>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</si>
  <si>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</si>
  <si>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</si>
  <si>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</si>
  <si>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</si>
  <si>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</si>
  <si>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</si>
  <si>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</si>
  <si>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</si>
  <si>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</si>
  <si>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</si>
  <si>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</si>
  <si>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</si>
  <si>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</si>
  <si>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</si>
  <si>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</si>
  <si>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</si>
  <si>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</si>
  <si>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</si>
  <si>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</si>
  <si>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</si>
  <si>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</si>
  <si>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</si>
  <si>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</si>
  <si>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</si>
  <si>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</si>
  <si>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</si>
  <si>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</si>
  <si>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</si>
  <si>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</si>
  <si>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</si>
  <si>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</si>
  <si>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</si>
  <si>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</si>
  <si>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</si>
  <si>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</si>
  <si>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</si>
  <si>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</si>
  <si>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</si>
  <si>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</si>
  <si>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</si>
  <si>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</si>
  <si>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</si>
  <si>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</si>
  <si>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</si>
  <si>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</si>
  <si>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</si>
  <si>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</si>
  <si>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</si>
  <si>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</si>
  <si>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</si>
  <si>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</si>
  <si>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</si>
  <si>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</si>
  <si>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</si>
  <si>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</si>
  <si>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</si>
  <si>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</si>
  <si>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</si>
  <si>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</si>
  <si>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</si>
  <si>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</si>
  <si>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</si>
  <si>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</si>
  <si>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</si>
  <si>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</si>
  <si>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</si>
  <si>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</si>
  <si>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</si>
  <si>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</si>
  <si>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</si>
  <si>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</si>
  <si>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</si>
  <si>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</si>
  <si>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</si>
  <si>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</si>
  <si>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</si>
  <si>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</si>
  <si>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</si>
  <si>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</si>
  <si>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</si>
  <si>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</si>
  <si>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</si>
  <si>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</si>
  <si>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</si>
  <si>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</si>
  <si>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</si>
  <si>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</si>
  <si>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</si>
  <si>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</si>
  <si>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</si>
  <si>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</si>
  <si>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</si>
  <si>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</si>
  <si>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</si>
  <si>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</si>
  <si>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</si>
  <si>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</si>
  <si>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</si>
  <si>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</si>
  <si>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</si>
  <si>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</si>
  <si>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</si>
  <si>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</si>
  <si>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</si>
  <si>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</si>
  <si>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</si>
  <si>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</si>
  <si>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</si>
  <si>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</si>
  <si>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</si>
  <si>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</si>
  <si>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</si>
  <si>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</si>
  <si>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</si>
  <si>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</si>
  <si>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</si>
  <si>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</si>
  <si>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</si>
  <si>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</si>
  <si>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</si>
  <si>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</si>
  <si>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</si>
  <si>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</si>
  <si>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</si>
  <si>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</si>
  <si>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</si>
  <si>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</si>
  <si>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</si>
  <si>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</si>
  <si>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</si>
  <si>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</si>
  <si>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</si>
  <si>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</si>
  <si>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</si>
  <si>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</si>
  <si>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</si>
  <si>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</si>
  <si>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</si>
  <si>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</si>
  <si>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</si>
  <si>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</si>
  <si>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</si>
  <si>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</si>
  <si>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</si>
  <si>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</si>
  <si>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</si>
  <si>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</si>
  <si>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</si>
  <si>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</si>
  <si>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</si>
  <si>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</si>
  <si>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</si>
  <si>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</si>
  <si>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</si>
  <si>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</si>
  <si>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</si>
  <si>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</si>
  <si>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</si>
  <si>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</si>
  <si>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</si>
  <si>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</si>
  <si>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</si>
  <si>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</si>
  <si>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</si>
  <si>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</si>
  <si>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</si>
  <si>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</si>
  <si>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</si>
  <si>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</si>
  <si>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</si>
  <si>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</si>
  <si>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</si>
  <si>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</si>
  <si>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</si>
  <si>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</si>
  <si>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</si>
  <si>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</si>
  <si>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</si>
  <si>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</si>
  <si>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</si>
  <si>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</si>
  <si>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</si>
  <si>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</si>
  <si>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</si>
  <si>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</si>
  <si>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</si>
  <si>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</si>
  <si>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</si>
  <si>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</si>
  <si>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</si>
  <si>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</si>
  <si>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</si>
  <si>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</si>
  <si>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</si>
  <si>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</si>
  <si>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</si>
  <si>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</si>
  <si>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</si>
  <si>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</si>
  <si>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</si>
  <si>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</si>
  <si>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</si>
  <si>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</si>
  <si>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</si>
  <si>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</si>
  <si>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</si>
  <si>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</si>
  <si>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</si>
  <si>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</si>
  <si>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</si>
  <si>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</si>
  <si>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</si>
  <si>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</si>
  <si>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</si>
  <si>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</si>
  <si>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</si>
  <si>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</si>
  <si>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</si>
  <si>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</si>
  <si>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</si>
  <si>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</si>
  <si>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</si>
  <si>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</si>
  <si>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</si>
  <si>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</si>
  <si>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</si>
  <si>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</si>
  <si>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</si>
  <si>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</si>
  <si>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</si>
  <si>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</si>
  <si>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</si>
  <si>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</si>
  <si>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</si>
  <si>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</si>
  <si>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</si>
  <si>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</si>
  <si>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</si>
  <si>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</si>
  <si>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</si>
  <si>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</si>
  <si>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</si>
  <si>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</si>
  <si>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</si>
  <si>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</si>
  <si>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</si>
  <si>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</si>
  <si>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</si>
  <si>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</si>
  <si>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</si>
  <si>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</si>
  <si>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</si>
  <si>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</si>
  <si>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</si>
  <si>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</si>
  <si>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</si>
  <si>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</si>
  <si>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</si>
  <si>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</si>
  <si>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</si>
  <si>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</si>
  <si>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</si>
  <si>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</si>
  <si>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</si>
  <si>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</si>
  <si>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</si>
  <si>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</si>
  <si>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</si>
  <si>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</si>
  <si>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</si>
  <si>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</si>
  <si>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</si>
  <si>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</si>
  <si>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</si>
  <si>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</si>
  <si>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</si>
  <si>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</si>
  <si>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</si>
  <si>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</si>
  <si>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</si>
  <si>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</si>
  <si>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</si>
  <si>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</si>
  <si>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</si>
  <si>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</si>
  <si>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</si>
  <si>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</si>
  <si>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</si>
  <si>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</si>
  <si>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</si>
  <si>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</si>
  <si>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</si>
  <si>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</si>
  <si>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</si>
  <si>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</si>
  <si>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</si>
  <si>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</si>
  <si>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</si>
  <si>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</si>
  <si>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</si>
  <si>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</si>
  <si>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</si>
  <si>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</si>
  <si>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</si>
  <si>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</si>
  <si>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</si>
  <si>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</si>
  <si>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</si>
  <si>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</si>
  <si>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</si>
  <si>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</si>
  <si>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</si>
  <si>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</si>
  <si>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</si>
  <si>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</si>
  <si>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</si>
  <si>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</si>
  <si>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</si>
  <si>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</si>
  <si>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</si>
  <si>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</si>
  <si>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</si>
  <si>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</si>
  <si>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</si>
  <si>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</si>
  <si>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</si>
  <si>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</si>
  <si>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</si>
  <si>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</si>
  <si>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</si>
  <si>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</si>
  <si>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</si>
  <si>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</si>
  <si>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</si>
  <si>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</si>
  <si>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</si>
  <si>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</si>
  <si>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</si>
  <si>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</si>
  <si>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</si>
  <si>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</si>
  <si>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</si>
  <si>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</si>
  <si>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</si>
  <si>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</si>
  <si>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</si>
  <si>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</si>
  <si>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</si>
  <si>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</si>
  <si>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</si>
  <si>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</si>
  <si>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</si>
  <si>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</si>
  <si>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</si>
  <si>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</si>
  <si>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</si>
  <si>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</si>
  <si>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</si>
  <si>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</si>
  <si>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</si>
  <si>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</si>
  <si>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</si>
  <si>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</si>
  <si>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</si>
  <si>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</si>
  <si>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</si>
  <si>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</si>
  <si>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</si>
  <si>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</si>
  <si>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</si>
  <si>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</si>
  <si>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</si>
  <si>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</si>
  <si>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</si>
  <si>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</si>
  <si>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</si>
  <si>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</si>
  <si>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</si>
  <si>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</si>
  <si>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</si>
  <si>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</si>
  <si>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</si>
  <si>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</si>
  <si>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</si>
  <si>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</si>
  <si>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</si>
  <si>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</si>
  <si>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</si>
  <si>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</si>
  <si>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</si>
  <si>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</si>
  <si>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</si>
  <si>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</si>
  <si>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</si>
  <si>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</si>
  <si>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</si>
  <si>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</si>
  <si>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</si>
  <si>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</si>
  <si>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</si>
  <si>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</si>
  <si>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</si>
  <si>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</si>
  <si>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</si>
  <si>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</si>
  <si>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</si>
  <si>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</si>
  <si>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</si>
  <si>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</si>
  <si>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</si>
  <si>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</si>
  <si>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</si>
  <si>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</si>
  <si>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</si>
  <si>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</si>
  <si>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</si>
  <si>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</si>
  <si>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</si>
  <si>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</si>
  <si>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医療・介護サービスの提供体制改革のための基金</t>
  </si>
  <si>
    <t>地域医療計画課</t>
  </si>
  <si>
    <t xml:space="preserve">地域における医療及び介護の総合的な確保の促進に関する法律　第６条
</t>
  </si>
  <si>
    <t>医療介護提供体制改革推進交付金</t>
  </si>
  <si>
    <t>-</t>
    <phoneticPr fontId="5"/>
  </si>
  <si>
    <t>-</t>
    <phoneticPr fontId="5"/>
  </si>
  <si>
    <t>医療・介護サービスの提供体制の改革を推進するため、各都道府県が実情に応じて必要な医療提供体制等の実現に資する事業を計画的に行う。
地域の実情に応じて各都道府県が策定した都道府県計画に基づき、「医療・介護サービスの提供体制の改革」を推進する事業を計画的に行うものであることから、定量的指標の設定は困難である。</t>
  </si>
  <si>
    <t>過年度の都道府県計画の事後評価を行う</t>
    <rPh sb="4" eb="8">
      <t>トドウフケン</t>
    </rPh>
    <phoneticPr fontId="5"/>
  </si>
  <si>
    <t>過年度の都道府県計画の事後評価を行った都道府県数</t>
    <rPh sb="4" eb="8">
      <t>トドウフケン</t>
    </rPh>
    <phoneticPr fontId="5"/>
  </si>
  <si>
    <t>-</t>
    <phoneticPr fontId="5"/>
  </si>
  <si>
    <t>都道府県</t>
    <rPh sb="0" eb="4">
      <t>トドウフケン</t>
    </rPh>
    <phoneticPr fontId="5"/>
  </si>
  <si>
    <t>-</t>
    <phoneticPr fontId="5"/>
  </si>
  <si>
    <t>-</t>
    <phoneticPr fontId="5"/>
  </si>
  <si>
    <t>都道府県計画の事業件数</t>
  </si>
  <si>
    <t>執行額／事業件数</t>
  </si>
  <si>
    <t>件</t>
  </si>
  <si>
    <t>60,244/1,561</t>
  </si>
  <si>
    <t>62,244/1,614</t>
  </si>
  <si>
    <t>百万円</t>
  </si>
  <si>
    <t>68,910/1,614</t>
    <phoneticPr fontId="5"/>
  </si>
  <si>
    <t>施策大目標１　地域において必要な医療を提供できる体制を整備すること</t>
  </si>
  <si>
    <t>日常生活圏の中で良質かつ適切な医療が効率的に提供できる体制を整備すること（施策目標Ⅰ－１－１）</t>
  </si>
  <si>
    <t>都道府県計画に基づき事業を実施することにより、地域において必要な医療を提供できる体制整備をより一層促進できる。</t>
  </si>
  <si>
    <t>地域医療構想調整会議において具体的対応方針について合意に至った医療施設の病床の割合</t>
    <rPh sb="0" eb="2">
      <t>チイキ</t>
    </rPh>
    <rPh sb="2" eb="4">
      <t>イリョウ</t>
    </rPh>
    <rPh sb="4" eb="6">
      <t>コウソウ</t>
    </rPh>
    <rPh sb="6" eb="8">
      <t>チョウセイ</t>
    </rPh>
    <rPh sb="8" eb="10">
      <t>カイギ</t>
    </rPh>
    <rPh sb="14" eb="17">
      <t>グタイテキ</t>
    </rPh>
    <rPh sb="17" eb="19">
      <t>タイオウ</t>
    </rPh>
    <rPh sb="19" eb="21">
      <t>ホウシン</t>
    </rPh>
    <rPh sb="25" eb="27">
      <t>ゴウイ</t>
    </rPh>
    <rPh sb="28" eb="29">
      <t>イタ</t>
    </rPh>
    <rPh sb="31" eb="33">
      <t>イリョウ</t>
    </rPh>
    <rPh sb="33" eb="35">
      <t>シセツ</t>
    </rPh>
    <rPh sb="36" eb="38">
      <t>ビョウショウ</t>
    </rPh>
    <rPh sb="39" eb="41">
      <t>ワリアイ</t>
    </rPh>
    <phoneticPr fontId="5"/>
  </si>
  <si>
    <t>地域医療構想の2025年における医療機能別（高度急性期、急性期、回復期、慢性期）の必要病床数を達成するために増減すべき病床数に対する実際に増減された病床数の割合</t>
    <rPh sb="0" eb="2">
      <t>チイキ</t>
    </rPh>
    <rPh sb="2" eb="4">
      <t>イリョウ</t>
    </rPh>
    <rPh sb="4" eb="6">
      <t>コウソウ</t>
    </rPh>
    <rPh sb="11" eb="12">
      <t>ネン</t>
    </rPh>
    <rPh sb="16" eb="18">
      <t>イリョウ</t>
    </rPh>
    <rPh sb="18" eb="20">
      <t>キノウ</t>
    </rPh>
    <rPh sb="20" eb="21">
      <t>ベツ</t>
    </rPh>
    <rPh sb="22" eb="24">
      <t>コウド</t>
    </rPh>
    <rPh sb="24" eb="27">
      <t>キュウセイキ</t>
    </rPh>
    <rPh sb="28" eb="31">
      <t>キュウセイキ</t>
    </rPh>
    <rPh sb="32" eb="35">
      <t>カイフクキ</t>
    </rPh>
    <rPh sb="36" eb="39">
      <t>マンセイキ</t>
    </rPh>
    <rPh sb="41" eb="43">
      <t>ヒツヨウ</t>
    </rPh>
    <rPh sb="43" eb="46">
      <t>ビョウショウスウ</t>
    </rPh>
    <rPh sb="47" eb="49">
      <t>タッセイ</t>
    </rPh>
    <rPh sb="54" eb="56">
      <t>ゾウゲン</t>
    </rPh>
    <rPh sb="59" eb="62">
      <t>ビョウショウスウ</t>
    </rPh>
    <rPh sb="63" eb="64">
      <t>タイ</t>
    </rPh>
    <rPh sb="66" eb="68">
      <t>ジッサイ</t>
    </rPh>
    <rPh sb="69" eb="71">
      <t>ゾウゲン</t>
    </rPh>
    <rPh sb="74" eb="77">
      <t>ビョウショウスウ</t>
    </rPh>
    <rPh sb="78" eb="80">
      <t>ワリアイ</t>
    </rPh>
    <phoneticPr fontId="5"/>
  </si>
  <si>
    <t>本事業の実施により地域医療構想における必要病床数の推計結果を踏まえた医療機能ごとの病床整備が進むため</t>
  </si>
  <si>
    <t>団塊の世代が後期高齢者となる2025年を展望すれば、医療・介護サービスの提供体制を推進することは急務の課題であり、国費を投入しなければ事業目的が達成できない。</t>
    <phoneticPr fontId="5"/>
  </si>
  <si>
    <t>病床の機能分化・連携、在宅医療、医師・看護師等の医療従事者の確保・勤務環境の改善、地域包括ケアシステムの構築と言った医療・介護サービスの提供体制を推進するため、国として財政支援する必要がある。</t>
    <phoneticPr fontId="5"/>
  </si>
  <si>
    <t>各都道府県が実情に応じて優先度の高い事業を実施している。</t>
    <phoneticPr fontId="5"/>
  </si>
  <si>
    <t>‐</t>
  </si>
  <si>
    <t>-</t>
    <phoneticPr fontId="5"/>
  </si>
  <si>
    <t>無</t>
  </si>
  <si>
    <t>補助率等は、各都道府県において妥当性を精査し、設定している。</t>
    <phoneticPr fontId="5"/>
  </si>
  <si>
    <t>合理的でかつ必要な経費に限られているため、単位当たりコストの水準は妥当である。</t>
    <phoneticPr fontId="5"/>
  </si>
  <si>
    <t>-</t>
    <phoneticPr fontId="5"/>
  </si>
  <si>
    <t>都道府県が策定する「都道府県計画」に基づいて交付額を決定しており、「都道府県計画」の定められた事業の実施に活用するため、目的に即した用途に限られる。</t>
    <phoneticPr fontId="5"/>
  </si>
  <si>
    <t>都道府県は自ら策定した「都道府県計画」に基づく事業に活用できるため、実効性の高い事業である。</t>
    <phoneticPr fontId="5"/>
  </si>
  <si>
    <t>平成30年度の活動実績は、当初見込みの約103.4％となっており、見合ったものである。</t>
    <rPh sb="0" eb="2">
      <t>ヘイセイ</t>
    </rPh>
    <rPh sb="4" eb="6">
      <t>ネンド</t>
    </rPh>
    <rPh sb="19" eb="20">
      <t>ヤク</t>
    </rPh>
    <phoneticPr fontId="5"/>
  </si>
  <si>
    <t>各都道府県において整備された施設等は、十分に活用されている。</t>
    <phoneticPr fontId="5"/>
  </si>
  <si>
    <t>当該事業は、将来あるべき医療提供体制等の実現のため、都道府県が地域の実情に応じて都道府県計画を作成し、事業を実施できるよう、地域医療介護総合確保基金を創設し、都道府県に設置するものである。
都道府県が事業を実施することにより、将来あるべき医療提供体制が実現されると見込まれるため、引き続き実施してまいりたい。
なお、平成30年度は都道府県が計画した1,614件の事業に基金を交付している。</t>
  </si>
  <si>
    <t>将来目指すべき医療提供体制等の実現に向け、今後とも基金を活用していただく必要があるため、引き続き適正な執行に努めてまいりたい。</t>
  </si>
  <si>
    <t>新26-008</t>
  </si>
  <si>
    <t>35</t>
  </si>
  <si>
    <t>34</t>
  </si>
  <si>
    <t>0039</t>
  </si>
  <si>
    <t>0037</t>
    <phoneticPr fontId="5"/>
  </si>
  <si>
    <t>厚生労働省</t>
    <rPh sb="0" eb="2">
      <t>コウセイ</t>
    </rPh>
    <rPh sb="2" eb="5">
      <t>ロウドウショウ</t>
    </rPh>
    <phoneticPr fontId="5"/>
  </si>
  <si>
    <t>A.東京都</t>
    <rPh sb="2" eb="4">
      <t>トウキョウ</t>
    </rPh>
    <rPh sb="4" eb="5">
      <t>ト</t>
    </rPh>
    <phoneticPr fontId="5"/>
  </si>
  <si>
    <t>東京都</t>
    <rPh sb="0" eb="3">
      <t>トウキョウト</t>
    </rPh>
    <phoneticPr fontId="5"/>
  </si>
  <si>
    <t>医療・介護サービスの提供体制の改革のための基金造成</t>
    <phoneticPr fontId="5"/>
  </si>
  <si>
    <t>補助金等交付</t>
  </si>
  <si>
    <t>－</t>
    <phoneticPr fontId="5"/>
  </si>
  <si>
    <t>大阪府</t>
    <rPh sb="0" eb="3">
      <t>オオサカフ</t>
    </rPh>
    <phoneticPr fontId="5"/>
  </si>
  <si>
    <t>茨城県</t>
    <rPh sb="0" eb="3">
      <t>イバラキケン</t>
    </rPh>
    <phoneticPr fontId="5"/>
  </si>
  <si>
    <t>－</t>
    <phoneticPr fontId="5"/>
  </si>
  <si>
    <t>兵庫県</t>
    <rPh sb="0" eb="3">
      <t>ヒョウゴケン</t>
    </rPh>
    <phoneticPr fontId="5"/>
  </si>
  <si>
    <t>医療・介護サービスの提供体制の改革のための基金造成</t>
    <phoneticPr fontId="5"/>
  </si>
  <si>
    <t>-</t>
    <phoneticPr fontId="5"/>
  </si>
  <si>
    <t>愛知県</t>
    <rPh sb="0" eb="3">
      <t>アイチケン</t>
    </rPh>
    <phoneticPr fontId="5"/>
  </si>
  <si>
    <t>－</t>
    <phoneticPr fontId="5"/>
  </si>
  <si>
    <t>千葉県</t>
    <rPh sb="0" eb="3">
      <t>チバケン</t>
    </rPh>
    <phoneticPr fontId="5"/>
  </si>
  <si>
    <t>福岡県</t>
    <rPh sb="0" eb="3">
      <t>フクオカケン</t>
    </rPh>
    <phoneticPr fontId="5"/>
  </si>
  <si>
    <t>北海道</t>
    <rPh sb="0" eb="3">
      <t>ホッカイドウ</t>
    </rPh>
    <phoneticPr fontId="5"/>
  </si>
  <si>
    <t>医療・介護サービスの提供体制の改革のための基金造成</t>
    <phoneticPr fontId="5"/>
  </si>
  <si>
    <t>医療・介護サービスの提供体制の改革を推進するため、地方公共団体の将来目指すべき医療提供体制等の実現に資する事業（病床の機能分化・連携、在宅医療・介護の推進、医療従事者・介護従事者の確保・勤務環境の改善）への財政的支援を行い、施策の推進を図ることを目的とする。</t>
    <rPh sb="25" eb="27">
      <t>チホウ</t>
    </rPh>
    <rPh sb="27" eb="29">
      <t>コウキョウ</t>
    </rPh>
    <rPh sb="29" eb="31">
      <t>ダンタイ</t>
    </rPh>
    <phoneticPr fontId="5"/>
  </si>
  <si>
    <t>将来のあるべき医療提供体制の実現ため、都道府県は、計画した事業を実施する。令和元年度は1,614件の事業を計画した。</t>
    <rPh sb="37" eb="39">
      <t>レイワ</t>
    </rPh>
    <rPh sb="39" eb="40">
      <t>モト</t>
    </rPh>
    <rPh sb="53" eb="55">
      <t>ケイカク</t>
    </rPh>
    <phoneticPr fontId="5"/>
  </si>
  <si>
    <t>秋田県</t>
    <rPh sb="0" eb="3">
      <t>アキタケン</t>
    </rPh>
    <phoneticPr fontId="5"/>
  </si>
  <si>
    <t>愛媛県</t>
    <rPh sb="0" eb="3">
      <t>エヒメケン</t>
    </rPh>
    <phoneticPr fontId="5"/>
  </si>
  <si>
    <t>交付金</t>
    <rPh sb="0" eb="3">
      <t>コウフキン</t>
    </rPh>
    <phoneticPr fontId="5"/>
  </si>
  <si>
    <t>医療・介護サービスの提供体制の改革のための基金造成</t>
    <rPh sb="0" eb="2">
      <t>イリョウ</t>
    </rPh>
    <rPh sb="3" eb="5">
      <t>カイゴ</t>
    </rPh>
    <rPh sb="10" eb="12">
      <t>テイキョウ</t>
    </rPh>
    <rPh sb="12" eb="14">
      <t>タイセイ</t>
    </rPh>
    <rPh sb="15" eb="17">
      <t>カイカク</t>
    </rPh>
    <rPh sb="21" eb="23">
      <t>キキン</t>
    </rPh>
    <rPh sb="23" eb="25">
      <t>ゾウセイ</t>
    </rPh>
    <phoneticPr fontId="5"/>
  </si>
  <si>
    <t>医療機関の施設又は設備の整備</t>
  </si>
  <si>
    <t>社会福祉法人仁生社 江戸川メディケア病院</t>
    <rPh sb="0" eb="2">
      <t>シャカイ</t>
    </rPh>
    <rPh sb="2" eb="4">
      <t>フクシ</t>
    </rPh>
    <rPh sb="4" eb="6">
      <t>ホウジン</t>
    </rPh>
    <rPh sb="6" eb="7">
      <t>ジン</t>
    </rPh>
    <rPh sb="7" eb="8">
      <t>セイ</t>
    </rPh>
    <rPh sb="8" eb="9">
      <t>ヤシロ</t>
    </rPh>
    <phoneticPr fontId="5"/>
  </si>
  <si>
    <t>医療法人明芳会 板橋中央看護専門学校</t>
    <rPh sb="0" eb="2">
      <t>イリョウ</t>
    </rPh>
    <rPh sb="2" eb="4">
      <t>ホウジン</t>
    </rPh>
    <rPh sb="4" eb="7">
      <t>メイホウカイ</t>
    </rPh>
    <phoneticPr fontId="5"/>
  </si>
  <si>
    <t>公益社団法人東京慈恵会　慈恵看護専門学校</t>
    <rPh sb="12" eb="14">
      <t>ジケイ</t>
    </rPh>
    <rPh sb="14" eb="16">
      <t>カンゴ</t>
    </rPh>
    <rPh sb="16" eb="18">
      <t>センモン</t>
    </rPh>
    <rPh sb="18" eb="20">
      <t>ガッコウ</t>
    </rPh>
    <phoneticPr fontId="5"/>
  </si>
  <si>
    <t>医療法人社団健育会　石川島記念病院</t>
    <rPh sb="0" eb="6">
      <t>イリョウホウジンシャダン</t>
    </rPh>
    <rPh sb="6" eb="7">
      <t>ケン</t>
    </rPh>
    <rPh sb="7" eb="8">
      <t>イク</t>
    </rPh>
    <rPh sb="8" eb="9">
      <t>カイ</t>
    </rPh>
    <rPh sb="10" eb="13">
      <t>イシカワジマ</t>
    </rPh>
    <rPh sb="13" eb="15">
      <t>キネン</t>
    </rPh>
    <rPh sb="15" eb="17">
      <t>ビョウイン</t>
    </rPh>
    <phoneticPr fontId="5"/>
  </si>
  <si>
    <t>医療法人社団明芳会　イムスリハビリテーションセンター東京葛飾病院</t>
    <rPh sb="0" eb="2">
      <t>イリョウ</t>
    </rPh>
    <rPh sb="2" eb="4">
      <t>ホウジン</t>
    </rPh>
    <rPh sb="4" eb="6">
      <t>シャダン</t>
    </rPh>
    <rPh sb="6" eb="9">
      <t>メイホウカイ</t>
    </rPh>
    <rPh sb="26" eb="28">
      <t>トウキョウ</t>
    </rPh>
    <rPh sb="28" eb="30">
      <t>カツシカ</t>
    </rPh>
    <rPh sb="30" eb="32">
      <t>ビョウイン</t>
    </rPh>
    <phoneticPr fontId="5"/>
  </si>
  <si>
    <t>学校法人杏林学園　杏林大学医学部付属看護専門学校</t>
    <rPh sb="0" eb="2">
      <t>ガッコウ</t>
    </rPh>
    <rPh sb="2" eb="4">
      <t>ホウジン</t>
    </rPh>
    <rPh sb="4" eb="6">
      <t>キョウリン</t>
    </rPh>
    <rPh sb="6" eb="8">
      <t>ガクエン</t>
    </rPh>
    <rPh sb="9" eb="11">
      <t>キョウリン</t>
    </rPh>
    <rPh sb="11" eb="13">
      <t>ダイガク</t>
    </rPh>
    <rPh sb="13" eb="15">
      <t>イガク</t>
    </rPh>
    <rPh sb="15" eb="16">
      <t>ブ</t>
    </rPh>
    <rPh sb="16" eb="18">
      <t>フゾク</t>
    </rPh>
    <rPh sb="18" eb="20">
      <t>カンゴ</t>
    </rPh>
    <rPh sb="20" eb="22">
      <t>センモン</t>
    </rPh>
    <rPh sb="22" eb="24">
      <t>ガッコウ</t>
    </rPh>
    <phoneticPr fontId="5"/>
  </si>
  <si>
    <t>学校法人昭和大学　昭和大学医学部附属看護専門学校</t>
    <rPh sb="0" eb="2">
      <t>ガッコウ</t>
    </rPh>
    <rPh sb="2" eb="4">
      <t>ホウジン</t>
    </rPh>
    <rPh sb="4" eb="6">
      <t>ショウワ</t>
    </rPh>
    <rPh sb="6" eb="8">
      <t>ダイガク</t>
    </rPh>
    <rPh sb="9" eb="11">
      <t>ショウワ</t>
    </rPh>
    <rPh sb="11" eb="13">
      <t>ダイガク</t>
    </rPh>
    <rPh sb="13" eb="15">
      <t>イガク</t>
    </rPh>
    <rPh sb="15" eb="16">
      <t>ブ</t>
    </rPh>
    <rPh sb="16" eb="18">
      <t>フゾク</t>
    </rPh>
    <rPh sb="18" eb="20">
      <t>カンゴ</t>
    </rPh>
    <rPh sb="20" eb="22">
      <t>センモン</t>
    </rPh>
    <rPh sb="22" eb="24">
      <t>ガッコウ</t>
    </rPh>
    <phoneticPr fontId="5"/>
  </si>
  <si>
    <t>学校法人日本大学　日本大学医学部附属板橋病院</t>
    <rPh sb="0" eb="2">
      <t>ガッコウ</t>
    </rPh>
    <rPh sb="2" eb="4">
      <t>ホウジン</t>
    </rPh>
    <rPh sb="4" eb="6">
      <t>ニホン</t>
    </rPh>
    <rPh sb="6" eb="8">
      <t>ダイガク</t>
    </rPh>
    <rPh sb="9" eb="11">
      <t>ニホン</t>
    </rPh>
    <rPh sb="11" eb="13">
      <t>ダイガク</t>
    </rPh>
    <rPh sb="13" eb="15">
      <t>イガク</t>
    </rPh>
    <rPh sb="15" eb="16">
      <t>ブ</t>
    </rPh>
    <rPh sb="16" eb="18">
      <t>フゾク</t>
    </rPh>
    <rPh sb="18" eb="20">
      <t>イタバシ</t>
    </rPh>
    <rPh sb="20" eb="22">
      <t>ビョウイン</t>
    </rPh>
    <phoneticPr fontId="5"/>
  </si>
  <si>
    <t>学校法人東京女子醫科大学　東京女子医科大学看護専門学校</t>
    <phoneticPr fontId="5"/>
  </si>
  <si>
    <t>学校法人日本大学　日本大学医学部附属看護専門学校</t>
    <rPh sb="0" eb="2">
      <t>ガッコウ</t>
    </rPh>
    <rPh sb="2" eb="4">
      <t>ホウジン</t>
    </rPh>
    <rPh sb="4" eb="6">
      <t>ニホン</t>
    </rPh>
    <rPh sb="6" eb="8">
      <t>ダイガク</t>
    </rPh>
    <rPh sb="9" eb="11">
      <t>ニホン</t>
    </rPh>
    <rPh sb="11" eb="13">
      <t>ダイガク</t>
    </rPh>
    <rPh sb="13" eb="15">
      <t>イガク</t>
    </rPh>
    <rPh sb="15" eb="16">
      <t>ブ</t>
    </rPh>
    <rPh sb="16" eb="18">
      <t>フゾク</t>
    </rPh>
    <rPh sb="18" eb="20">
      <t>カンゴ</t>
    </rPh>
    <rPh sb="20" eb="22">
      <t>センモン</t>
    </rPh>
    <rPh sb="22" eb="24">
      <t>ガッコウ</t>
    </rPh>
    <phoneticPr fontId="5"/>
  </si>
  <si>
    <t>施設設備整備費</t>
    <rPh sb="0" eb="2">
      <t>シセツ</t>
    </rPh>
    <rPh sb="2" eb="4">
      <t>セツビ</t>
    </rPh>
    <rPh sb="4" eb="6">
      <t>セイビ</t>
    </rPh>
    <rPh sb="6" eb="7">
      <t>ヒ</t>
    </rPh>
    <phoneticPr fontId="5"/>
  </si>
  <si>
    <t>地域医療構想の達成に向けた医療機関の施設又は設備の整備</t>
    <phoneticPr fontId="5"/>
  </si>
  <si>
    <t>B.江戸川メディケア病院</t>
    <rPh sb="2" eb="5">
      <t>エドガワ</t>
    </rPh>
    <rPh sb="10" eb="12">
      <t>ビョウイン</t>
    </rPh>
    <phoneticPr fontId="5"/>
  </si>
  <si>
    <t>課長：鈴木　健彦</t>
    <rPh sb="0" eb="2">
      <t>カチョウ</t>
    </rPh>
    <rPh sb="3" eb="5">
      <t>スズキ</t>
    </rPh>
    <rPh sb="6" eb="8">
      <t>タケヒコ</t>
    </rPh>
    <phoneticPr fontId="5"/>
  </si>
  <si>
    <t>－</t>
    <phoneticPr fontId="5"/>
  </si>
  <si>
    <t>引き続き、必要な予算額を確保し、適正な執行に努めること。</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</si>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</sst>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78441</xdr:colOff>
      <xdr:row>744</xdr:row>
      <xdr:rowOff>190500</xdr:rowOff>
    </xdr:from>
    <xdr:to>
      <xdr:col>35</xdr:col>
      <xdr:colOff>78441</xdr:colOff>
      <xdr:row>747</xdr:row>
      <xdr:rowOff>22412</xdr:rowOff>
    </xdr:to>
    <xdr:sp macro="" textlink="">
      <xdr:nvSpPr>
        <xdr:cNvPr id="2" name="正方形/長方形 1"/>
        <xdr:cNvSpPr/>
      </xdr:nvSpPr>
      <xdr:spPr>
        <a:xfrm>
          <a:off x="3478866" y="42176700"/>
          <a:ext cx="3600450" cy="8891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33618</xdr:colOff>
      <xdr:row>744</xdr:row>
      <xdr:rowOff>313765</xdr:rowOff>
    </xdr:from>
    <xdr:ext cx="3193676" cy="661148"/>
    <xdr:sp macro="" textlink="">
      <xdr:nvSpPr>
        <xdr:cNvPr id="3" name="テキスト ボックス 2"/>
        <xdr:cNvSpPr txBox="1"/>
      </xdr:nvSpPr>
      <xdr:spPr>
        <a:xfrm>
          <a:off x="3634068" y="42299965"/>
          <a:ext cx="3193676" cy="66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厚生労働省</a:t>
          </a:r>
          <a:endParaRPr kumimoji="1" lang="en-US" altLang="ja-JP" sz="1400"/>
        </a:p>
        <a:p>
          <a:pPr algn="ctr"/>
          <a:r>
            <a:rPr kumimoji="1" lang="ja-JP" altLang="en-US" sz="1400"/>
            <a:t>５４，９４０百万円</a:t>
          </a:r>
          <a:endParaRPr kumimoji="1" lang="en-US" altLang="ja-JP" sz="1400"/>
        </a:p>
      </xdr:txBody>
    </xdr:sp>
    <xdr:clientData/>
  </xdr:oneCellAnchor>
  <xdr:twoCellAnchor>
    <xdr:from>
      <xdr:col>18</xdr:col>
      <xdr:colOff>100853</xdr:colOff>
      <xdr:row>746</xdr:row>
      <xdr:rowOff>56029</xdr:rowOff>
    </xdr:from>
    <xdr:to>
      <xdr:col>34</xdr:col>
      <xdr:colOff>67235</xdr:colOff>
      <xdr:row>746</xdr:row>
      <xdr:rowOff>549088</xdr:rowOff>
    </xdr:to>
    <xdr:sp macro="" textlink="">
      <xdr:nvSpPr>
        <xdr:cNvPr id="4" name="正方形/長方形 3"/>
        <xdr:cNvSpPr/>
      </xdr:nvSpPr>
      <xdr:spPr>
        <a:xfrm>
          <a:off x="3701303" y="42747079"/>
          <a:ext cx="3166782" cy="293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16</xdr:col>
      <xdr:colOff>57524</xdr:colOff>
      <xdr:row>748</xdr:row>
      <xdr:rowOff>201706</xdr:rowOff>
    </xdr:from>
    <xdr:ext cx="4695451" cy="998444"/>
    <xdr:sp macro="" textlink="">
      <xdr:nvSpPr>
        <xdr:cNvPr id="5" name="テキスト ボックス 4"/>
        <xdr:cNvSpPr txBox="1"/>
      </xdr:nvSpPr>
      <xdr:spPr>
        <a:xfrm>
          <a:off x="3257924" y="43597606"/>
          <a:ext cx="4695451" cy="998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地域の実情に応じて各都道府県が策定した都道府県計画に基づき、「医療・介護サービスの提供体制の改革」を推進する事業を計画的に実施するための基金の造成に必要な経費を交付する。</a:t>
          </a:r>
          <a:endParaRPr kumimoji="1" lang="en-US" altLang="ja-JP" sz="1100"/>
        </a:p>
        <a:p>
          <a:pPr>
            <a:lnSpc>
              <a:spcPts val="1100"/>
            </a:lnSpc>
          </a:pPr>
          <a:endParaRPr kumimoji="1" lang="ja-JP" altLang="en-US" sz="1100"/>
        </a:p>
      </xdr:txBody>
    </xdr:sp>
    <xdr:clientData/>
  </xdr:oneCellAnchor>
  <xdr:twoCellAnchor>
    <xdr:from>
      <xdr:col>15</xdr:col>
      <xdr:colOff>33616</xdr:colOff>
      <xdr:row>748</xdr:row>
      <xdr:rowOff>100852</xdr:rowOff>
    </xdr:from>
    <xdr:to>
      <xdr:col>43</xdr:col>
      <xdr:colOff>19049</xdr:colOff>
      <xdr:row>751</xdr:row>
      <xdr:rowOff>219075</xdr:rowOff>
    </xdr:to>
    <xdr:sp macro="" textlink="">
      <xdr:nvSpPr>
        <xdr:cNvPr id="6" name="大かっこ 5"/>
        <xdr:cNvSpPr/>
      </xdr:nvSpPr>
      <xdr:spPr>
        <a:xfrm flipH="1">
          <a:off x="3033991" y="43496752"/>
          <a:ext cx="5586133" cy="11754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95810</xdr:colOff>
      <xdr:row>750</xdr:row>
      <xdr:rowOff>136151</xdr:rowOff>
    </xdr:from>
    <xdr:to>
      <xdr:col>26</xdr:col>
      <xdr:colOff>107016</xdr:colOff>
      <xdr:row>753</xdr:row>
      <xdr:rowOff>12886</xdr:rowOff>
    </xdr:to>
    <xdr:cxnSp macro="">
      <xdr:nvCxnSpPr>
        <xdr:cNvPr id="7" name="直線矢印コネクタ 30"/>
        <xdr:cNvCxnSpPr>
          <a:cxnSpLocks noChangeShapeType="1"/>
        </xdr:cNvCxnSpPr>
      </xdr:nvCxnSpPr>
      <xdr:spPr bwMode="auto">
        <a:xfrm flipH="1">
          <a:off x="5296460" y="44236901"/>
          <a:ext cx="11206" cy="93401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78442</xdr:colOff>
      <xdr:row>754</xdr:row>
      <xdr:rowOff>156880</xdr:rowOff>
    </xdr:from>
    <xdr:to>
      <xdr:col>35</xdr:col>
      <xdr:colOff>78442</xdr:colOff>
      <xdr:row>758</xdr:row>
      <xdr:rowOff>295274</xdr:rowOff>
    </xdr:to>
    <xdr:sp macro="" textlink="">
      <xdr:nvSpPr>
        <xdr:cNvPr id="8" name="正方形/長方形 7"/>
        <xdr:cNvSpPr/>
      </xdr:nvSpPr>
      <xdr:spPr>
        <a:xfrm>
          <a:off x="3478867" y="45667330"/>
          <a:ext cx="3600450" cy="18624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xdr:colOff>
      <xdr:row>754</xdr:row>
      <xdr:rowOff>352423</xdr:rowOff>
    </xdr:from>
    <xdr:to>
      <xdr:col>35</xdr:col>
      <xdr:colOff>11207</xdr:colOff>
      <xdr:row>758</xdr:row>
      <xdr:rowOff>95249</xdr:rowOff>
    </xdr:to>
    <xdr:sp macro="" textlink="">
      <xdr:nvSpPr>
        <xdr:cNvPr id="9" name="テキスト ボックス 8"/>
        <xdr:cNvSpPr txBox="1"/>
      </xdr:nvSpPr>
      <xdr:spPr>
        <a:xfrm>
          <a:off x="3600451" y="45862873"/>
          <a:ext cx="3411631" cy="1466851"/>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各都道府県（４７）</a:t>
          </a:r>
          <a:endParaRPr kumimoji="1" lang="en-US" altLang="ja-JP" sz="1400"/>
        </a:p>
        <a:p>
          <a:pPr algn="ctr"/>
          <a:r>
            <a:rPr kumimoji="1" lang="ja-JP" altLang="en-US" sz="1400"/>
            <a:t>５４，９４０百万円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交付額</a:t>
          </a:r>
          <a:r>
            <a:rPr kumimoji="1" lang="en-US" altLang="ja-JP" sz="1200">
              <a:latin typeface="+mn-ea"/>
              <a:ea typeface="+mn-ea"/>
            </a:rPr>
            <a:t>1</a:t>
          </a:r>
          <a:r>
            <a:rPr kumimoji="1" lang="ja-JP" altLang="en-US" sz="1200">
              <a:latin typeface="+mn-ea"/>
              <a:ea typeface="+mn-ea"/>
            </a:rPr>
            <a:t>位　東京都（４，９５７百万円）</a:t>
          </a:r>
          <a:endParaRPr kumimoji="1" lang="en-US" altLang="ja-JP" sz="1200">
            <a:latin typeface="+mn-ea"/>
            <a:ea typeface="+mn-ea"/>
          </a:endParaRPr>
        </a:p>
        <a:p>
          <a:pPr algn="ctr"/>
          <a:r>
            <a:rPr kumimoji="1" lang="ja-JP" altLang="en-US" sz="1200"/>
            <a:t>基金残高　集計中</a:t>
          </a:r>
          <a:endParaRPr kumimoji="1" lang="en-US" altLang="ja-JP" sz="1200"/>
        </a:p>
        <a:p>
          <a:pPr algn="ctr"/>
          <a:r>
            <a:rPr kumimoji="1" lang="ja-JP" altLang="en-US" sz="1200"/>
            <a:t>（内国庫補助相当額　集計中）</a:t>
          </a:r>
          <a:endParaRPr kumimoji="1" lang="en-US" altLang="ja-JP" sz="1200"/>
        </a:p>
      </xdr:txBody>
    </xdr:sp>
    <xdr:clientData/>
  </xdr:twoCellAnchor>
  <xdr:twoCellAnchor>
    <xdr:from>
      <xdr:col>15</xdr:col>
      <xdr:colOff>191060</xdr:colOff>
      <xdr:row>753</xdr:row>
      <xdr:rowOff>162485</xdr:rowOff>
    </xdr:from>
    <xdr:to>
      <xdr:col>36</xdr:col>
      <xdr:colOff>104775</xdr:colOff>
      <xdr:row>754</xdr:row>
      <xdr:rowOff>61633</xdr:rowOff>
    </xdr:to>
    <xdr:sp macro="" textlink="">
      <xdr:nvSpPr>
        <xdr:cNvPr id="10" name="テキスト ボックス 9"/>
        <xdr:cNvSpPr txBox="1"/>
      </xdr:nvSpPr>
      <xdr:spPr>
        <a:xfrm>
          <a:off x="3191435" y="45320510"/>
          <a:ext cx="4114240" cy="25157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a:t>
          </a:r>
          <a:r>
            <a:rPr kumimoji="1" lang="en-US" altLang="ja-JP" sz="1100"/>
            <a:t>】</a:t>
          </a:r>
          <a:r>
            <a:rPr kumimoji="1" lang="ja-JP" altLang="en-US" sz="1100"/>
            <a:t>地域医療介護総合確保基金への積み増し</a:t>
          </a:r>
        </a:p>
      </xdr:txBody>
    </xdr:sp>
    <xdr:clientData/>
  </xdr:twoCellAnchor>
  <xdr:twoCellAnchor>
    <xdr:from>
      <xdr:col>15</xdr:col>
      <xdr:colOff>33617</xdr:colOff>
      <xdr:row>759</xdr:row>
      <xdr:rowOff>100853</xdr:rowOff>
    </xdr:from>
    <xdr:to>
      <xdr:col>42</xdr:col>
      <xdr:colOff>152399</xdr:colOff>
      <xdr:row>762</xdr:row>
      <xdr:rowOff>0</xdr:rowOff>
    </xdr:to>
    <xdr:sp macro="" textlink="">
      <xdr:nvSpPr>
        <xdr:cNvPr id="11" name="大かっこ 10"/>
        <xdr:cNvSpPr/>
      </xdr:nvSpPr>
      <xdr:spPr>
        <a:xfrm flipH="1">
          <a:off x="3033992" y="48002078"/>
          <a:ext cx="5519457" cy="11659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15</xdr:col>
      <xdr:colOff>108858</xdr:colOff>
      <xdr:row>759</xdr:row>
      <xdr:rowOff>179292</xdr:rowOff>
    </xdr:from>
    <xdr:ext cx="4901292" cy="1039908"/>
    <xdr:sp macro="" textlink="">
      <xdr:nvSpPr>
        <xdr:cNvPr id="12" name="テキスト ボックス 11"/>
        <xdr:cNvSpPr txBox="1"/>
      </xdr:nvSpPr>
      <xdr:spPr>
        <a:xfrm>
          <a:off x="3109233" y="48080517"/>
          <a:ext cx="4901292" cy="103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地域の実情に応じて各都道府県が策定した都道府県計画に基づき、「医療・介護サービスの提供体制の改革」を推進する事業を計画的に実施するための基金を造成する。</a:t>
          </a:r>
          <a:endParaRPr kumimoji="1" lang="en-US" altLang="ja-JP" sz="1100"/>
        </a:p>
        <a:p>
          <a:pPr>
            <a:lnSpc>
              <a:spcPts val="1100"/>
            </a:lnSpc>
          </a:pPr>
          <a:endParaRPr kumimoji="1" lang="ja-JP" altLang="en-US" sz="1100"/>
        </a:p>
      </xdr:txBody>
    </xdr:sp>
    <xdr:clientData/>
  </xdr:oneCellAnchor>
  <xdr:twoCellAnchor>
    <xdr:from>
      <xdr:col>27</xdr:col>
      <xdr:colOff>98845</xdr:colOff>
      <xdr:row>762</xdr:row>
      <xdr:rowOff>80872</xdr:rowOff>
    </xdr:from>
    <xdr:to>
      <xdr:col>27</xdr:col>
      <xdr:colOff>98845</xdr:colOff>
      <xdr:row>764</xdr:row>
      <xdr:rowOff>26957</xdr:rowOff>
    </xdr:to>
    <xdr:cxnSp macro="">
      <xdr:nvCxnSpPr>
        <xdr:cNvPr id="13" name="直線矢印コネクタ 30"/>
        <xdr:cNvCxnSpPr>
          <a:cxnSpLocks noChangeShapeType="1"/>
        </xdr:cNvCxnSpPr>
      </xdr:nvCxnSpPr>
      <xdr:spPr bwMode="auto">
        <a:xfrm>
          <a:off x="5499520" y="49248922"/>
          <a:ext cx="0" cy="77476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107830</xdr:colOff>
      <xdr:row>764</xdr:row>
      <xdr:rowOff>152760</xdr:rowOff>
    </xdr:from>
    <xdr:to>
      <xdr:col>38</xdr:col>
      <xdr:colOff>133350</xdr:colOff>
      <xdr:row>768</xdr:row>
      <xdr:rowOff>199158</xdr:rowOff>
    </xdr:to>
    <xdr:sp macro="" textlink="">
      <xdr:nvSpPr>
        <xdr:cNvPr id="14" name="正方形/長方形 13"/>
        <xdr:cNvSpPr/>
      </xdr:nvSpPr>
      <xdr:spPr>
        <a:xfrm>
          <a:off x="3308230" y="50149485"/>
          <a:ext cx="4426070" cy="13036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152760</xdr:colOff>
      <xdr:row>764</xdr:row>
      <xdr:rowOff>287547</xdr:rowOff>
    </xdr:from>
    <xdr:to>
      <xdr:col>37</xdr:col>
      <xdr:colOff>180975</xdr:colOff>
      <xdr:row>768</xdr:row>
      <xdr:rowOff>95251</xdr:rowOff>
    </xdr:to>
    <xdr:sp macro="" textlink="">
      <xdr:nvSpPr>
        <xdr:cNvPr id="15" name="テキスト ボックス 14"/>
        <xdr:cNvSpPr txBox="1"/>
      </xdr:nvSpPr>
      <xdr:spPr>
        <a:xfrm>
          <a:off x="3353160" y="50284272"/>
          <a:ext cx="4228740" cy="1065004"/>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B.</a:t>
          </a:r>
          <a:r>
            <a:rPr kumimoji="1" lang="ja-JP" altLang="en-US" sz="1400">
              <a:latin typeface="+mn-ea"/>
              <a:ea typeface="+mn-ea"/>
            </a:rPr>
            <a:t>医療機関等（約</a:t>
          </a:r>
          <a:r>
            <a:rPr kumimoji="1" lang="en-US" altLang="ja-JP" sz="1400">
              <a:latin typeface="+mn-ea"/>
              <a:ea typeface="+mn-ea"/>
            </a:rPr>
            <a:t>450</a:t>
          </a:r>
          <a:r>
            <a:rPr kumimoji="1" lang="ja-JP" altLang="en-US" sz="1400">
              <a:latin typeface="+mn-ea"/>
              <a:ea typeface="+mn-ea"/>
            </a:rPr>
            <a:t>）</a:t>
          </a:r>
          <a:endParaRPr kumimoji="1" lang="en-US" altLang="ja-JP" sz="1400">
            <a:latin typeface="+mn-ea"/>
            <a:ea typeface="+mn-ea"/>
          </a:endParaRPr>
        </a:p>
        <a:p>
          <a:pPr algn="ctr"/>
          <a:r>
            <a:rPr kumimoji="1" lang="ja-JP" altLang="en-US" sz="1400"/>
            <a:t>４，９５７百万円</a:t>
          </a:r>
        </a:p>
        <a:p>
          <a:pPr algn="ctr"/>
          <a:r>
            <a:rPr kumimoji="1" lang="en-US" altLang="ja-JP" sz="1200"/>
            <a:t>※</a:t>
          </a:r>
          <a:r>
            <a:rPr kumimoji="1" lang="ja-JP" altLang="en-US" sz="1200"/>
            <a:t>交付額</a:t>
          </a:r>
          <a:r>
            <a:rPr kumimoji="1" lang="en-US" altLang="ja-JP" sz="1200"/>
            <a:t>1</a:t>
          </a:r>
          <a:r>
            <a:rPr kumimoji="1" lang="ja-JP" altLang="en-US" sz="1200"/>
            <a:t>位　江戸川メディケア病院　（１８２百万円）</a:t>
          </a:r>
        </a:p>
        <a:p>
          <a:pPr algn="ctr"/>
          <a:endParaRPr kumimoji="1" lang="en-US" altLang="ja-JP" sz="1400"/>
        </a:p>
      </xdr:txBody>
    </xdr:sp>
    <xdr:clientData/>
  </xdr:twoCellAnchor>
  <xdr:twoCellAnchor>
    <xdr:from>
      <xdr:col>15</xdr:col>
      <xdr:colOff>53916</xdr:colOff>
      <xdr:row>769</xdr:row>
      <xdr:rowOff>53916</xdr:rowOff>
    </xdr:from>
    <xdr:to>
      <xdr:col>38</xdr:col>
      <xdr:colOff>180676</xdr:colOff>
      <xdr:row>773</xdr:row>
      <xdr:rowOff>278562</xdr:rowOff>
    </xdr:to>
    <xdr:sp macro="" textlink="">
      <xdr:nvSpPr>
        <xdr:cNvPr id="16" name="大かっこ 15"/>
        <xdr:cNvSpPr/>
      </xdr:nvSpPr>
      <xdr:spPr>
        <a:xfrm flipH="1">
          <a:off x="3054291" y="51622266"/>
          <a:ext cx="4727335" cy="14819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0</xdr:colOff>
      <xdr:row>769</xdr:row>
      <xdr:rowOff>242618</xdr:rowOff>
    </xdr:from>
    <xdr:ext cx="4054928" cy="388203"/>
    <xdr:sp macro="" textlink="">
      <xdr:nvSpPr>
        <xdr:cNvPr id="17" name="テキスト ボックス 16"/>
        <xdr:cNvSpPr txBox="1"/>
      </xdr:nvSpPr>
      <xdr:spPr>
        <a:xfrm>
          <a:off x="3400425" y="51810968"/>
          <a:ext cx="4054928" cy="388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100"/>
            <a:t>地域医療構想の達成に向けた医療機関の施設又は設備の整備に関する事業</a:t>
          </a:r>
        </a:p>
      </xdr:txBody>
    </xdr:sp>
    <xdr:clientData/>
  </xdr:oneCellAnchor>
  <xdr:twoCellAnchor>
    <xdr:from>
      <xdr:col>29</xdr:col>
      <xdr:colOff>0</xdr:colOff>
      <xdr:row>763</xdr:row>
      <xdr:rowOff>0</xdr:rowOff>
    </xdr:from>
    <xdr:to>
      <xdr:col>35</xdr:col>
      <xdr:colOff>112059</xdr:colOff>
      <xdr:row>763</xdr:row>
      <xdr:rowOff>249596</xdr:rowOff>
    </xdr:to>
    <xdr:sp macro="" textlink="">
      <xdr:nvSpPr>
        <xdr:cNvPr id="18" name="テキスト ボックス 17"/>
        <xdr:cNvSpPr txBox="1"/>
      </xdr:nvSpPr>
      <xdr:spPr>
        <a:xfrm>
          <a:off x="5800725" y="49615725"/>
          <a:ext cx="1312209" cy="2495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42</xdr:col>
      <xdr:colOff>152400</xdr:colOff>
      <xdr:row>100</xdr:row>
      <xdr:rowOff>12700</xdr:rowOff>
    </xdr:from>
    <xdr:to>
      <xdr:col>45</xdr:col>
      <xdr:colOff>152400</xdr:colOff>
      <xdr:row>101</xdr:row>
      <xdr:rowOff>0</xdr:rowOff>
    </xdr:to>
    <xdr:sp macro="" textlink="">
      <xdr:nvSpPr>
        <xdr:cNvPr id="20" name="テキスト ボックス 19"/>
        <xdr:cNvSpPr txBox="1"/>
      </xdr:nvSpPr>
      <xdr:spPr>
        <a:xfrm>
          <a:off x="8686800" y="15354300"/>
          <a:ext cx="6096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45</xdr:col>
      <xdr:colOff>12700</xdr:colOff>
      <xdr:row>116</xdr:row>
      <xdr:rowOff>165100</xdr:rowOff>
    </xdr:from>
    <xdr:to>
      <xdr:col>48</xdr:col>
      <xdr:colOff>12700</xdr:colOff>
      <xdr:row>116</xdr:row>
      <xdr:rowOff>444500</xdr:rowOff>
    </xdr:to>
    <xdr:sp macro="" textlink="">
      <xdr:nvSpPr>
        <xdr:cNvPr id="23" name="テキスト ボックス 22"/>
        <xdr:cNvSpPr txBox="1"/>
      </xdr:nvSpPr>
      <xdr:spPr>
        <a:xfrm>
          <a:off x="9156700" y="16675100"/>
          <a:ext cx="6096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30" zoomScale="75" zoomScaleNormal="75" zoomScaleSheetLayoutView="75" zoomScalePageLayoutView="85" workbookViewId="0">
      <selection activeCell="AE432" sqref="AE432:AF4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v>
      </c>
      <c r="AT2" s="218"/>
      <c r="AU2" s="218"/>
      <c r="AV2" s="51" t="str">
        <f>IF(AW2="", "", "-")</f>
        <v/>
      </c>
      <c r="AW2" s="405"/>
      <c r="AX2" s="405"/>
    </row>
    <row r="3" spans="1:50" ht="21" customHeight="1" thickBot="1" x14ac:dyDescent="0.2">
      <c r="A3" s="531" t="s">
        <v>430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562</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574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526</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575</v>
      </c>
      <c r="AF5" s="728"/>
      <c r="AG5" s="728"/>
      <c r="AH5" s="728"/>
      <c r="AI5" s="728"/>
      <c r="AJ5" s="728"/>
      <c r="AK5" s="728"/>
      <c r="AL5" s="728"/>
      <c r="AM5" s="728"/>
      <c r="AN5" s="728"/>
      <c r="AO5" s="728"/>
      <c r="AP5" s="729"/>
      <c r="AQ5" s="730" t="s">
        <v>658</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576</v>
      </c>
      <c r="H7" s="841"/>
      <c r="I7" s="841"/>
      <c r="J7" s="841"/>
      <c r="K7" s="841"/>
      <c r="L7" s="841"/>
      <c r="M7" s="841"/>
      <c r="N7" s="841"/>
      <c r="O7" s="841"/>
      <c r="P7" s="841"/>
      <c r="Q7" s="841"/>
      <c r="R7" s="841"/>
      <c r="S7" s="841"/>
      <c r="T7" s="841"/>
      <c r="U7" s="841"/>
      <c r="V7" s="841"/>
      <c r="W7" s="841"/>
      <c r="X7" s="842"/>
      <c r="Y7" s="403" t="s">
        <v>394</v>
      </c>
      <c r="Z7" s="300"/>
      <c r="AA7" s="300"/>
      <c r="AB7" s="300"/>
      <c r="AC7" s="300"/>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7" t="s">
        <v>259</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48" t="str">
        <f>入力規則等!K13</f>
        <v>社会保障</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9" t="s">
        <v>23</v>
      </c>
      <c r="B9" s="150"/>
      <c r="C9" s="150"/>
      <c r="D9" s="150"/>
      <c r="E9" s="150"/>
      <c r="F9" s="150"/>
      <c r="G9" s="580" t="s">
        <v>638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638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24</v>
      </c>
      <c r="B12" s="144"/>
      <c r="C12" s="144"/>
      <c r="D12" s="144"/>
      <c r="E12" s="144"/>
      <c r="F12" s="145"/>
      <c r="G12" s="689"/>
      <c r="H12" s="690"/>
      <c r="I12" s="690"/>
      <c r="J12" s="690"/>
      <c r="K12" s="690"/>
      <c r="L12" s="690"/>
      <c r="M12" s="690"/>
      <c r="N12" s="690"/>
      <c r="O12" s="690"/>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2"/>
    </row>
    <row r="13" spans="1:50" ht="21" customHeight="1" x14ac:dyDescent="0.15">
      <c r="A13" s="146"/>
      <c r="B13" s="147"/>
      <c r="C13" s="147"/>
      <c r="D13" s="147"/>
      <c r="E13" s="147"/>
      <c r="F13" s="148"/>
      <c r="G13" s="753" t="s">
        <v>6</v>
      </c>
      <c r="H13" s="754"/>
      <c r="I13" s="646" t="s">
        <v>7</v>
      </c>
      <c r="J13" s="647"/>
      <c r="K13" s="647"/>
      <c r="L13" s="647"/>
      <c r="M13" s="647"/>
      <c r="N13" s="647"/>
      <c r="O13" s="648"/>
      <c r="P13" s="116">
        <v>60244</v>
      </c>
      <c r="Q13" s="117"/>
      <c r="R13" s="117"/>
      <c r="S13" s="117"/>
      <c r="T13" s="117"/>
      <c r="U13" s="117"/>
      <c r="V13" s="118"/>
      <c r="W13" s="116">
        <v>62244</v>
      </c>
      <c r="X13" s="117"/>
      <c r="Y13" s="117"/>
      <c r="Z13" s="117"/>
      <c r="AA13" s="117"/>
      <c r="AB13" s="117"/>
      <c r="AC13" s="118"/>
      <c r="AD13" s="116">
        <v>68910</v>
      </c>
      <c r="AE13" s="117"/>
      <c r="AF13" s="117"/>
      <c r="AG13" s="117"/>
      <c r="AH13" s="117"/>
      <c r="AI13" s="117"/>
      <c r="AJ13" s="118"/>
      <c r="AK13" s="116">
        <v>79577</v>
      </c>
      <c r="AL13" s="117"/>
      <c r="AM13" s="117"/>
      <c r="AN13" s="117"/>
      <c r="AO13" s="117"/>
      <c r="AP13" s="117"/>
      <c r="AQ13" s="118"/>
      <c r="AR13" s="113">
        <v>79577</v>
      </c>
      <c r="AS13" s="114"/>
      <c r="AT13" s="114"/>
      <c r="AU13" s="114"/>
      <c r="AV13" s="114"/>
      <c r="AW13" s="114"/>
      <c r="AX13" s="402"/>
    </row>
    <row r="14" spans="1:50" ht="21" customHeight="1" x14ac:dyDescent="0.15">
      <c r="A14" s="146"/>
      <c r="B14" s="147"/>
      <c r="C14" s="147"/>
      <c r="D14" s="147"/>
      <c r="E14" s="147"/>
      <c r="F14" s="148"/>
      <c r="G14" s="755"/>
      <c r="H14" s="756"/>
      <c r="I14" s="583" t="s">
        <v>8</v>
      </c>
      <c r="J14" s="637"/>
      <c r="K14" s="637"/>
      <c r="L14" s="637"/>
      <c r="M14" s="637"/>
      <c r="N14" s="637"/>
      <c r="O14" s="638"/>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5"/>
      <c r="H15" s="756"/>
      <c r="I15" s="583" t="s">
        <v>51</v>
      </c>
      <c r="J15" s="584"/>
      <c r="K15" s="584"/>
      <c r="L15" s="584"/>
      <c r="M15" s="584"/>
      <c r="N15" s="584"/>
      <c r="O15" s="585"/>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v>13970</v>
      </c>
      <c r="AL15" s="117"/>
      <c r="AM15" s="117"/>
      <c r="AN15" s="117"/>
      <c r="AO15" s="117"/>
      <c r="AP15" s="117"/>
      <c r="AQ15" s="118"/>
      <c r="AR15" s="116"/>
      <c r="AS15" s="117"/>
      <c r="AT15" s="117"/>
      <c r="AU15" s="117"/>
      <c r="AV15" s="117"/>
      <c r="AW15" s="117"/>
      <c r="AX15" s="636"/>
    </row>
    <row r="16" spans="1:50" ht="21" customHeight="1" x14ac:dyDescent="0.15">
      <c r="A16" s="146"/>
      <c r="B16" s="147"/>
      <c r="C16" s="147"/>
      <c r="D16" s="147"/>
      <c r="E16" s="147"/>
      <c r="F16" s="148"/>
      <c r="G16" s="755"/>
      <c r="H16" s="756"/>
      <c r="I16" s="583" t="s">
        <v>52</v>
      </c>
      <c r="J16" s="584"/>
      <c r="K16" s="584"/>
      <c r="L16" s="584"/>
      <c r="M16" s="584"/>
      <c r="N16" s="584"/>
      <c r="O16" s="585"/>
      <c r="P16" s="116" t="s">
        <v>568</v>
      </c>
      <c r="Q16" s="117"/>
      <c r="R16" s="117"/>
      <c r="S16" s="117"/>
      <c r="T16" s="117"/>
      <c r="U16" s="117"/>
      <c r="V16" s="118"/>
      <c r="W16" s="116" t="s">
        <v>568</v>
      </c>
      <c r="X16" s="117"/>
      <c r="Y16" s="117"/>
      <c r="Z16" s="117"/>
      <c r="AA16" s="117"/>
      <c r="AB16" s="117"/>
      <c r="AC16" s="118"/>
      <c r="AD16" s="116">
        <v>-13970</v>
      </c>
      <c r="AE16" s="117"/>
      <c r="AF16" s="117"/>
      <c r="AG16" s="117"/>
      <c r="AH16" s="117"/>
      <c r="AI16" s="117"/>
      <c r="AJ16" s="118"/>
      <c r="AK16" s="116"/>
      <c r="AL16" s="117"/>
      <c r="AM16" s="117"/>
      <c r="AN16" s="117"/>
      <c r="AO16" s="117"/>
      <c r="AP16" s="117"/>
      <c r="AQ16" s="118"/>
      <c r="AR16" s="686"/>
      <c r="AS16" s="687"/>
      <c r="AT16" s="687"/>
      <c r="AU16" s="687"/>
      <c r="AV16" s="687"/>
      <c r="AW16" s="687"/>
      <c r="AX16" s="688"/>
    </row>
    <row r="17" spans="1:50" ht="24.75" customHeight="1" x14ac:dyDescent="0.15">
      <c r="A17" s="146"/>
      <c r="B17" s="147"/>
      <c r="C17" s="147"/>
      <c r="D17" s="147"/>
      <c r="E17" s="147"/>
      <c r="F17" s="148"/>
      <c r="G17" s="755"/>
      <c r="H17" s="756"/>
      <c r="I17" s="583" t="s">
        <v>50</v>
      </c>
      <c r="J17" s="637"/>
      <c r="K17" s="637"/>
      <c r="L17" s="637"/>
      <c r="M17" s="637"/>
      <c r="N17" s="637"/>
      <c r="O17" s="638"/>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7"/>
      <c r="H18" s="758"/>
      <c r="I18" s="745" t="s">
        <v>20</v>
      </c>
      <c r="J18" s="746"/>
      <c r="K18" s="746"/>
      <c r="L18" s="746"/>
      <c r="M18" s="746"/>
      <c r="N18" s="746"/>
      <c r="O18" s="747"/>
      <c r="P18" s="122">
        <f>SUM(P13:V17)</f>
        <v>60244</v>
      </c>
      <c r="Q18" s="123"/>
      <c r="R18" s="123"/>
      <c r="S18" s="123"/>
      <c r="T18" s="123"/>
      <c r="U18" s="123"/>
      <c r="V18" s="124"/>
      <c r="W18" s="122">
        <f>SUM(W13:AC17)</f>
        <v>62244</v>
      </c>
      <c r="X18" s="123"/>
      <c r="Y18" s="123"/>
      <c r="Z18" s="123"/>
      <c r="AA18" s="123"/>
      <c r="AB18" s="123"/>
      <c r="AC18" s="124"/>
      <c r="AD18" s="122">
        <f>SUM(AD13:AJ17)</f>
        <v>54940</v>
      </c>
      <c r="AE18" s="123"/>
      <c r="AF18" s="123"/>
      <c r="AG18" s="123"/>
      <c r="AH18" s="123"/>
      <c r="AI18" s="123"/>
      <c r="AJ18" s="124"/>
      <c r="AK18" s="122">
        <f>SUM(AK13:AQ17)</f>
        <v>93547</v>
      </c>
      <c r="AL18" s="123"/>
      <c r="AM18" s="123"/>
      <c r="AN18" s="123"/>
      <c r="AO18" s="123"/>
      <c r="AP18" s="123"/>
      <c r="AQ18" s="124"/>
      <c r="AR18" s="122">
        <f>SUM(AR13:AX17)</f>
        <v>79577</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60244</v>
      </c>
      <c r="Q19" s="117"/>
      <c r="R19" s="117"/>
      <c r="S19" s="117"/>
      <c r="T19" s="117"/>
      <c r="U19" s="117"/>
      <c r="V19" s="118"/>
      <c r="W19" s="116">
        <v>62244</v>
      </c>
      <c r="X19" s="117"/>
      <c r="Y19" s="117"/>
      <c r="Z19" s="117"/>
      <c r="AA19" s="117"/>
      <c r="AB19" s="117"/>
      <c r="AC19" s="118"/>
      <c r="AD19" s="116">
        <v>54940</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38" t="s">
        <v>358</v>
      </c>
      <c r="H21" s="939"/>
      <c r="I21" s="939"/>
      <c r="J21" s="939"/>
      <c r="K21" s="939"/>
      <c r="L21" s="939"/>
      <c r="M21" s="939"/>
      <c r="N21" s="939"/>
      <c r="O21" s="939"/>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0.79727180380206064</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75" customHeight="1" x14ac:dyDescent="0.15">
      <c r="A23" s="199"/>
      <c r="B23" s="200"/>
      <c r="C23" s="200"/>
      <c r="D23" s="200"/>
      <c r="E23" s="200"/>
      <c r="F23" s="201"/>
      <c r="G23" s="190" t="s">
        <v>577</v>
      </c>
      <c r="H23" s="191"/>
      <c r="I23" s="191"/>
      <c r="J23" s="191"/>
      <c r="K23" s="191"/>
      <c r="L23" s="191"/>
      <c r="M23" s="191"/>
      <c r="N23" s="191"/>
      <c r="O23" s="192"/>
      <c r="P23" s="113">
        <v>79577</v>
      </c>
      <c r="Q23" s="114"/>
      <c r="R23" s="114"/>
      <c r="S23" s="114"/>
      <c r="T23" s="114"/>
      <c r="U23" s="114"/>
      <c r="V23" s="115"/>
      <c r="W23" s="113">
        <v>79577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5.2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5.2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5.2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5.2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79577</v>
      </c>
      <c r="Q29" s="117"/>
      <c r="R29" s="117"/>
      <c r="S29" s="117"/>
      <c r="T29" s="117"/>
      <c r="U29" s="117"/>
      <c r="V29" s="118"/>
      <c r="W29" s="222">
        <f>AR13</f>
        <v>79577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353</v>
      </c>
      <c r="B30" s="518"/>
      <c r="C30" s="518"/>
      <c r="D30" s="518"/>
      <c r="E30" s="518"/>
      <c r="F30" s="519"/>
      <c r="G30" s="658" t="s">
        <v>146</v>
      </c>
      <c r="H30" s="398"/>
      <c r="I30" s="398"/>
      <c r="J30" s="398"/>
      <c r="K30" s="398"/>
      <c r="L30" s="398"/>
      <c r="M30" s="398"/>
      <c r="N30" s="398"/>
      <c r="O30" s="587"/>
      <c r="P30" s="586" t="s">
        <v>59</v>
      </c>
      <c r="Q30" s="398"/>
      <c r="R30" s="398"/>
      <c r="S30" s="398"/>
      <c r="T30" s="398"/>
      <c r="U30" s="398"/>
      <c r="V30" s="398"/>
      <c r="W30" s="398"/>
      <c r="X30" s="587"/>
      <c r="Y30" s="473"/>
      <c r="Z30" s="474"/>
      <c r="AA30" s="475"/>
      <c r="AB30" s="394" t="s">
        <v>11</v>
      </c>
      <c r="AC30" s="395"/>
      <c r="AD30" s="396"/>
      <c r="AE30" s="394" t="s">
        <v>397</v>
      </c>
      <c r="AF30" s="395"/>
      <c r="AG30" s="395"/>
      <c r="AH30" s="396"/>
      <c r="AI30" s="394" t="s">
        <v>419</v>
      </c>
      <c r="AJ30" s="395"/>
      <c r="AK30" s="395"/>
      <c r="AL30" s="396"/>
      <c r="AM30" s="397" t="s">
        <v>424</v>
      </c>
      <c r="AN30" s="397"/>
      <c r="AO30" s="397"/>
      <c r="AP30" s="394"/>
      <c r="AQ30" s="649" t="s">
        <v>235</v>
      </c>
      <c r="AR30" s="650"/>
      <c r="AS30" s="650"/>
      <c r="AT30" s="651"/>
      <c r="AU30" s="398" t="s">
        <v>134</v>
      </c>
      <c r="AV30" s="398"/>
      <c r="AW30" s="398"/>
      <c r="AX30" s="399"/>
    </row>
    <row r="31" spans="1:50" ht="18.75" customHeight="1" x14ac:dyDescent="0.15">
      <c r="A31" s="520"/>
      <c r="B31" s="521"/>
      <c r="C31" s="521"/>
      <c r="D31" s="521"/>
      <c r="E31" s="521"/>
      <c r="F31" s="522"/>
      <c r="G31" s="575"/>
      <c r="H31" s="387"/>
      <c r="I31" s="387"/>
      <c r="J31" s="387"/>
      <c r="K31" s="387"/>
      <c r="L31" s="387"/>
      <c r="M31" s="387"/>
      <c r="N31" s="387"/>
      <c r="O31" s="576"/>
      <c r="P31" s="588"/>
      <c r="Q31" s="387"/>
      <c r="R31" s="387"/>
      <c r="S31" s="387"/>
      <c r="T31" s="387"/>
      <c r="U31" s="387"/>
      <c r="V31" s="387"/>
      <c r="W31" s="387"/>
      <c r="X31" s="576"/>
      <c r="Y31" s="476"/>
      <c r="Z31" s="477"/>
      <c r="AA31" s="478"/>
      <c r="AB31" s="340"/>
      <c r="AC31" s="341"/>
      <c r="AD31" s="342"/>
      <c r="AE31" s="340"/>
      <c r="AF31" s="341"/>
      <c r="AG31" s="341"/>
      <c r="AH31" s="342"/>
      <c r="AI31" s="340"/>
      <c r="AJ31" s="341"/>
      <c r="AK31" s="341"/>
      <c r="AL31" s="342"/>
      <c r="AM31" s="384"/>
      <c r="AN31" s="384"/>
      <c r="AO31" s="384"/>
      <c r="AP31" s="340"/>
      <c r="AQ31" s="215" t="s">
        <v>662</v>
      </c>
      <c r="AR31" s="140"/>
      <c r="AS31" s="141" t="s">
        <v>236</v>
      </c>
      <c r="AT31" s="176"/>
      <c r="AU31" s="275" t="s">
        <v>662</v>
      </c>
      <c r="AV31" s="275"/>
      <c r="AW31" s="387" t="s">
        <v>181</v>
      </c>
      <c r="AX31" s="388"/>
    </row>
    <row r="32" spans="1:50" ht="23.25" customHeight="1" x14ac:dyDescent="0.15">
      <c r="A32" s="523"/>
      <c r="B32" s="521"/>
      <c r="C32" s="521"/>
      <c r="D32" s="521"/>
      <c r="E32" s="521"/>
      <c r="F32" s="522"/>
      <c r="G32" s="548" t="s">
        <v>578</v>
      </c>
      <c r="H32" s="549"/>
      <c r="I32" s="549"/>
      <c r="J32" s="549"/>
      <c r="K32" s="549"/>
      <c r="L32" s="549"/>
      <c r="M32" s="549"/>
      <c r="N32" s="549"/>
      <c r="O32" s="550"/>
      <c r="P32" s="165" t="s">
        <v>578</v>
      </c>
      <c r="Q32" s="165"/>
      <c r="R32" s="165"/>
      <c r="S32" s="165"/>
      <c r="T32" s="165"/>
      <c r="U32" s="165"/>
      <c r="V32" s="165"/>
      <c r="W32" s="165"/>
      <c r="X32" s="236"/>
      <c r="Y32" s="346" t="s">
        <v>12</v>
      </c>
      <c r="Z32" s="557"/>
      <c r="AA32" s="558"/>
      <c r="AB32" s="559" t="s">
        <v>662</v>
      </c>
      <c r="AC32" s="559"/>
      <c r="AD32" s="559"/>
      <c r="AE32" s="372" t="s">
        <v>662</v>
      </c>
      <c r="AF32" s="373"/>
      <c r="AG32" s="373"/>
      <c r="AH32" s="373"/>
      <c r="AI32" s="372" t="s">
        <v>568</v>
      </c>
      <c r="AJ32" s="373"/>
      <c r="AK32" s="373"/>
      <c r="AL32" s="373"/>
      <c r="AM32" s="372" t="s">
        <v>568</v>
      </c>
      <c r="AN32" s="373"/>
      <c r="AO32" s="373"/>
      <c r="AP32" s="373"/>
      <c r="AQ32" s="119" t="s">
        <v>568</v>
      </c>
      <c r="AR32" s="120"/>
      <c r="AS32" s="120"/>
      <c r="AT32" s="121"/>
      <c r="AU32" s="373" t="s">
        <v>568</v>
      </c>
      <c r="AV32" s="373"/>
      <c r="AW32" s="373"/>
      <c r="AX32" s="375"/>
    </row>
    <row r="33" spans="1:50" ht="23.25" customHeight="1" x14ac:dyDescent="0.15">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7" t="s">
        <v>54</v>
      </c>
      <c r="Z33" s="302"/>
      <c r="AA33" s="303"/>
      <c r="AB33" s="530" t="s">
        <v>662</v>
      </c>
      <c r="AC33" s="530"/>
      <c r="AD33" s="530"/>
      <c r="AE33" s="372" t="s">
        <v>662</v>
      </c>
      <c r="AF33" s="373"/>
      <c r="AG33" s="373"/>
      <c r="AH33" s="373"/>
      <c r="AI33" s="372" t="s">
        <v>568</v>
      </c>
      <c r="AJ33" s="373"/>
      <c r="AK33" s="373"/>
      <c r="AL33" s="373"/>
      <c r="AM33" s="372" t="s">
        <v>568</v>
      </c>
      <c r="AN33" s="373"/>
      <c r="AO33" s="373"/>
      <c r="AP33" s="373"/>
      <c r="AQ33" s="119" t="s">
        <v>568</v>
      </c>
      <c r="AR33" s="120"/>
      <c r="AS33" s="120"/>
      <c r="AT33" s="121"/>
      <c r="AU33" s="373" t="s">
        <v>568</v>
      </c>
      <c r="AV33" s="373"/>
      <c r="AW33" s="373"/>
      <c r="AX33" s="375"/>
    </row>
    <row r="34" spans="1:50" ht="23.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7" t="s">
        <v>13</v>
      </c>
      <c r="Z34" s="302"/>
      <c r="AA34" s="303"/>
      <c r="AB34" s="505" t="s">
        <v>182</v>
      </c>
      <c r="AC34" s="505"/>
      <c r="AD34" s="505"/>
      <c r="AE34" s="372" t="s">
        <v>662</v>
      </c>
      <c r="AF34" s="373"/>
      <c r="AG34" s="373"/>
      <c r="AH34" s="373"/>
      <c r="AI34" s="372" t="s">
        <v>568</v>
      </c>
      <c r="AJ34" s="373"/>
      <c r="AK34" s="373"/>
      <c r="AL34" s="373"/>
      <c r="AM34" s="372" t="s">
        <v>568</v>
      </c>
      <c r="AN34" s="373"/>
      <c r="AO34" s="373"/>
      <c r="AP34" s="373"/>
      <c r="AQ34" s="119" t="s">
        <v>568</v>
      </c>
      <c r="AR34" s="120"/>
      <c r="AS34" s="120"/>
      <c r="AT34" s="121"/>
      <c r="AU34" s="373" t="s">
        <v>568</v>
      </c>
      <c r="AV34" s="373"/>
      <c r="AW34" s="373"/>
      <c r="AX34" s="375"/>
    </row>
    <row r="35" spans="1:50" ht="23.25" customHeight="1" x14ac:dyDescent="0.15">
      <c r="A35" s="908" t="s">
        <v>385</v>
      </c>
      <c r="B35" s="909"/>
      <c r="C35" s="909"/>
      <c r="D35" s="909"/>
      <c r="E35" s="909"/>
      <c r="F35" s="910"/>
      <c r="G35" s="914" t="s">
        <v>579</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15">
      <c r="A37" s="652" t="s">
        <v>353</v>
      </c>
      <c r="B37" s="653"/>
      <c r="C37" s="653"/>
      <c r="D37" s="653"/>
      <c r="E37" s="653"/>
      <c r="F37" s="654"/>
      <c r="G37" s="573" t="s">
        <v>146</v>
      </c>
      <c r="H37" s="389"/>
      <c r="I37" s="389"/>
      <c r="J37" s="389"/>
      <c r="K37" s="389"/>
      <c r="L37" s="389"/>
      <c r="M37" s="389"/>
      <c r="N37" s="389"/>
      <c r="O37" s="574"/>
      <c r="P37" s="639" t="s">
        <v>59</v>
      </c>
      <c r="Q37" s="389"/>
      <c r="R37" s="389"/>
      <c r="S37" s="389"/>
      <c r="T37" s="389"/>
      <c r="U37" s="389"/>
      <c r="V37" s="389"/>
      <c r="W37" s="389"/>
      <c r="X37" s="574"/>
      <c r="Y37" s="640"/>
      <c r="Z37" s="641"/>
      <c r="AA37" s="642"/>
      <c r="AB37" s="643" t="s">
        <v>11</v>
      </c>
      <c r="AC37" s="644"/>
      <c r="AD37" s="645"/>
      <c r="AE37" s="376" t="s">
        <v>397</v>
      </c>
      <c r="AF37" s="377"/>
      <c r="AG37" s="377"/>
      <c r="AH37" s="378"/>
      <c r="AI37" s="376" t="s">
        <v>395</v>
      </c>
      <c r="AJ37" s="377"/>
      <c r="AK37" s="377"/>
      <c r="AL37" s="378"/>
      <c r="AM37" s="383" t="s">
        <v>424</v>
      </c>
      <c r="AN37" s="383"/>
      <c r="AO37" s="383"/>
      <c r="AP37" s="383"/>
      <c r="AQ37" s="271" t="s">
        <v>235</v>
      </c>
      <c r="AR37" s="272"/>
      <c r="AS37" s="272"/>
      <c r="AT37" s="273"/>
      <c r="AU37" s="389" t="s">
        <v>134</v>
      </c>
      <c r="AV37" s="389"/>
      <c r="AW37" s="389"/>
      <c r="AX37" s="390"/>
    </row>
    <row r="38" spans="1:50" ht="18.75" hidden="1" customHeight="1" x14ac:dyDescent="0.15">
      <c r="A38" s="520"/>
      <c r="B38" s="521"/>
      <c r="C38" s="521"/>
      <c r="D38" s="521"/>
      <c r="E38" s="521"/>
      <c r="F38" s="522"/>
      <c r="G38" s="575"/>
      <c r="H38" s="387"/>
      <c r="I38" s="387"/>
      <c r="J38" s="387"/>
      <c r="K38" s="387"/>
      <c r="L38" s="387"/>
      <c r="M38" s="387"/>
      <c r="N38" s="387"/>
      <c r="O38" s="576"/>
      <c r="P38" s="588"/>
      <c r="Q38" s="387"/>
      <c r="R38" s="387"/>
      <c r="S38" s="387"/>
      <c r="T38" s="387"/>
      <c r="U38" s="387"/>
      <c r="V38" s="387"/>
      <c r="W38" s="387"/>
      <c r="X38" s="576"/>
      <c r="Y38" s="476"/>
      <c r="Z38" s="477"/>
      <c r="AA38" s="478"/>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6"/>
      <c r="Y39" s="346" t="s">
        <v>12</v>
      </c>
      <c r="Z39" s="557"/>
      <c r="AA39" s="558"/>
      <c r="AB39" s="559"/>
      <c r="AC39" s="559"/>
      <c r="AD39" s="559"/>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c r="AC40" s="530"/>
      <c r="AD40" s="530"/>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5"/>
      <c r="B41" s="656"/>
      <c r="C41" s="656"/>
      <c r="D41" s="656"/>
      <c r="E41" s="656"/>
      <c r="F41" s="657"/>
      <c r="G41" s="554"/>
      <c r="H41" s="555"/>
      <c r="I41" s="555"/>
      <c r="J41" s="555"/>
      <c r="K41" s="555"/>
      <c r="L41" s="555"/>
      <c r="M41" s="555"/>
      <c r="N41" s="555"/>
      <c r="O41" s="556"/>
      <c r="P41" s="168"/>
      <c r="Q41" s="168"/>
      <c r="R41" s="168"/>
      <c r="S41" s="168"/>
      <c r="T41" s="168"/>
      <c r="U41" s="168"/>
      <c r="V41" s="168"/>
      <c r="W41" s="168"/>
      <c r="X41" s="241"/>
      <c r="Y41" s="307" t="s">
        <v>13</v>
      </c>
      <c r="Z41" s="302"/>
      <c r="AA41" s="303"/>
      <c r="AB41" s="505" t="s">
        <v>182</v>
      </c>
      <c r="AC41" s="505"/>
      <c r="AD41" s="505"/>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15">
      <c r="A44" s="652" t="s">
        <v>353</v>
      </c>
      <c r="B44" s="653"/>
      <c r="C44" s="653"/>
      <c r="D44" s="653"/>
      <c r="E44" s="653"/>
      <c r="F44" s="654"/>
      <c r="G44" s="573" t="s">
        <v>146</v>
      </c>
      <c r="H44" s="389"/>
      <c r="I44" s="389"/>
      <c r="J44" s="389"/>
      <c r="K44" s="389"/>
      <c r="L44" s="389"/>
      <c r="M44" s="389"/>
      <c r="N44" s="389"/>
      <c r="O44" s="574"/>
      <c r="P44" s="639" t="s">
        <v>59</v>
      </c>
      <c r="Q44" s="389"/>
      <c r="R44" s="389"/>
      <c r="S44" s="389"/>
      <c r="T44" s="389"/>
      <c r="U44" s="389"/>
      <c r="V44" s="389"/>
      <c r="W44" s="389"/>
      <c r="X44" s="574"/>
      <c r="Y44" s="640"/>
      <c r="Z44" s="641"/>
      <c r="AA44" s="642"/>
      <c r="AB44" s="643" t="s">
        <v>11</v>
      </c>
      <c r="AC44" s="644"/>
      <c r="AD44" s="645"/>
      <c r="AE44" s="376" t="s">
        <v>397</v>
      </c>
      <c r="AF44" s="377"/>
      <c r="AG44" s="377"/>
      <c r="AH44" s="378"/>
      <c r="AI44" s="376" t="s">
        <v>395</v>
      </c>
      <c r="AJ44" s="377"/>
      <c r="AK44" s="377"/>
      <c r="AL44" s="378"/>
      <c r="AM44" s="383" t="s">
        <v>424</v>
      </c>
      <c r="AN44" s="383"/>
      <c r="AO44" s="383"/>
      <c r="AP44" s="383"/>
      <c r="AQ44" s="271" t="s">
        <v>235</v>
      </c>
      <c r="AR44" s="272"/>
      <c r="AS44" s="272"/>
      <c r="AT44" s="273"/>
      <c r="AU44" s="389" t="s">
        <v>134</v>
      </c>
      <c r="AV44" s="389"/>
      <c r="AW44" s="389"/>
      <c r="AX44" s="390"/>
    </row>
    <row r="45" spans="1:50" ht="18.75" hidden="1" customHeight="1" x14ac:dyDescent="0.15">
      <c r="A45" s="520"/>
      <c r="B45" s="521"/>
      <c r="C45" s="521"/>
      <c r="D45" s="521"/>
      <c r="E45" s="521"/>
      <c r="F45" s="522"/>
      <c r="G45" s="575"/>
      <c r="H45" s="387"/>
      <c r="I45" s="387"/>
      <c r="J45" s="387"/>
      <c r="K45" s="387"/>
      <c r="L45" s="387"/>
      <c r="M45" s="387"/>
      <c r="N45" s="387"/>
      <c r="O45" s="576"/>
      <c r="P45" s="588"/>
      <c r="Q45" s="387"/>
      <c r="R45" s="387"/>
      <c r="S45" s="387"/>
      <c r="T45" s="387"/>
      <c r="U45" s="387"/>
      <c r="V45" s="387"/>
      <c r="W45" s="387"/>
      <c r="X45" s="576"/>
      <c r="Y45" s="476"/>
      <c r="Z45" s="477"/>
      <c r="AA45" s="478"/>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6" t="s">
        <v>12</v>
      </c>
      <c r="Z46" s="557"/>
      <c r="AA46" s="558"/>
      <c r="AB46" s="559"/>
      <c r="AC46" s="559"/>
      <c r="AD46" s="559"/>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530"/>
      <c r="AC47" s="530"/>
      <c r="AD47" s="530"/>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5"/>
      <c r="B48" s="656"/>
      <c r="C48" s="656"/>
      <c r="D48" s="656"/>
      <c r="E48" s="656"/>
      <c r="F48" s="657"/>
      <c r="G48" s="554"/>
      <c r="H48" s="555"/>
      <c r="I48" s="555"/>
      <c r="J48" s="555"/>
      <c r="K48" s="555"/>
      <c r="L48" s="555"/>
      <c r="M48" s="555"/>
      <c r="N48" s="555"/>
      <c r="O48" s="556"/>
      <c r="P48" s="168"/>
      <c r="Q48" s="168"/>
      <c r="R48" s="168"/>
      <c r="S48" s="168"/>
      <c r="T48" s="168"/>
      <c r="U48" s="168"/>
      <c r="V48" s="168"/>
      <c r="W48" s="168"/>
      <c r="X48" s="241"/>
      <c r="Y48" s="307" t="s">
        <v>13</v>
      </c>
      <c r="Z48" s="302"/>
      <c r="AA48" s="303"/>
      <c r="AB48" s="505" t="s">
        <v>182</v>
      </c>
      <c r="AC48" s="505"/>
      <c r="AD48" s="505"/>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20" t="s">
        <v>353</v>
      </c>
      <c r="B51" s="521"/>
      <c r="C51" s="521"/>
      <c r="D51" s="521"/>
      <c r="E51" s="521"/>
      <c r="F51" s="522"/>
      <c r="G51" s="573" t="s">
        <v>146</v>
      </c>
      <c r="H51" s="389"/>
      <c r="I51" s="389"/>
      <c r="J51" s="389"/>
      <c r="K51" s="389"/>
      <c r="L51" s="389"/>
      <c r="M51" s="389"/>
      <c r="N51" s="389"/>
      <c r="O51" s="574"/>
      <c r="P51" s="639" t="s">
        <v>59</v>
      </c>
      <c r="Q51" s="389"/>
      <c r="R51" s="389"/>
      <c r="S51" s="389"/>
      <c r="T51" s="389"/>
      <c r="U51" s="389"/>
      <c r="V51" s="389"/>
      <c r="W51" s="389"/>
      <c r="X51" s="574"/>
      <c r="Y51" s="640"/>
      <c r="Z51" s="641"/>
      <c r="AA51" s="642"/>
      <c r="AB51" s="643" t="s">
        <v>11</v>
      </c>
      <c r="AC51" s="644"/>
      <c r="AD51" s="645"/>
      <c r="AE51" s="376" t="s">
        <v>397</v>
      </c>
      <c r="AF51" s="377"/>
      <c r="AG51" s="377"/>
      <c r="AH51" s="378"/>
      <c r="AI51" s="376" t="s">
        <v>395</v>
      </c>
      <c r="AJ51" s="377"/>
      <c r="AK51" s="377"/>
      <c r="AL51" s="378"/>
      <c r="AM51" s="383" t="s">
        <v>424</v>
      </c>
      <c r="AN51" s="383"/>
      <c r="AO51" s="383"/>
      <c r="AP51" s="383"/>
      <c r="AQ51" s="271" t="s">
        <v>235</v>
      </c>
      <c r="AR51" s="272"/>
      <c r="AS51" s="272"/>
      <c r="AT51" s="273"/>
      <c r="AU51" s="385" t="s">
        <v>134</v>
      </c>
      <c r="AV51" s="385"/>
      <c r="AW51" s="385"/>
      <c r="AX51" s="386"/>
    </row>
    <row r="52" spans="1:50" ht="18.75" hidden="1" customHeight="1" x14ac:dyDescent="0.15">
      <c r="A52" s="520"/>
      <c r="B52" s="521"/>
      <c r="C52" s="521"/>
      <c r="D52" s="521"/>
      <c r="E52" s="521"/>
      <c r="F52" s="522"/>
      <c r="G52" s="575"/>
      <c r="H52" s="387"/>
      <c r="I52" s="387"/>
      <c r="J52" s="387"/>
      <c r="K52" s="387"/>
      <c r="L52" s="387"/>
      <c r="M52" s="387"/>
      <c r="N52" s="387"/>
      <c r="O52" s="576"/>
      <c r="P52" s="588"/>
      <c r="Q52" s="387"/>
      <c r="R52" s="387"/>
      <c r="S52" s="387"/>
      <c r="T52" s="387"/>
      <c r="U52" s="387"/>
      <c r="V52" s="387"/>
      <c r="W52" s="387"/>
      <c r="X52" s="576"/>
      <c r="Y52" s="476"/>
      <c r="Z52" s="477"/>
      <c r="AA52" s="478"/>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6" t="s">
        <v>12</v>
      </c>
      <c r="Z53" s="557"/>
      <c r="AA53" s="558"/>
      <c r="AB53" s="559"/>
      <c r="AC53" s="559"/>
      <c r="AD53" s="559"/>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530"/>
      <c r="AC54" s="530"/>
      <c r="AD54" s="53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5"/>
      <c r="B55" s="656"/>
      <c r="C55" s="656"/>
      <c r="D55" s="656"/>
      <c r="E55" s="656"/>
      <c r="F55" s="657"/>
      <c r="G55" s="554"/>
      <c r="H55" s="555"/>
      <c r="I55" s="555"/>
      <c r="J55" s="555"/>
      <c r="K55" s="555"/>
      <c r="L55" s="555"/>
      <c r="M55" s="555"/>
      <c r="N55" s="555"/>
      <c r="O55" s="556"/>
      <c r="P55" s="168"/>
      <c r="Q55" s="168"/>
      <c r="R55" s="168"/>
      <c r="S55" s="168"/>
      <c r="T55" s="168"/>
      <c r="U55" s="168"/>
      <c r="V55" s="168"/>
      <c r="W55" s="168"/>
      <c r="X55" s="241"/>
      <c r="Y55" s="307" t="s">
        <v>13</v>
      </c>
      <c r="Z55" s="302"/>
      <c r="AA55" s="303"/>
      <c r="AB55" s="469" t="s">
        <v>14</v>
      </c>
      <c r="AC55" s="469"/>
      <c r="AD55" s="469"/>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20" t="s">
        <v>353</v>
      </c>
      <c r="B58" s="521"/>
      <c r="C58" s="521"/>
      <c r="D58" s="521"/>
      <c r="E58" s="521"/>
      <c r="F58" s="522"/>
      <c r="G58" s="573" t="s">
        <v>146</v>
      </c>
      <c r="H58" s="389"/>
      <c r="I58" s="389"/>
      <c r="J58" s="389"/>
      <c r="K58" s="389"/>
      <c r="L58" s="389"/>
      <c r="M58" s="389"/>
      <c r="N58" s="389"/>
      <c r="O58" s="574"/>
      <c r="P58" s="639" t="s">
        <v>59</v>
      </c>
      <c r="Q58" s="389"/>
      <c r="R58" s="389"/>
      <c r="S58" s="389"/>
      <c r="T58" s="389"/>
      <c r="U58" s="389"/>
      <c r="V58" s="389"/>
      <c r="W58" s="389"/>
      <c r="X58" s="574"/>
      <c r="Y58" s="640"/>
      <c r="Z58" s="641"/>
      <c r="AA58" s="642"/>
      <c r="AB58" s="643" t="s">
        <v>11</v>
      </c>
      <c r="AC58" s="644"/>
      <c r="AD58" s="645"/>
      <c r="AE58" s="376" t="s">
        <v>397</v>
      </c>
      <c r="AF58" s="377"/>
      <c r="AG58" s="377"/>
      <c r="AH58" s="378"/>
      <c r="AI58" s="376" t="s">
        <v>395</v>
      </c>
      <c r="AJ58" s="377"/>
      <c r="AK58" s="377"/>
      <c r="AL58" s="378"/>
      <c r="AM58" s="383" t="s">
        <v>424</v>
      </c>
      <c r="AN58" s="383"/>
      <c r="AO58" s="383"/>
      <c r="AP58" s="383"/>
      <c r="AQ58" s="271" t="s">
        <v>235</v>
      </c>
      <c r="AR58" s="272"/>
      <c r="AS58" s="272"/>
      <c r="AT58" s="273"/>
      <c r="AU58" s="385" t="s">
        <v>134</v>
      </c>
      <c r="AV58" s="385"/>
      <c r="AW58" s="385"/>
      <c r="AX58" s="386"/>
    </row>
    <row r="59" spans="1:50" ht="18.75" hidden="1" customHeight="1" x14ac:dyDescent="0.15">
      <c r="A59" s="520"/>
      <c r="B59" s="521"/>
      <c r="C59" s="521"/>
      <c r="D59" s="521"/>
      <c r="E59" s="521"/>
      <c r="F59" s="522"/>
      <c r="G59" s="575"/>
      <c r="H59" s="387"/>
      <c r="I59" s="387"/>
      <c r="J59" s="387"/>
      <c r="K59" s="387"/>
      <c r="L59" s="387"/>
      <c r="M59" s="387"/>
      <c r="N59" s="387"/>
      <c r="O59" s="576"/>
      <c r="P59" s="588"/>
      <c r="Q59" s="387"/>
      <c r="R59" s="387"/>
      <c r="S59" s="387"/>
      <c r="T59" s="387"/>
      <c r="U59" s="387"/>
      <c r="V59" s="387"/>
      <c r="W59" s="387"/>
      <c r="X59" s="576"/>
      <c r="Y59" s="476"/>
      <c r="Z59" s="477"/>
      <c r="AA59" s="478"/>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6" t="s">
        <v>12</v>
      </c>
      <c r="Z60" s="557"/>
      <c r="AA60" s="558"/>
      <c r="AB60" s="559"/>
      <c r="AC60" s="559"/>
      <c r="AD60" s="559"/>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530"/>
      <c r="AC61" s="530"/>
      <c r="AD61" s="53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5" t="s">
        <v>14</v>
      </c>
      <c r="AC62" s="505"/>
      <c r="AD62" s="505"/>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6" t="s">
        <v>397</v>
      </c>
      <c r="AF65" s="377"/>
      <c r="AG65" s="377"/>
      <c r="AH65" s="378"/>
      <c r="AI65" s="376" t="s">
        <v>395</v>
      </c>
      <c r="AJ65" s="377"/>
      <c r="AK65" s="377"/>
      <c r="AL65" s="378"/>
      <c r="AM65" s="383" t="s">
        <v>424</v>
      </c>
      <c r="AN65" s="383"/>
      <c r="AO65" s="383"/>
      <c r="AP65" s="383"/>
      <c r="AQ65" s="878" t="s">
        <v>235</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0"/>
      <c r="AF66" s="341"/>
      <c r="AG66" s="341"/>
      <c r="AH66" s="342"/>
      <c r="AI66" s="340"/>
      <c r="AJ66" s="341"/>
      <c r="AK66" s="341"/>
      <c r="AL66" s="342"/>
      <c r="AM66" s="384"/>
      <c r="AN66" s="384"/>
      <c r="AO66" s="384"/>
      <c r="AP66" s="384"/>
      <c r="AQ66" s="274"/>
      <c r="AR66" s="275"/>
      <c r="AS66" s="876" t="s">
        <v>236</v>
      </c>
      <c r="AT66" s="877"/>
      <c r="AU66" s="275"/>
      <c r="AV66" s="275"/>
      <c r="AW66" s="876" t="s">
        <v>352</v>
      </c>
      <c r="AX66" s="990"/>
    </row>
    <row r="67" spans="1:50" ht="23.25" hidden="1" customHeight="1" x14ac:dyDescent="0.15">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375</v>
      </c>
      <c r="AC67" s="963"/>
      <c r="AD67" s="963"/>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375</v>
      </c>
      <c r="AC68" s="986"/>
      <c r="AD68" s="986"/>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376</v>
      </c>
      <c r="AC69" s="987"/>
      <c r="AD69" s="987"/>
      <c r="AE69" s="825"/>
      <c r="AF69" s="826"/>
      <c r="AG69" s="826"/>
      <c r="AH69" s="826"/>
      <c r="AI69" s="825"/>
      <c r="AJ69" s="826"/>
      <c r="AK69" s="826"/>
      <c r="AL69" s="826"/>
      <c r="AM69" s="825"/>
      <c r="AN69" s="826"/>
      <c r="AO69" s="826"/>
      <c r="AP69" s="826"/>
      <c r="AQ69" s="372"/>
      <c r="AR69" s="373"/>
      <c r="AS69" s="373"/>
      <c r="AT69" s="374"/>
      <c r="AU69" s="373"/>
      <c r="AV69" s="373"/>
      <c r="AW69" s="373"/>
      <c r="AX69" s="375"/>
    </row>
    <row r="70" spans="1:50" ht="23.25" hidden="1" customHeight="1" x14ac:dyDescent="0.15">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374</v>
      </c>
      <c r="X70" s="956"/>
      <c r="Y70" s="961" t="s">
        <v>12</v>
      </c>
      <c r="Z70" s="961"/>
      <c r="AA70" s="962"/>
      <c r="AB70" s="963" t="s">
        <v>375</v>
      </c>
      <c r="AC70" s="963"/>
      <c r="AD70" s="963"/>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375</v>
      </c>
      <c r="AC71" s="986"/>
      <c r="AD71" s="986"/>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376</v>
      </c>
      <c r="AC72" s="987"/>
      <c r="AD72" s="987"/>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8" t="s">
        <v>354</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6" t="s">
        <v>397</v>
      </c>
      <c r="AF73" s="377"/>
      <c r="AG73" s="377"/>
      <c r="AH73" s="378"/>
      <c r="AI73" s="376" t="s">
        <v>395</v>
      </c>
      <c r="AJ73" s="377"/>
      <c r="AK73" s="377"/>
      <c r="AL73" s="378"/>
      <c r="AM73" s="383" t="s">
        <v>424</v>
      </c>
      <c r="AN73" s="383"/>
      <c r="AO73" s="383"/>
      <c r="AP73" s="383"/>
      <c r="AQ73" s="180" t="s">
        <v>235</v>
      </c>
      <c r="AR73" s="173"/>
      <c r="AS73" s="173"/>
      <c r="AT73" s="174"/>
      <c r="AU73" s="277" t="s">
        <v>134</v>
      </c>
      <c r="AV73" s="138"/>
      <c r="AW73" s="138"/>
      <c r="AX73" s="139"/>
    </row>
    <row r="74" spans="1:50" ht="18.75" hidden="1" customHeight="1" x14ac:dyDescent="0.15">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51"/>
      <c r="B75" s="852"/>
      <c r="C75" s="852"/>
      <c r="D75" s="852"/>
      <c r="E75" s="852"/>
      <c r="F75" s="853"/>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51"/>
      <c r="B77" s="852"/>
      <c r="C77" s="852"/>
      <c r="D77" s="852"/>
      <c r="E77" s="852"/>
      <c r="F77" s="853"/>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3" t="s">
        <v>388</v>
      </c>
      <c r="B78" s="924"/>
      <c r="C78" s="924"/>
      <c r="D78" s="924"/>
      <c r="E78" s="921" t="s">
        <v>332</v>
      </c>
      <c r="F78" s="922"/>
      <c r="G78" s="56" t="s">
        <v>238</v>
      </c>
      <c r="H78" s="803"/>
      <c r="I78" s="248"/>
      <c r="J78" s="248"/>
      <c r="K78" s="248"/>
      <c r="L78" s="248"/>
      <c r="M78" s="248"/>
      <c r="N78" s="248"/>
      <c r="O78" s="804"/>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customHeight="1" x14ac:dyDescent="0.15">
      <c r="A80" s="527"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customHeight="1" x14ac:dyDescent="0.15">
      <c r="A81" s="528"/>
      <c r="B81" s="860"/>
      <c r="C81" s="560"/>
      <c r="D81" s="560"/>
      <c r="E81" s="560"/>
      <c r="F81" s="561"/>
      <c r="G81" s="387"/>
      <c r="H81" s="387"/>
      <c r="I81" s="387"/>
      <c r="J81" s="387"/>
      <c r="K81" s="387"/>
      <c r="L81" s="387"/>
      <c r="M81" s="387"/>
      <c r="N81" s="387"/>
      <c r="O81" s="387"/>
      <c r="P81" s="387"/>
      <c r="Q81" s="387"/>
      <c r="R81" s="387"/>
      <c r="S81" s="387"/>
      <c r="T81" s="387"/>
      <c r="U81" s="387"/>
      <c r="V81" s="387"/>
      <c r="W81" s="387"/>
      <c r="X81" s="387"/>
      <c r="Y81" s="387"/>
      <c r="Z81" s="387"/>
      <c r="AA81" s="576"/>
      <c r="AB81" s="588"/>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39.950000000000003" customHeight="1" x14ac:dyDescent="0.15">
      <c r="A82" s="528"/>
      <c r="B82" s="860"/>
      <c r="C82" s="560"/>
      <c r="D82" s="560"/>
      <c r="E82" s="560"/>
      <c r="F82" s="561"/>
      <c r="G82" s="509" t="s">
        <v>580</v>
      </c>
      <c r="H82" s="509"/>
      <c r="I82" s="509"/>
      <c r="J82" s="509"/>
      <c r="K82" s="509"/>
      <c r="L82" s="509"/>
      <c r="M82" s="509"/>
      <c r="N82" s="509"/>
      <c r="O82" s="509"/>
      <c r="P82" s="509"/>
      <c r="Q82" s="509"/>
      <c r="R82" s="509"/>
      <c r="S82" s="509"/>
      <c r="T82" s="509"/>
      <c r="U82" s="509"/>
      <c r="V82" s="509"/>
      <c r="W82" s="509"/>
      <c r="X82" s="509"/>
      <c r="Y82" s="509"/>
      <c r="Z82" s="509"/>
      <c r="AA82" s="763"/>
      <c r="AB82" s="508" t="s">
        <v>639</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39.950000000000003"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39.950000000000003"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6" t="s">
        <v>11</v>
      </c>
      <c r="AC85" s="377"/>
      <c r="AD85" s="378"/>
      <c r="AE85" s="376" t="s">
        <v>397</v>
      </c>
      <c r="AF85" s="377"/>
      <c r="AG85" s="377"/>
      <c r="AH85" s="378"/>
      <c r="AI85" s="376" t="s">
        <v>395</v>
      </c>
      <c r="AJ85" s="377"/>
      <c r="AK85" s="377"/>
      <c r="AL85" s="378"/>
      <c r="AM85" s="383" t="s">
        <v>424</v>
      </c>
      <c r="AN85" s="383"/>
      <c r="AO85" s="383"/>
      <c r="AP85" s="383"/>
      <c r="AQ85" s="180" t="s">
        <v>235</v>
      </c>
      <c r="AR85" s="173"/>
      <c r="AS85" s="173"/>
      <c r="AT85" s="174"/>
      <c r="AU85" s="381" t="s">
        <v>134</v>
      </c>
      <c r="AV85" s="381"/>
      <c r="AW85" s="381"/>
      <c r="AX85" s="382"/>
      <c r="AY85" s="10"/>
      <c r="AZ85" s="10"/>
      <c r="BA85" s="10"/>
      <c r="BB85" s="10"/>
      <c r="BC85" s="10"/>
    </row>
    <row r="86" spans="1:60" ht="18.75" customHeight="1" x14ac:dyDescent="0.15">
      <c r="A86" s="528"/>
      <c r="B86" s="560"/>
      <c r="C86" s="560"/>
      <c r="D86" s="560"/>
      <c r="E86" s="560"/>
      <c r="F86" s="561"/>
      <c r="G86" s="575"/>
      <c r="H86" s="387"/>
      <c r="I86" s="387"/>
      <c r="J86" s="387"/>
      <c r="K86" s="387"/>
      <c r="L86" s="387"/>
      <c r="M86" s="387"/>
      <c r="N86" s="387"/>
      <c r="O86" s="576"/>
      <c r="P86" s="588"/>
      <c r="Q86" s="387"/>
      <c r="R86" s="387"/>
      <c r="S86" s="387"/>
      <c r="T86" s="387"/>
      <c r="U86" s="387"/>
      <c r="V86" s="387"/>
      <c r="W86" s="387"/>
      <c r="X86" s="576"/>
      <c r="Y86" s="177"/>
      <c r="Z86" s="178"/>
      <c r="AA86" s="179"/>
      <c r="AB86" s="340"/>
      <c r="AC86" s="341"/>
      <c r="AD86" s="342"/>
      <c r="AE86" s="340"/>
      <c r="AF86" s="341"/>
      <c r="AG86" s="341"/>
      <c r="AH86" s="342"/>
      <c r="AI86" s="340"/>
      <c r="AJ86" s="341"/>
      <c r="AK86" s="341"/>
      <c r="AL86" s="342"/>
      <c r="AM86" s="384"/>
      <c r="AN86" s="384"/>
      <c r="AO86" s="384"/>
      <c r="AP86" s="384"/>
      <c r="AQ86" s="274" t="s">
        <v>662</v>
      </c>
      <c r="AR86" s="275"/>
      <c r="AS86" s="141" t="s">
        <v>236</v>
      </c>
      <c r="AT86" s="176"/>
      <c r="AU86" s="275" t="s">
        <v>662</v>
      </c>
      <c r="AV86" s="275"/>
      <c r="AW86" s="387" t="s">
        <v>181</v>
      </c>
      <c r="AX86" s="388"/>
      <c r="AY86" s="10"/>
      <c r="AZ86" s="10"/>
      <c r="BA86" s="10"/>
      <c r="BB86" s="10"/>
      <c r="BC86" s="10"/>
      <c r="BD86" s="10"/>
      <c r="BE86" s="10"/>
      <c r="BF86" s="10"/>
      <c r="BG86" s="10"/>
      <c r="BH86" s="10"/>
    </row>
    <row r="87" spans="1:60" ht="23.25" customHeight="1" x14ac:dyDescent="0.15">
      <c r="A87" s="528"/>
      <c r="B87" s="560"/>
      <c r="C87" s="560"/>
      <c r="D87" s="560"/>
      <c r="E87" s="560"/>
      <c r="F87" s="561"/>
      <c r="G87" s="235" t="s">
        <v>581</v>
      </c>
      <c r="H87" s="165"/>
      <c r="I87" s="165"/>
      <c r="J87" s="165"/>
      <c r="K87" s="165"/>
      <c r="L87" s="165"/>
      <c r="M87" s="165"/>
      <c r="N87" s="165"/>
      <c r="O87" s="236"/>
      <c r="P87" s="165" t="s">
        <v>582</v>
      </c>
      <c r="Q87" s="810"/>
      <c r="R87" s="810"/>
      <c r="S87" s="810"/>
      <c r="T87" s="810"/>
      <c r="U87" s="810"/>
      <c r="V87" s="810"/>
      <c r="W87" s="810"/>
      <c r="X87" s="811"/>
      <c r="Y87" s="766" t="s">
        <v>62</v>
      </c>
      <c r="Z87" s="767"/>
      <c r="AA87" s="768"/>
      <c r="AB87" s="559" t="s">
        <v>584</v>
      </c>
      <c r="AC87" s="559"/>
      <c r="AD87" s="559"/>
      <c r="AE87" s="372">
        <v>47</v>
      </c>
      <c r="AF87" s="373"/>
      <c r="AG87" s="373"/>
      <c r="AH87" s="373"/>
      <c r="AI87" s="372">
        <v>47</v>
      </c>
      <c r="AJ87" s="373"/>
      <c r="AK87" s="373"/>
      <c r="AL87" s="373"/>
      <c r="AM87" s="372">
        <v>47</v>
      </c>
      <c r="AN87" s="373"/>
      <c r="AO87" s="373"/>
      <c r="AP87" s="373"/>
      <c r="AQ87" s="119" t="s">
        <v>583</v>
      </c>
      <c r="AR87" s="120"/>
      <c r="AS87" s="120"/>
      <c r="AT87" s="121"/>
      <c r="AU87" s="373" t="s">
        <v>578</v>
      </c>
      <c r="AV87" s="373"/>
      <c r="AW87" s="373"/>
      <c r="AX87" s="375"/>
    </row>
    <row r="88" spans="1:60" ht="23.25" customHeight="1" x14ac:dyDescent="0.15">
      <c r="A88" s="528"/>
      <c r="B88" s="560"/>
      <c r="C88" s="560"/>
      <c r="D88" s="560"/>
      <c r="E88" s="560"/>
      <c r="F88" s="561"/>
      <c r="G88" s="237"/>
      <c r="H88" s="238"/>
      <c r="I88" s="238"/>
      <c r="J88" s="238"/>
      <c r="K88" s="238"/>
      <c r="L88" s="238"/>
      <c r="M88" s="238"/>
      <c r="N88" s="238"/>
      <c r="O88" s="239"/>
      <c r="P88" s="812"/>
      <c r="Q88" s="812"/>
      <c r="R88" s="812"/>
      <c r="S88" s="812"/>
      <c r="T88" s="812"/>
      <c r="U88" s="812"/>
      <c r="V88" s="812"/>
      <c r="W88" s="812"/>
      <c r="X88" s="813"/>
      <c r="Y88" s="740" t="s">
        <v>54</v>
      </c>
      <c r="Z88" s="741"/>
      <c r="AA88" s="742"/>
      <c r="AB88" s="530" t="s">
        <v>584</v>
      </c>
      <c r="AC88" s="530"/>
      <c r="AD88" s="530"/>
      <c r="AE88" s="372">
        <v>47</v>
      </c>
      <c r="AF88" s="373"/>
      <c r="AG88" s="373"/>
      <c r="AH88" s="373"/>
      <c r="AI88" s="372">
        <v>47</v>
      </c>
      <c r="AJ88" s="373"/>
      <c r="AK88" s="373"/>
      <c r="AL88" s="373"/>
      <c r="AM88" s="372">
        <v>47</v>
      </c>
      <c r="AN88" s="373"/>
      <c r="AO88" s="373"/>
      <c r="AP88" s="373"/>
      <c r="AQ88" s="119" t="s">
        <v>578</v>
      </c>
      <c r="AR88" s="120"/>
      <c r="AS88" s="120"/>
      <c r="AT88" s="121"/>
      <c r="AU88" s="373" t="s">
        <v>585</v>
      </c>
      <c r="AV88" s="373"/>
      <c r="AW88" s="373"/>
      <c r="AX88" s="375"/>
      <c r="AY88" s="10"/>
      <c r="AZ88" s="10"/>
      <c r="BA88" s="10"/>
      <c r="BB88" s="10"/>
      <c r="BC88" s="10"/>
    </row>
    <row r="89" spans="1:60" ht="23.25" customHeight="1" thickBot="1" x14ac:dyDescent="0.2">
      <c r="A89" s="528"/>
      <c r="B89" s="562"/>
      <c r="C89" s="562"/>
      <c r="D89" s="562"/>
      <c r="E89" s="562"/>
      <c r="F89" s="563"/>
      <c r="G89" s="240"/>
      <c r="H89" s="168"/>
      <c r="I89" s="168"/>
      <c r="J89" s="168"/>
      <c r="K89" s="168"/>
      <c r="L89" s="168"/>
      <c r="M89" s="168"/>
      <c r="N89" s="168"/>
      <c r="O89" s="241"/>
      <c r="P89" s="308"/>
      <c r="Q89" s="308"/>
      <c r="R89" s="308"/>
      <c r="S89" s="308"/>
      <c r="T89" s="308"/>
      <c r="U89" s="308"/>
      <c r="V89" s="308"/>
      <c r="W89" s="308"/>
      <c r="X89" s="814"/>
      <c r="Y89" s="740" t="s">
        <v>13</v>
      </c>
      <c r="Z89" s="741"/>
      <c r="AA89" s="742"/>
      <c r="AB89" s="469" t="s">
        <v>14</v>
      </c>
      <c r="AC89" s="469"/>
      <c r="AD89" s="469"/>
      <c r="AE89" s="372">
        <v>100</v>
      </c>
      <c r="AF89" s="373"/>
      <c r="AG89" s="373"/>
      <c r="AH89" s="373"/>
      <c r="AI89" s="372">
        <v>100</v>
      </c>
      <c r="AJ89" s="373"/>
      <c r="AK89" s="373"/>
      <c r="AL89" s="373"/>
      <c r="AM89" s="372">
        <v>100</v>
      </c>
      <c r="AN89" s="373"/>
      <c r="AO89" s="373"/>
      <c r="AP89" s="373"/>
      <c r="AQ89" s="119" t="s">
        <v>662</v>
      </c>
      <c r="AR89" s="120"/>
      <c r="AS89" s="120"/>
      <c r="AT89" s="121"/>
      <c r="AU89" s="373" t="s">
        <v>586</v>
      </c>
      <c r="AV89" s="373"/>
      <c r="AW89" s="373"/>
      <c r="AX89" s="375"/>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6" t="s">
        <v>11</v>
      </c>
      <c r="AC90" s="377"/>
      <c r="AD90" s="378"/>
      <c r="AE90" s="376" t="s">
        <v>397</v>
      </c>
      <c r="AF90" s="377"/>
      <c r="AG90" s="377"/>
      <c r="AH90" s="378"/>
      <c r="AI90" s="376" t="s">
        <v>395</v>
      </c>
      <c r="AJ90" s="377"/>
      <c r="AK90" s="377"/>
      <c r="AL90" s="378"/>
      <c r="AM90" s="383" t="s">
        <v>424</v>
      </c>
      <c r="AN90" s="383"/>
      <c r="AO90" s="383"/>
      <c r="AP90" s="383"/>
      <c r="AQ90" s="180" t="s">
        <v>235</v>
      </c>
      <c r="AR90" s="173"/>
      <c r="AS90" s="173"/>
      <c r="AT90" s="174"/>
      <c r="AU90" s="381" t="s">
        <v>134</v>
      </c>
      <c r="AV90" s="381"/>
      <c r="AW90" s="381"/>
      <c r="AX90" s="382"/>
    </row>
    <row r="91" spans="1:60" ht="18.75" hidden="1" customHeight="1" x14ac:dyDescent="0.15">
      <c r="A91" s="528"/>
      <c r="B91" s="560"/>
      <c r="C91" s="560"/>
      <c r="D91" s="560"/>
      <c r="E91" s="560"/>
      <c r="F91" s="561"/>
      <c r="G91" s="575"/>
      <c r="H91" s="387"/>
      <c r="I91" s="387"/>
      <c r="J91" s="387"/>
      <c r="K91" s="387"/>
      <c r="L91" s="387"/>
      <c r="M91" s="387"/>
      <c r="N91" s="387"/>
      <c r="O91" s="576"/>
      <c r="P91" s="588"/>
      <c r="Q91" s="387"/>
      <c r="R91" s="387"/>
      <c r="S91" s="387"/>
      <c r="T91" s="387"/>
      <c r="U91" s="387"/>
      <c r="V91" s="387"/>
      <c r="W91" s="387"/>
      <c r="X91" s="576"/>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8"/>
      <c r="B92" s="560"/>
      <c r="C92" s="560"/>
      <c r="D92" s="560"/>
      <c r="E92" s="560"/>
      <c r="F92" s="561"/>
      <c r="G92" s="235"/>
      <c r="H92" s="165"/>
      <c r="I92" s="165"/>
      <c r="J92" s="165"/>
      <c r="K92" s="165"/>
      <c r="L92" s="165"/>
      <c r="M92" s="165"/>
      <c r="N92" s="165"/>
      <c r="O92" s="236"/>
      <c r="P92" s="165"/>
      <c r="Q92" s="810"/>
      <c r="R92" s="810"/>
      <c r="S92" s="810"/>
      <c r="T92" s="810"/>
      <c r="U92" s="810"/>
      <c r="V92" s="810"/>
      <c r="W92" s="810"/>
      <c r="X92" s="811"/>
      <c r="Y92" s="766" t="s">
        <v>62</v>
      </c>
      <c r="Z92" s="767"/>
      <c r="AA92" s="768"/>
      <c r="AB92" s="559"/>
      <c r="AC92" s="559"/>
      <c r="AD92" s="559"/>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8"/>
      <c r="B93" s="560"/>
      <c r="C93" s="560"/>
      <c r="D93" s="560"/>
      <c r="E93" s="560"/>
      <c r="F93" s="561"/>
      <c r="G93" s="237"/>
      <c r="H93" s="238"/>
      <c r="I93" s="238"/>
      <c r="J93" s="238"/>
      <c r="K93" s="238"/>
      <c r="L93" s="238"/>
      <c r="M93" s="238"/>
      <c r="N93" s="238"/>
      <c r="O93" s="239"/>
      <c r="P93" s="812"/>
      <c r="Q93" s="812"/>
      <c r="R93" s="812"/>
      <c r="S93" s="812"/>
      <c r="T93" s="812"/>
      <c r="U93" s="812"/>
      <c r="V93" s="812"/>
      <c r="W93" s="812"/>
      <c r="X93" s="813"/>
      <c r="Y93" s="740" t="s">
        <v>54</v>
      </c>
      <c r="Z93" s="741"/>
      <c r="AA93" s="742"/>
      <c r="AB93" s="530"/>
      <c r="AC93" s="530"/>
      <c r="AD93" s="530"/>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8"/>
      <c r="B94" s="562"/>
      <c r="C94" s="562"/>
      <c r="D94" s="562"/>
      <c r="E94" s="562"/>
      <c r="F94" s="563"/>
      <c r="G94" s="240"/>
      <c r="H94" s="168"/>
      <c r="I94" s="168"/>
      <c r="J94" s="168"/>
      <c r="K94" s="168"/>
      <c r="L94" s="168"/>
      <c r="M94" s="168"/>
      <c r="N94" s="168"/>
      <c r="O94" s="241"/>
      <c r="P94" s="308"/>
      <c r="Q94" s="308"/>
      <c r="R94" s="308"/>
      <c r="S94" s="308"/>
      <c r="T94" s="308"/>
      <c r="U94" s="308"/>
      <c r="V94" s="308"/>
      <c r="W94" s="308"/>
      <c r="X94" s="814"/>
      <c r="Y94" s="740" t="s">
        <v>13</v>
      </c>
      <c r="Z94" s="741"/>
      <c r="AA94" s="742"/>
      <c r="AB94" s="469" t="s">
        <v>14</v>
      </c>
      <c r="AC94" s="469"/>
      <c r="AD94" s="469"/>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6" t="s">
        <v>11</v>
      </c>
      <c r="AC95" s="377"/>
      <c r="AD95" s="378"/>
      <c r="AE95" s="376" t="s">
        <v>397</v>
      </c>
      <c r="AF95" s="377"/>
      <c r="AG95" s="377"/>
      <c r="AH95" s="378"/>
      <c r="AI95" s="376" t="s">
        <v>395</v>
      </c>
      <c r="AJ95" s="377"/>
      <c r="AK95" s="377"/>
      <c r="AL95" s="378"/>
      <c r="AM95" s="383" t="s">
        <v>424</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7"/>
      <c r="I96" s="387"/>
      <c r="J96" s="387"/>
      <c r="K96" s="387"/>
      <c r="L96" s="387"/>
      <c r="M96" s="387"/>
      <c r="N96" s="387"/>
      <c r="O96" s="576"/>
      <c r="P96" s="588"/>
      <c r="Q96" s="387"/>
      <c r="R96" s="387"/>
      <c r="S96" s="387"/>
      <c r="T96" s="387"/>
      <c r="U96" s="387"/>
      <c r="V96" s="387"/>
      <c r="W96" s="387"/>
      <c r="X96" s="576"/>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8"/>
      <c r="B97" s="560"/>
      <c r="C97" s="560"/>
      <c r="D97" s="560"/>
      <c r="E97" s="560"/>
      <c r="F97" s="561"/>
      <c r="G97" s="235"/>
      <c r="H97" s="165"/>
      <c r="I97" s="165"/>
      <c r="J97" s="165"/>
      <c r="K97" s="165"/>
      <c r="L97" s="165"/>
      <c r="M97" s="165"/>
      <c r="N97" s="165"/>
      <c r="O97" s="236"/>
      <c r="P97" s="165"/>
      <c r="Q97" s="810"/>
      <c r="R97" s="810"/>
      <c r="S97" s="810"/>
      <c r="T97" s="810"/>
      <c r="U97" s="810"/>
      <c r="V97" s="810"/>
      <c r="W97" s="810"/>
      <c r="X97" s="811"/>
      <c r="Y97" s="766" t="s">
        <v>62</v>
      </c>
      <c r="Z97" s="767"/>
      <c r="AA97" s="768"/>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8"/>
      <c r="B98" s="560"/>
      <c r="C98" s="560"/>
      <c r="D98" s="560"/>
      <c r="E98" s="560"/>
      <c r="F98" s="561"/>
      <c r="G98" s="237"/>
      <c r="H98" s="238"/>
      <c r="I98" s="238"/>
      <c r="J98" s="238"/>
      <c r="K98" s="238"/>
      <c r="L98" s="238"/>
      <c r="M98" s="238"/>
      <c r="N98" s="238"/>
      <c r="O98" s="239"/>
      <c r="P98" s="812"/>
      <c r="Q98" s="812"/>
      <c r="R98" s="812"/>
      <c r="S98" s="812"/>
      <c r="T98" s="812"/>
      <c r="U98" s="812"/>
      <c r="V98" s="812"/>
      <c r="W98" s="812"/>
      <c r="X98" s="813"/>
      <c r="Y98" s="740" t="s">
        <v>54</v>
      </c>
      <c r="Z98" s="741"/>
      <c r="AA98" s="742"/>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397</v>
      </c>
      <c r="AF100" s="835"/>
      <c r="AG100" s="835"/>
      <c r="AH100" s="836"/>
      <c r="AI100" s="834" t="s">
        <v>417</v>
      </c>
      <c r="AJ100" s="835"/>
      <c r="AK100" s="835"/>
      <c r="AL100" s="836"/>
      <c r="AM100" s="834" t="s">
        <v>424</v>
      </c>
      <c r="AN100" s="835"/>
      <c r="AO100" s="835"/>
      <c r="AP100" s="836"/>
      <c r="AQ100" s="940" t="s">
        <v>437</v>
      </c>
      <c r="AR100" s="941"/>
      <c r="AS100" s="941"/>
      <c r="AT100" s="942"/>
      <c r="AU100" s="940" t="s">
        <v>438</v>
      </c>
      <c r="AV100" s="941"/>
      <c r="AW100" s="941"/>
      <c r="AX100" s="943"/>
    </row>
    <row r="101" spans="1:60" ht="23.25" customHeight="1" x14ac:dyDescent="0.15">
      <c r="A101" s="499"/>
      <c r="B101" s="500"/>
      <c r="C101" s="500"/>
      <c r="D101" s="500"/>
      <c r="E101" s="500"/>
      <c r="F101" s="501"/>
      <c r="G101" s="165" t="s">
        <v>587</v>
      </c>
      <c r="H101" s="165"/>
      <c r="I101" s="165"/>
      <c r="J101" s="165"/>
      <c r="K101" s="165"/>
      <c r="L101" s="165"/>
      <c r="M101" s="165"/>
      <c r="N101" s="165"/>
      <c r="O101" s="165"/>
      <c r="P101" s="165"/>
      <c r="Q101" s="165"/>
      <c r="R101" s="165"/>
      <c r="S101" s="165"/>
      <c r="T101" s="165"/>
      <c r="U101" s="165"/>
      <c r="V101" s="165"/>
      <c r="W101" s="165"/>
      <c r="X101" s="236"/>
      <c r="Y101" s="824" t="s">
        <v>55</v>
      </c>
      <c r="Z101" s="726"/>
      <c r="AA101" s="727"/>
      <c r="AB101" s="559" t="s">
        <v>589</v>
      </c>
      <c r="AC101" s="559"/>
      <c r="AD101" s="559"/>
      <c r="AE101" s="372">
        <v>1561</v>
      </c>
      <c r="AF101" s="373"/>
      <c r="AG101" s="373"/>
      <c r="AH101" s="374"/>
      <c r="AI101" s="372">
        <v>1614</v>
      </c>
      <c r="AJ101" s="373"/>
      <c r="AK101" s="373"/>
      <c r="AL101" s="374"/>
      <c r="AM101" s="372" t="s">
        <v>568</v>
      </c>
      <c r="AN101" s="373"/>
      <c r="AO101" s="373"/>
      <c r="AP101" s="374"/>
      <c r="AQ101" s="372"/>
      <c r="AR101" s="373"/>
      <c r="AS101" s="373"/>
      <c r="AT101" s="374"/>
      <c r="AU101" s="372"/>
      <c r="AV101" s="373"/>
      <c r="AW101" s="373"/>
      <c r="AX101" s="374"/>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7"/>
      <c r="AA102" s="348"/>
      <c r="AB102" s="559" t="s">
        <v>589</v>
      </c>
      <c r="AC102" s="559"/>
      <c r="AD102" s="559"/>
      <c r="AE102" s="366">
        <v>1759</v>
      </c>
      <c r="AF102" s="366"/>
      <c r="AG102" s="366"/>
      <c r="AH102" s="366"/>
      <c r="AI102" s="366">
        <v>1561</v>
      </c>
      <c r="AJ102" s="366"/>
      <c r="AK102" s="366"/>
      <c r="AL102" s="366"/>
      <c r="AM102" s="366">
        <v>1614</v>
      </c>
      <c r="AN102" s="366"/>
      <c r="AO102" s="366"/>
      <c r="AP102" s="366"/>
      <c r="AQ102" s="825">
        <v>1614</v>
      </c>
      <c r="AR102" s="826"/>
      <c r="AS102" s="826"/>
      <c r="AT102" s="827"/>
      <c r="AU102" s="825">
        <v>1614</v>
      </c>
      <c r="AV102" s="826"/>
      <c r="AW102" s="826"/>
      <c r="AX102" s="827"/>
    </row>
    <row r="103" spans="1:60" ht="31.5" hidden="1" customHeight="1" x14ac:dyDescent="0.15">
      <c r="A103" s="496" t="s">
        <v>355</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c r="AC104" s="480"/>
      <c r="AD104" s="481"/>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14"/>
      <c r="AC105" s="415"/>
      <c r="AD105" s="416"/>
      <c r="AE105" s="366"/>
      <c r="AF105" s="366"/>
      <c r="AG105" s="366"/>
      <c r="AH105" s="366"/>
      <c r="AI105" s="366"/>
      <c r="AJ105" s="366"/>
      <c r="AK105" s="366"/>
      <c r="AL105" s="366"/>
      <c r="AM105" s="366"/>
      <c r="AN105" s="366"/>
      <c r="AO105" s="366"/>
      <c r="AP105" s="366"/>
      <c r="AQ105" s="372"/>
      <c r="AR105" s="373"/>
      <c r="AS105" s="373"/>
      <c r="AT105" s="374"/>
      <c r="AU105" s="825"/>
      <c r="AV105" s="826"/>
      <c r="AW105" s="826"/>
      <c r="AX105" s="827"/>
    </row>
    <row r="106" spans="1:60" ht="31.5" hidden="1" customHeight="1" x14ac:dyDescent="0.15">
      <c r="A106" s="496" t="s">
        <v>355</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4"/>
      <c r="AC108" s="415"/>
      <c r="AD108" s="416"/>
      <c r="AE108" s="366"/>
      <c r="AF108" s="366"/>
      <c r="AG108" s="366"/>
      <c r="AH108" s="366"/>
      <c r="AI108" s="366"/>
      <c r="AJ108" s="366"/>
      <c r="AK108" s="366"/>
      <c r="AL108" s="366"/>
      <c r="AM108" s="366"/>
      <c r="AN108" s="366"/>
      <c r="AO108" s="366"/>
      <c r="AP108" s="366"/>
      <c r="AQ108" s="372"/>
      <c r="AR108" s="373"/>
      <c r="AS108" s="373"/>
      <c r="AT108" s="374"/>
      <c r="AU108" s="825"/>
      <c r="AV108" s="826"/>
      <c r="AW108" s="826"/>
      <c r="AX108" s="827"/>
    </row>
    <row r="109" spans="1:60" ht="31.5" hidden="1" customHeight="1" x14ac:dyDescent="0.15">
      <c r="A109" s="496" t="s">
        <v>355</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4"/>
      <c r="AC111" s="415"/>
      <c r="AD111" s="416"/>
      <c r="AE111" s="366"/>
      <c r="AF111" s="366"/>
      <c r="AG111" s="366"/>
      <c r="AH111" s="366"/>
      <c r="AI111" s="366"/>
      <c r="AJ111" s="366"/>
      <c r="AK111" s="366"/>
      <c r="AL111" s="366"/>
      <c r="AM111" s="366"/>
      <c r="AN111" s="366"/>
      <c r="AO111" s="366"/>
      <c r="AP111" s="366"/>
      <c r="AQ111" s="372"/>
      <c r="AR111" s="373"/>
      <c r="AS111" s="373"/>
      <c r="AT111" s="374"/>
      <c r="AU111" s="825"/>
      <c r="AV111" s="826"/>
      <c r="AW111" s="826"/>
      <c r="AX111" s="827"/>
    </row>
    <row r="112" spans="1:60" ht="31.5" hidden="1" customHeight="1" x14ac:dyDescent="0.15">
      <c r="A112" s="496" t="s">
        <v>355</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15">
      <c r="A116" s="296"/>
      <c r="B116" s="297"/>
      <c r="C116" s="297"/>
      <c r="D116" s="297"/>
      <c r="E116" s="297"/>
      <c r="F116" s="298"/>
      <c r="G116" s="359" t="s">
        <v>588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592</v>
      </c>
      <c r="AC116" s="305"/>
      <c r="AD116" s="306"/>
      <c r="AE116" s="366">
        <v>39</v>
      </c>
      <c r="AF116" s="366"/>
      <c r="AG116" s="366"/>
      <c r="AH116" s="366"/>
      <c r="AI116" s="366">
        <v>40</v>
      </c>
      <c r="AJ116" s="366"/>
      <c r="AK116" s="366"/>
      <c r="AL116" s="366"/>
      <c r="AM116" s="366">
        <v>43</v>
      </c>
      <c r="AN116" s="366"/>
      <c r="AO116" s="366"/>
      <c r="AP116" s="366"/>
      <c r="AQ116" s="372" t="s">
        <v>662</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588</v>
      </c>
      <c r="AC117" s="350"/>
      <c r="AD117" s="351"/>
      <c r="AE117" s="310" t="s">
        <v>590</v>
      </c>
      <c r="AF117" s="310"/>
      <c r="AG117" s="310"/>
      <c r="AH117" s="310"/>
      <c r="AI117" s="310" t="s">
        <v>591</v>
      </c>
      <c r="AJ117" s="310"/>
      <c r="AK117" s="310"/>
      <c r="AL117" s="310"/>
      <c r="AM117" s="310" t="s">
        <v>593</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4"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5" t="s">
        <v>412</v>
      </c>
      <c r="B130" s="1003"/>
      <c r="C130" s="1002" t="s">
        <v>239</v>
      </c>
      <c r="D130" s="1003"/>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6"/>
      <c r="B131" s="256"/>
      <c r="C131" s="255"/>
      <c r="D131" s="256"/>
      <c r="E131" s="242" t="s">
        <v>267</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662</v>
      </c>
      <c r="AR133" s="275"/>
      <c r="AS133" s="141" t="s">
        <v>236</v>
      </c>
      <c r="AT133" s="176"/>
      <c r="AU133" s="140" t="s">
        <v>662</v>
      </c>
      <c r="AV133" s="140"/>
      <c r="AW133" s="141" t="s">
        <v>181</v>
      </c>
      <c r="AX133" s="142"/>
    </row>
    <row r="134" spans="1:50" ht="39.75" customHeight="1" x14ac:dyDescent="0.15">
      <c r="A134" s="1006"/>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270" t="s">
        <v>572</v>
      </c>
      <c r="AF134" s="120"/>
      <c r="AG134" s="120"/>
      <c r="AH134" s="120"/>
      <c r="AI134" s="270" t="s">
        <v>572</v>
      </c>
      <c r="AJ134" s="120"/>
      <c r="AK134" s="120"/>
      <c r="AL134" s="120"/>
      <c r="AM134" s="270" t="s">
        <v>572</v>
      </c>
      <c r="AN134" s="120"/>
      <c r="AO134" s="120"/>
      <c r="AP134" s="120"/>
      <c r="AQ134" s="270" t="s">
        <v>572</v>
      </c>
      <c r="AR134" s="120"/>
      <c r="AS134" s="120"/>
      <c r="AT134" s="120"/>
      <c r="AU134" s="270" t="s">
        <v>572</v>
      </c>
      <c r="AV134" s="120"/>
      <c r="AW134" s="120"/>
      <c r="AX134" s="219"/>
    </row>
    <row r="135" spans="1:50" ht="39.75" customHeight="1" x14ac:dyDescent="0.15">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572</v>
      </c>
      <c r="AC135" s="137"/>
      <c r="AD135" s="137"/>
      <c r="AE135" s="270" t="s">
        <v>572</v>
      </c>
      <c r="AF135" s="120"/>
      <c r="AG135" s="120"/>
      <c r="AH135" s="120"/>
      <c r="AI135" s="270" t="s">
        <v>572</v>
      </c>
      <c r="AJ135" s="120"/>
      <c r="AK135" s="120"/>
      <c r="AL135" s="120"/>
      <c r="AM135" s="270" t="s">
        <v>573</v>
      </c>
      <c r="AN135" s="120"/>
      <c r="AO135" s="120"/>
      <c r="AP135" s="120"/>
      <c r="AQ135" s="270" t="s">
        <v>572</v>
      </c>
      <c r="AR135" s="120"/>
      <c r="AS135" s="120"/>
      <c r="AT135" s="120"/>
      <c r="AU135" s="270" t="s">
        <v>572</v>
      </c>
      <c r="AV135" s="120"/>
      <c r="AW135" s="120"/>
      <c r="AX135" s="219"/>
    </row>
    <row r="136" spans="1:50" ht="18.75" hidden="1" customHeight="1" x14ac:dyDescent="0.15">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customHeight="1" x14ac:dyDescent="0.15">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6"/>
      <c r="B154" s="256"/>
      <c r="C154" s="255"/>
      <c r="D154" s="256"/>
      <c r="E154" s="255"/>
      <c r="F154" s="318"/>
      <c r="G154" s="235" t="s">
        <v>570</v>
      </c>
      <c r="H154" s="165"/>
      <c r="I154" s="165"/>
      <c r="J154" s="165"/>
      <c r="K154" s="165"/>
      <c r="L154" s="165"/>
      <c r="M154" s="165"/>
      <c r="N154" s="165"/>
      <c r="O154" s="165"/>
      <c r="P154" s="236"/>
      <c r="Q154" s="164" t="s">
        <v>569</v>
      </c>
      <c r="R154" s="165"/>
      <c r="S154" s="165"/>
      <c r="T154" s="165"/>
      <c r="U154" s="165"/>
      <c r="V154" s="165"/>
      <c r="W154" s="165"/>
      <c r="X154" s="165"/>
      <c r="Y154" s="165"/>
      <c r="Z154" s="165"/>
      <c r="AA154" s="935"/>
      <c r="AB154" s="259" t="s">
        <v>571</v>
      </c>
      <c r="AC154" s="260"/>
      <c r="AD154" s="260"/>
      <c r="AE154" s="265" t="s">
        <v>569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6"/>
      <c r="B155" s="256"/>
      <c r="C155" s="255"/>
      <c r="D155" s="256"/>
      <c r="E155" s="255"/>
      <c r="F155" s="318"/>
      <c r="G155" s="237"/>
      <c r="H155" s="238"/>
      <c r="I155" s="238"/>
      <c r="J155" s="238"/>
      <c r="K155" s="238"/>
      <c r="L155" s="238"/>
      <c r="M155" s="238"/>
      <c r="N155" s="238"/>
      <c r="O155" s="238"/>
      <c r="P155" s="239"/>
      <c r="Q155" s="436"/>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6"/>
      <c r="B156" s="256"/>
      <c r="C156" s="255"/>
      <c r="D156" s="256"/>
      <c r="E156" s="255"/>
      <c r="F156" s="318"/>
      <c r="G156" s="237"/>
      <c r="H156" s="238"/>
      <c r="I156" s="238"/>
      <c r="J156" s="238"/>
      <c r="K156" s="238"/>
      <c r="L156" s="238"/>
      <c r="M156" s="238"/>
      <c r="N156" s="238"/>
      <c r="O156" s="238"/>
      <c r="P156" s="239"/>
      <c r="Q156" s="436"/>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6"/>
      <c r="B157" s="256"/>
      <c r="C157" s="255"/>
      <c r="D157" s="256"/>
      <c r="E157" s="255"/>
      <c r="F157" s="318"/>
      <c r="G157" s="237"/>
      <c r="H157" s="238"/>
      <c r="I157" s="238"/>
      <c r="J157" s="238"/>
      <c r="K157" s="238"/>
      <c r="L157" s="238"/>
      <c r="M157" s="238"/>
      <c r="N157" s="238"/>
      <c r="O157" s="238"/>
      <c r="P157" s="239"/>
      <c r="Q157" s="436"/>
      <c r="R157" s="238"/>
      <c r="S157" s="238"/>
      <c r="T157" s="238"/>
      <c r="U157" s="238"/>
      <c r="V157" s="238"/>
      <c r="W157" s="238"/>
      <c r="X157" s="238"/>
      <c r="Y157" s="238"/>
      <c r="Z157" s="238"/>
      <c r="AA157" s="936"/>
      <c r="AB157" s="261"/>
      <c r="AC157" s="262"/>
      <c r="AD157" s="262"/>
      <c r="AE157" s="164" t="s">
        <v>571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6"/>
      <c r="B162" s="256"/>
      <c r="C162" s="255"/>
      <c r="D162" s="256"/>
      <c r="E162" s="255"/>
      <c r="F162" s="318"/>
      <c r="G162" s="237"/>
      <c r="H162" s="238"/>
      <c r="I162" s="238"/>
      <c r="J162" s="238"/>
      <c r="K162" s="238"/>
      <c r="L162" s="238"/>
      <c r="M162" s="238"/>
      <c r="N162" s="238"/>
      <c r="O162" s="238"/>
      <c r="P162" s="239"/>
      <c r="Q162" s="436"/>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6"/>
      <c r="B163" s="256"/>
      <c r="C163" s="255"/>
      <c r="D163" s="256"/>
      <c r="E163" s="255"/>
      <c r="F163" s="318"/>
      <c r="G163" s="237"/>
      <c r="H163" s="238"/>
      <c r="I163" s="238"/>
      <c r="J163" s="238"/>
      <c r="K163" s="238"/>
      <c r="L163" s="238"/>
      <c r="M163" s="238"/>
      <c r="N163" s="238"/>
      <c r="O163" s="238"/>
      <c r="P163" s="239"/>
      <c r="Q163" s="436"/>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6"/>
      <c r="B164" s="256"/>
      <c r="C164" s="255"/>
      <c r="D164" s="256"/>
      <c r="E164" s="255"/>
      <c r="F164" s="318"/>
      <c r="G164" s="237"/>
      <c r="H164" s="238"/>
      <c r="I164" s="238"/>
      <c r="J164" s="238"/>
      <c r="K164" s="238"/>
      <c r="L164" s="238"/>
      <c r="M164" s="238"/>
      <c r="N164" s="238"/>
      <c r="O164" s="238"/>
      <c r="P164" s="239"/>
      <c r="Q164" s="436"/>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6"/>
      <c r="B169" s="256"/>
      <c r="C169" s="255"/>
      <c r="D169" s="256"/>
      <c r="E169" s="255"/>
      <c r="F169" s="318"/>
      <c r="G169" s="237"/>
      <c r="H169" s="238"/>
      <c r="I169" s="238"/>
      <c r="J169" s="238"/>
      <c r="K169" s="238"/>
      <c r="L169" s="238"/>
      <c r="M169" s="238"/>
      <c r="N169" s="238"/>
      <c r="O169" s="238"/>
      <c r="P169" s="239"/>
      <c r="Q169" s="436"/>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6"/>
      <c r="B170" s="256"/>
      <c r="C170" s="255"/>
      <c r="D170" s="256"/>
      <c r="E170" s="255"/>
      <c r="F170" s="318"/>
      <c r="G170" s="237"/>
      <c r="H170" s="238"/>
      <c r="I170" s="238"/>
      <c r="J170" s="238"/>
      <c r="K170" s="238"/>
      <c r="L170" s="238"/>
      <c r="M170" s="238"/>
      <c r="N170" s="238"/>
      <c r="O170" s="238"/>
      <c r="P170" s="239"/>
      <c r="Q170" s="436"/>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6"/>
      <c r="B171" s="256"/>
      <c r="C171" s="255"/>
      <c r="D171" s="256"/>
      <c r="E171" s="255"/>
      <c r="F171" s="318"/>
      <c r="G171" s="237"/>
      <c r="H171" s="238"/>
      <c r="I171" s="238"/>
      <c r="J171" s="238"/>
      <c r="K171" s="238"/>
      <c r="L171" s="238"/>
      <c r="M171" s="238"/>
      <c r="N171" s="238"/>
      <c r="O171" s="238"/>
      <c r="P171" s="239"/>
      <c r="Q171" s="436"/>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6"/>
      <c r="B176" s="256"/>
      <c r="C176" s="255"/>
      <c r="D176" s="256"/>
      <c r="E176" s="255"/>
      <c r="F176" s="318"/>
      <c r="G176" s="237"/>
      <c r="H176" s="238"/>
      <c r="I176" s="238"/>
      <c r="J176" s="238"/>
      <c r="K176" s="238"/>
      <c r="L176" s="238"/>
      <c r="M176" s="238"/>
      <c r="N176" s="238"/>
      <c r="O176" s="238"/>
      <c r="P176" s="239"/>
      <c r="Q176" s="436"/>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6"/>
      <c r="B177" s="256"/>
      <c r="C177" s="255"/>
      <c r="D177" s="256"/>
      <c r="E177" s="255"/>
      <c r="F177" s="318"/>
      <c r="G177" s="237"/>
      <c r="H177" s="238"/>
      <c r="I177" s="238"/>
      <c r="J177" s="238"/>
      <c r="K177" s="238"/>
      <c r="L177" s="238"/>
      <c r="M177" s="238"/>
      <c r="N177" s="238"/>
      <c r="O177" s="238"/>
      <c r="P177" s="239"/>
      <c r="Q177" s="436"/>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6"/>
      <c r="B178" s="256"/>
      <c r="C178" s="255"/>
      <c r="D178" s="256"/>
      <c r="E178" s="255"/>
      <c r="F178" s="318"/>
      <c r="G178" s="237"/>
      <c r="H178" s="238"/>
      <c r="I178" s="238"/>
      <c r="J178" s="238"/>
      <c r="K178" s="238"/>
      <c r="L178" s="238"/>
      <c r="M178" s="238"/>
      <c r="N178" s="238"/>
      <c r="O178" s="238"/>
      <c r="P178" s="239"/>
      <c r="Q178" s="436"/>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6"/>
      <c r="B183" s="256"/>
      <c r="C183" s="255"/>
      <c r="D183" s="256"/>
      <c r="E183" s="255"/>
      <c r="F183" s="318"/>
      <c r="G183" s="237"/>
      <c r="H183" s="238"/>
      <c r="I183" s="238"/>
      <c r="J183" s="238"/>
      <c r="K183" s="238"/>
      <c r="L183" s="238"/>
      <c r="M183" s="238"/>
      <c r="N183" s="238"/>
      <c r="O183" s="238"/>
      <c r="P183" s="239"/>
      <c r="Q183" s="436"/>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6"/>
      <c r="B184" s="256"/>
      <c r="C184" s="255"/>
      <c r="D184" s="256"/>
      <c r="E184" s="255"/>
      <c r="F184" s="318"/>
      <c r="G184" s="237"/>
      <c r="H184" s="238"/>
      <c r="I184" s="238"/>
      <c r="J184" s="238"/>
      <c r="K184" s="238"/>
      <c r="L184" s="238"/>
      <c r="M184" s="238"/>
      <c r="N184" s="238"/>
      <c r="O184" s="238"/>
      <c r="P184" s="239"/>
      <c r="Q184" s="436"/>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6"/>
      <c r="B185" s="256"/>
      <c r="C185" s="255"/>
      <c r="D185" s="256"/>
      <c r="E185" s="255"/>
      <c r="F185" s="318"/>
      <c r="G185" s="237"/>
      <c r="H185" s="238"/>
      <c r="I185" s="238"/>
      <c r="J185" s="238"/>
      <c r="K185" s="238"/>
      <c r="L185" s="238"/>
      <c r="M185" s="238"/>
      <c r="N185" s="238"/>
      <c r="O185" s="238"/>
      <c r="P185" s="239"/>
      <c r="Q185" s="436"/>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56"/>
      <c r="C430" s="253" t="s">
        <v>427</v>
      </c>
      <c r="D430" s="254"/>
      <c r="E430" s="242" t="s">
        <v>405</v>
      </c>
      <c r="F430" s="459"/>
      <c r="G430" s="244" t="s">
        <v>255</v>
      </c>
      <c r="H430" s="162"/>
      <c r="I430" s="162"/>
      <c r="J430" s="245" t="s">
        <v>256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v>31</v>
      </c>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6"/>
      <c r="B433" s="256"/>
      <c r="C433" s="255"/>
      <c r="D433" s="256"/>
      <c r="E433" s="170"/>
      <c r="F433" s="171"/>
      <c r="G433" s="235" t="s">
        <v>597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568</v>
      </c>
      <c r="AF433" s="120"/>
      <c r="AG433" s="120"/>
      <c r="AH433" s="120"/>
      <c r="AI433" s="119" t="s">
        <v>568</v>
      </c>
      <c r="AJ433" s="120"/>
      <c r="AK433" s="120"/>
      <c r="AL433" s="120"/>
      <c r="AM433" s="119" t="s">
        <v>568</v>
      </c>
      <c r="AN433" s="120"/>
      <c r="AO433" s="120"/>
      <c r="AP433" s="121"/>
      <c r="AQ433" s="119" t="s">
        <v>568</v>
      </c>
      <c r="AR433" s="120"/>
      <c r="AS433" s="120"/>
      <c r="AT433" s="121"/>
      <c r="AU433" s="120" t="s">
        <v>568</v>
      </c>
      <c r="AV433" s="120"/>
      <c r="AW433" s="120"/>
      <c r="AX433" s="219"/>
    </row>
    <row r="434" spans="1:50" ht="23.25" customHeight="1" x14ac:dyDescent="0.15">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568</v>
      </c>
      <c r="AF434" s="120"/>
      <c r="AG434" s="120"/>
      <c r="AH434" s="121"/>
      <c r="AI434" s="119">
        <v>50</v>
      </c>
      <c r="AJ434" s="120"/>
      <c r="AK434" s="120"/>
      <c r="AL434" s="120"/>
      <c r="AM434" s="119" t="s">
        <v>568</v>
      </c>
      <c r="AN434" s="120"/>
      <c r="AO434" s="120"/>
      <c r="AP434" s="121"/>
      <c r="AQ434" s="119" t="s">
        <v>568</v>
      </c>
      <c r="AR434" s="120"/>
      <c r="AS434" s="120"/>
      <c r="AT434" s="121"/>
      <c r="AU434" s="120" t="s">
        <v>568</v>
      </c>
      <c r="AV434" s="120"/>
      <c r="AW434" s="120"/>
      <c r="AX434" s="219"/>
    </row>
    <row r="435" spans="1:50" ht="23.25" customHeight="1" x14ac:dyDescent="0.15">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568</v>
      </c>
      <c r="AN435" s="120"/>
      <c r="AO435" s="120"/>
      <c r="AP435" s="121"/>
      <c r="AQ435" s="119" t="s">
        <v>568</v>
      </c>
      <c r="AR435" s="120"/>
      <c r="AS435" s="120"/>
      <c r="AT435" s="121"/>
      <c r="AU435" s="120" t="s">
        <v>568</v>
      </c>
      <c r="AV435" s="120"/>
      <c r="AW435" s="120"/>
      <c r="AX435" s="219"/>
    </row>
    <row r="436" spans="1:50" ht="18.75" hidden="1" customHeight="1" x14ac:dyDescent="0.15">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v>31</v>
      </c>
      <c r="AF457" s="140"/>
      <c r="AG457" s="141" t="s">
        <v>236</v>
      </c>
      <c r="AH457" s="176"/>
      <c r="AI457" s="186"/>
      <c r="AJ457" s="186"/>
      <c r="AK457" s="186"/>
      <c r="AL457" s="181"/>
      <c r="AM457" s="186"/>
      <c r="AN457" s="186"/>
      <c r="AO457" s="186"/>
      <c r="AP457" s="181"/>
      <c r="AQ457" s="215"/>
      <c r="AR457" s="140"/>
      <c r="AS457" s="141" t="s">
        <v>236</v>
      </c>
      <c r="AT457" s="176"/>
      <c r="AU457" s="140">
        <v>7</v>
      </c>
      <c r="AV457" s="140"/>
      <c r="AW457" s="141" t="s">
        <v>181</v>
      </c>
      <c r="AX457" s="142"/>
    </row>
    <row r="458" spans="1:50" ht="23.25" customHeight="1" x14ac:dyDescent="0.15">
      <c r="A458" s="1006"/>
      <c r="B458" s="256"/>
      <c r="C458" s="255"/>
      <c r="D458" s="256"/>
      <c r="E458" s="170"/>
      <c r="F458" s="171"/>
      <c r="G458" s="235" t="s">
        <v>598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568</v>
      </c>
      <c r="AF458" s="120"/>
      <c r="AG458" s="120"/>
      <c r="AH458" s="120"/>
      <c r="AI458" s="119" t="s">
        <v>568</v>
      </c>
      <c r="AJ458" s="120"/>
      <c r="AK458" s="120"/>
      <c r="AL458" s="120"/>
      <c r="AM458" s="119" t="s">
        <v>568</v>
      </c>
      <c r="AN458" s="120"/>
      <c r="AO458" s="120"/>
      <c r="AP458" s="121"/>
      <c r="AQ458" s="119" t="s">
        <v>568</v>
      </c>
      <c r="AR458" s="120"/>
      <c r="AS458" s="120"/>
      <c r="AT458" s="121"/>
      <c r="AU458" s="120" t="s">
        <v>568</v>
      </c>
      <c r="AV458" s="120"/>
      <c r="AW458" s="120"/>
      <c r="AX458" s="219"/>
    </row>
    <row r="459" spans="1:50" ht="23.25" customHeight="1" x14ac:dyDescent="0.15">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568</v>
      </c>
      <c r="AF459" s="120"/>
      <c r="AG459" s="120"/>
      <c r="AH459" s="121"/>
      <c r="AI459" s="119" t="s">
        <v>568</v>
      </c>
      <c r="AJ459" s="120"/>
      <c r="AK459" s="120"/>
      <c r="AL459" s="120"/>
      <c r="AM459" s="119" t="s">
        <v>568</v>
      </c>
      <c r="AN459" s="120"/>
      <c r="AO459" s="120"/>
      <c r="AP459" s="121"/>
      <c r="AQ459" s="119" t="s">
        <v>568</v>
      </c>
      <c r="AR459" s="120"/>
      <c r="AS459" s="120"/>
      <c r="AT459" s="121"/>
      <c r="AU459" s="120">
        <v>100</v>
      </c>
      <c r="AV459" s="120"/>
      <c r="AW459" s="120"/>
      <c r="AX459" s="219"/>
    </row>
    <row r="460" spans="1:50" ht="23.25" customHeight="1" x14ac:dyDescent="0.15">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568</v>
      </c>
      <c r="AJ460" s="120"/>
      <c r="AK460" s="120"/>
      <c r="AL460" s="120"/>
      <c r="AM460" s="119" t="s">
        <v>568</v>
      </c>
      <c r="AN460" s="120"/>
      <c r="AO460" s="120"/>
      <c r="AP460" s="121"/>
      <c r="AQ460" s="119" t="s">
        <v>568</v>
      </c>
      <c r="AR460" s="120"/>
      <c r="AS460" s="120"/>
      <c r="AT460" s="121"/>
      <c r="AU460" s="120" t="s">
        <v>568</v>
      </c>
      <c r="AV460" s="120"/>
      <c r="AW460" s="120"/>
      <c r="AX460" s="219"/>
    </row>
    <row r="461" spans="1:50" ht="18.75" hidden="1" customHeight="1" x14ac:dyDescent="0.15">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6"/>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6"/>
      <c r="B482" s="256"/>
      <c r="C482" s="255"/>
      <c r="D482" s="256"/>
      <c r="E482" s="164" t="s">
        <v>599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7.25"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563</v>
      </c>
      <c r="AE702" s="907"/>
      <c r="AF702" s="907"/>
      <c r="AG702" s="896" t="s">
        <v>600</v>
      </c>
      <c r="AH702" s="897"/>
      <c r="AI702" s="897"/>
      <c r="AJ702" s="897"/>
      <c r="AK702" s="897"/>
      <c r="AL702" s="897"/>
      <c r="AM702" s="897"/>
      <c r="AN702" s="897"/>
      <c r="AO702" s="897"/>
      <c r="AP702" s="897"/>
      <c r="AQ702" s="897"/>
      <c r="AR702" s="897"/>
      <c r="AS702" s="897"/>
      <c r="AT702" s="897"/>
      <c r="AU702" s="897"/>
      <c r="AV702" s="897"/>
      <c r="AW702" s="897"/>
      <c r="AX702" s="898"/>
    </row>
    <row r="703" spans="1:50" ht="60"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563</v>
      </c>
      <c r="AE703" s="159"/>
      <c r="AF703" s="159"/>
      <c r="AG703" s="675" t="s">
        <v>601</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563</v>
      </c>
      <c r="AE704" s="594"/>
      <c r="AF704" s="594"/>
      <c r="AG704" s="436" t="s">
        <v>602</v>
      </c>
      <c r="AH704" s="238"/>
      <c r="AI704" s="238"/>
      <c r="AJ704" s="238"/>
      <c r="AK704" s="238"/>
      <c r="AL704" s="238"/>
      <c r="AM704" s="238"/>
      <c r="AN704" s="238"/>
      <c r="AO704" s="238"/>
      <c r="AP704" s="238"/>
      <c r="AQ704" s="238"/>
      <c r="AR704" s="238"/>
      <c r="AS704" s="238"/>
      <c r="AT704" s="238"/>
      <c r="AU704" s="238"/>
      <c r="AV704" s="238"/>
      <c r="AW704" s="238"/>
      <c r="AX704" s="437"/>
    </row>
    <row r="705" spans="1:50" ht="27" customHeight="1" x14ac:dyDescent="0.15">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603</v>
      </c>
      <c r="AE705" s="744"/>
      <c r="AF705" s="744"/>
      <c r="AG705" s="164" t="s">
        <v>604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6"/>
      <c r="B706" s="781"/>
      <c r="C706" s="622"/>
      <c r="D706" s="623"/>
      <c r="E706" s="694" t="s">
        <v>386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605</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15">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605</v>
      </c>
      <c r="AE707" s="592"/>
      <c r="AF707" s="592"/>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563</v>
      </c>
      <c r="AE708" s="679"/>
      <c r="AF708" s="679"/>
      <c r="AG708" s="534" t="s">
        <v>606</v>
      </c>
      <c r="AH708" s="535"/>
      <c r="AI708" s="535"/>
      <c r="AJ708" s="535"/>
      <c r="AK708" s="535"/>
      <c r="AL708" s="535"/>
      <c r="AM708" s="535"/>
      <c r="AN708" s="535"/>
      <c r="AO708" s="535"/>
      <c r="AP708" s="535"/>
      <c r="AQ708" s="535"/>
      <c r="AR708" s="535"/>
      <c r="AS708" s="535"/>
      <c r="AT708" s="535"/>
      <c r="AU708" s="535"/>
      <c r="AV708" s="535"/>
      <c r="AW708" s="535"/>
      <c r="AX708" s="536"/>
    </row>
    <row r="709" spans="1:50" ht="37.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563</v>
      </c>
      <c r="AE709" s="159"/>
      <c r="AF709" s="159"/>
      <c r="AG709" s="675" t="s">
        <v>607</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603</v>
      </c>
      <c r="AE710" s="159"/>
      <c r="AF710" s="159"/>
      <c r="AG710" s="675" t="s">
        <v>608</v>
      </c>
      <c r="AH710" s="676"/>
      <c r="AI710" s="676"/>
      <c r="AJ710" s="676"/>
      <c r="AK710" s="676"/>
      <c r="AL710" s="676"/>
      <c r="AM710" s="676"/>
      <c r="AN710" s="676"/>
      <c r="AO710" s="676"/>
      <c r="AP710" s="676"/>
      <c r="AQ710" s="676"/>
      <c r="AR710" s="676"/>
      <c r="AS710" s="676"/>
      <c r="AT710" s="676"/>
      <c r="AU710" s="676"/>
      <c r="AV710" s="676"/>
      <c r="AW710" s="676"/>
      <c r="AX710" s="677"/>
    </row>
    <row r="711" spans="1:50" ht="50.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563</v>
      </c>
      <c r="AE711" s="159"/>
      <c r="AF711" s="159"/>
      <c r="AG711" s="675" t="s">
        <v>609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603</v>
      </c>
      <c r="AE712" s="594"/>
      <c r="AF712" s="594"/>
      <c r="AG712" s="602" t="s">
        <v>608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75" t="s">
        <v>608</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603</v>
      </c>
      <c r="AE714" s="600"/>
      <c r="AF714" s="601"/>
      <c r="AG714" s="700" t="s">
        <v>608</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603</v>
      </c>
      <c r="AE715" s="679"/>
      <c r="AF715" s="788"/>
      <c r="AG715" s="534" t="s">
        <v>608</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563</v>
      </c>
      <c r="AE716" s="770"/>
      <c r="AF716" s="770"/>
      <c r="AG716" s="675" t="s">
        <v>610</v>
      </c>
      <c r="AH716" s="676"/>
      <c r="AI716" s="676"/>
      <c r="AJ716" s="676"/>
      <c r="AK716" s="676"/>
      <c r="AL716" s="676"/>
      <c r="AM716" s="676"/>
      <c r="AN716" s="676"/>
      <c r="AO716" s="676"/>
      <c r="AP716" s="676"/>
      <c r="AQ716" s="676"/>
      <c r="AR716" s="676"/>
      <c r="AS716" s="676"/>
      <c r="AT716" s="676"/>
      <c r="AU716" s="676"/>
      <c r="AV716" s="676"/>
      <c r="AW716" s="676"/>
      <c r="AX716" s="677"/>
    </row>
    <row r="717" spans="1:50" ht="36"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563</v>
      </c>
      <c r="AE717" s="159"/>
      <c r="AF717" s="159"/>
      <c r="AG717" s="675" t="s">
        <v>611</v>
      </c>
      <c r="AH717" s="676"/>
      <c r="AI717" s="676"/>
      <c r="AJ717" s="676"/>
      <c r="AK717" s="676"/>
      <c r="AL717" s="676"/>
      <c r="AM717" s="676"/>
      <c r="AN717" s="676"/>
      <c r="AO717" s="676"/>
      <c r="AP717" s="676"/>
      <c r="AQ717" s="676"/>
      <c r="AR717" s="676"/>
      <c r="AS717" s="676"/>
      <c r="AT717" s="676"/>
      <c r="AU717" s="676"/>
      <c r="AV717" s="676"/>
      <c r="AW717" s="676"/>
      <c r="AX717" s="677"/>
    </row>
    <row r="718" spans="1:50" ht="38.2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563</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c r="AE719" s="679"/>
      <c r="AF719" s="67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1"/>
      <c r="B720" s="662"/>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61"/>
      <c r="B721" s="662"/>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customHeight="1" x14ac:dyDescent="0.15">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customHeight="1" x14ac:dyDescent="0.15">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customHeight="1" x14ac:dyDescent="0.15">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customHeight="1" x14ac:dyDescent="0.15">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9" t="s">
        <v>48</v>
      </c>
      <c r="B726" s="630"/>
      <c r="C726" s="454" t="s">
        <v>53</v>
      </c>
      <c r="D726" s="589"/>
      <c r="E726" s="589"/>
      <c r="F726" s="590"/>
      <c r="G726" s="808" t="s">
        <v>613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1"/>
      <c r="B727" s="632"/>
      <c r="C727" s="706" t="s">
        <v>57</v>
      </c>
      <c r="D727" s="707"/>
      <c r="E727" s="707"/>
      <c r="F727" s="708"/>
      <c r="G727" s="806" t="s">
        <v>614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5.25" customHeight="1" thickBot="1" x14ac:dyDescent="0.2">
      <c r="A729" s="776" t="s">
        <v>661</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25" customHeight="1" thickBot="1" x14ac:dyDescent="0.2">
      <c r="A731" s="626" t="s">
        <v>138</v>
      </c>
      <c r="B731" s="627"/>
      <c r="C731" s="627"/>
      <c r="D731" s="627"/>
      <c r="E731" s="628"/>
      <c r="F731" s="691" t="s">
        <v>660</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5.25" customHeight="1" thickBot="1" x14ac:dyDescent="0.2">
      <c r="A733" s="760" t="s">
        <v>138</v>
      </c>
      <c r="B733" s="761"/>
      <c r="C733" s="761"/>
      <c r="D733" s="761"/>
      <c r="E733" s="762"/>
      <c r="F733" s="777" t="s">
        <v>659</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5.2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408</v>
      </c>
      <c r="B737" s="101"/>
      <c r="C737" s="101"/>
      <c r="D737" s="102"/>
      <c r="E737" s="103" t="s">
        <v>568</v>
      </c>
      <c r="F737" s="103"/>
      <c r="G737" s="103"/>
      <c r="H737" s="103"/>
      <c r="I737" s="103"/>
      <c r="J737" s="103"/>
      <c r="K737" s="103"/>
      <c r="L737" s="103"/>
      <c r="M737" s="103"/>
      <c r="N737" s="109" t="s">
        <v>403</v>
      </c>
      <c r="O737" s="109"/>
      <c r="P737" s="109"/>
      <c r="Q737" s="109"/>
      <c r="R737" s="103" t="s">
        <v>568</v>
      </c>
      <c r="S737" s="103"/>
      <c r="T737" s="103"/>
      <c r="U737" s="103"/>
      <c r="V737" s="103"/>
      <c r="W737" s="103"/>
      <c r="X737" s="103"/>
      <c r="Y737" s="103"/>
      <c r="Z737" s="103"/>
      <c r="AA737" s="109" t="s">
        <v>402</v>
      </c>
      <c r="AB737" s="109"/>
      <c r="AC737" s="109"/>
      <c r="AD737" s="109"/>
      <c r="AE737" s="103" t="s">
        <v>568</v>
      </c>
      <c r="AF737" s="103"/>
      <c r="AG737" s="103"/>
      <c r="AH737" s="103"/>
      <c r="AI737" s="103"/>
      <c r="AJ737" s="103"/>
      <c r="AK737" s="103"/>
      <c r="AL737" s="103"/>
      <c r="AM737" s="103"/>
      <c r="AN737" s="109" t="s">
        <v>401</v>
      </c>
      <c r="AO737" s="109"/>
      <c r="AP737" s="109"/>
      <c r="AQ737" s="109"/>
      <c r="AR737" s="110" t="s">
        <v>568</v>
      </c>
      <c r="AS737" s="111"/>
      <c r="AT737" s="111"/>
      <c r="AU737" s="111"/>
      <c r="AV737" s="111"/>
      <c r="AW737" s="111"/>
      <c r="AX737" s="112"/>
      <c r="AY737" s="88"/>
      <c r="AZ737" s="88"/>
    </row>
    <row r="738" spans="1:52" ht="24.75" customHeight="1" x14ac:dyDescent="0.15">
      <c r="A738" s="100" t="s">
        <v>400</v>
      </c>
      <c r="B738" s="101"/>
      <c r="C738" s="101"/>
      <c r="D738" s="102"/>
      <c r="E738" s="103" t="s">
        <v>615</v>
      </c>
      <c r="F738" s="103"/>
      <c r="G738" s="103"/>
      <c r="H738" s="103"/>
      <c r="I738" s="103"/>
      <c r="J738" s="103"/>
      <c r="K738" s="103"/>
      <c r="L738" s="103"/>
      <c r="M738" s="103"/>
      <c r="N738" s="109" t="s">
        <v>399</v>
      </c>
      <c r="O738" s="109"/>
      <c r="P738" s="109"/>
      <c r="Q738" s="109"/>
      <c r="R738" s="103" t="s">
        <v>616</v>
      </c>
      <c r="S738" s="103"/>
      <c r="T738" s="103"/>
      <c r="U738" s="103"/>
      <c r="V738" s="103"/>
      <c r="W738" s="103"/>
      <c r="X738" s="103"/>
      <c r="Y738" s="103"/>
      <c r="Z738" s="103"/>
      <c r="AA738" s="109" t="s">
        <v>398</v>
      </c>
      <c r="AB738" s="109"/>
      <c r="AC738" s="109"/>
      <c r="AD738" s="109"/>
      <c r="AE738" s="103" t="s">
        <v>617</v>
      </c>
      <c r="AF738" s="103"/>
      <c r="AG738" s="103"/>
      <c r="AH738" s="103"/>
      <c r="AI738" s="103"/>
      <c r="AJ738" s="103"/>
      <c r="AK738" s="103"/>
      <c r="AL738" s="103"/>
      <c r="AM738" s="103"/>
      <c r="AN738" s="109" t="s">
        <v>397</v>
      </c>
      <c r="AO738" s="109"/>
      <c r="AP738" s="109"/>
      <c r="AQ738" s="109"/>
      <c r="AR738" s="110" t="s">
        <v>618</v>
      </c>
      <c r="AS738" s="111"/>
      <c r="AT738" s="111"/>
      <c r="AU738" s="111"/>
      <c r="AV738" s="111"/>
      <c r="AW738" s="111"/>
      <c r="AX738" s="112"/>
    </row>
    <row r="739" spans="1:52" ht="24.75" customHeight="1" x14ac:dyDescent="0.15">
      <c r="A739" s="100" t="s">
        <v>396</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620</v>
      </c>
      <c r="F740" s="125"/>
      <c r="G740" s="125"/>
      <c r="H740" s="92" t="str">
        <f>IF(E740="", "", "(")</f>
        <v>(</v>
      </c>
      <c r="I740" s="125"/>
      <c r="J740" s="125"/>
      <c r="K740" s="92" t="str">
        <f>IF(OR(I740="　", I740=""), "", "-")</f>
        <v/>
      </c>
      <c r="L740" s="126">
        <v>37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391</v>
      </c>
      <c r="B780" s="772"/>
      <c r="C780" s="772"/>
      <c r="D780" s="772"/>
      <c r="E780" s="772"/>
      <c r="F780" s="773"/>
      <c r="G780" s="450" t="s">
        <v>621</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657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4"/>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34.15" customHeight="1" x14ac:dyDescent="0.15">
      <c r="A782" s="564"/>
      <c r="B782" s="774"/>
      <c r="C782" s="774"/>
      <c r="D782" s="774"/>
      <c r="E782" s="774"/>
      <c r="F782" s="775"/>
      <c r="G782" s="460" t="s">
        <v>642</v>
      </c>
      <c r="H782" s="461"/>
      <c r="I782" s="461"/>
      <c r="J782" s="461"/>
      <c r="K782" s="462"/>
      <c r="L782" s="409" t="s">
        <v>643</v>
      </c>
      <c r="M782" s="410"/>
      <c r="N782" s="410"/>
      <c r="O782" s="410"/>
      <c r="P782" s="410"/>
      <c r="Q782" s="410"/>
      <c r="R782" s="410"/>
      <c r="S782" s="410"/>
      <c r="T782" s="410"/>
      <c r="U782" s="410"/>
      <c r="V782" s="410"/>
      <c r="W782" s="410"/>
      <c r="X782" s="411"/>
      <c r="Y782" s="466">
        <v>4957</v>
      </c>
      <c r="Z782" s="467"/>
      <c r="AA782" s="467"/>
      <c r="AB782" s="565"/>
      <c r="AC782" s="460" t="s">
        <v>655</v>
      </c>
      <c r="AD782" s="461"/>
      <c r="AE782" s="461"/>
      <c r="AF782" s="461"/>
      <c r="AG782" s="462"/>
      <c r="AH782" s="463" t="s">
        <v>656</v>
      </c>
      <c r="AI782" s="464"/>
      <c r="AJ782" s="464"/>
      <c r="AK782" s="464"/>
      <c r="AL782" s="464"/>
      <c r="AM782" s="464"/>
      <c r="AN782" s="464"/>
      <c r="AO782" s="464"/>
      <c r="AP782" s="464"/>
      <c r="AQ782" s="464"/>
      <c r="AR782" s="464"/>
      <c r="AS782" s="464"/>
      <c r="AT782" s="465"/>
      <c r="AU782" s="466">
        <v>182</v>
      </c>
      <c r="AV782" s="467"/>
      <c r="AW782" s="467"/>
      <c r="AX782" s="468"/>
    </row>
    <row r="783" spans="1:50" ht="24.75" hidden="1" customHeight="1" x14ac:dyDescent="0.15">
      <c r="A783" s="564"/>
      <c r="B783" s="774"/>
      <c r="C783" s="774"/>
      <c r="D783" s="774"/>
      <c r="E783" s="774"/>
      <c r="F783" s="775"/>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4"/>
      <c r="B784" s="774"/>
      <c r="C784" s="774"/>
      <c r="D784" s="774"/>
      <c r="E784" s="774"/>
      <c r="F784" s="775"/>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4"/>
      <c r="B785" s="774"/>
      <c r="C785" s="774"/>
      <c r="D785" s="774"/>
      <c r="E785" s="774"/>
      <c r="F785" s="775"/>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4"/>
      <c r="B786" s="774"/>
      <c r="C786" s="774"/>
      <c r="D786" s="774"/>
      <c r="E786" s="774"/>
      <c r="F786" s="775"/>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4"/>
      <c r="B787" s="774"/>
      <c r="C787" s="774"/>
      <c r="D787" s="774"/>
      <c r="E787" s="774"/>
      <c r="F787" s="775"/>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4"/>
      <c r="B788" s="774"/>
      <c r="C788" s="774"/>
      <c r="D788" s="774"/>
      <c r="E788" s="774"/>
      <c r="F788" s="775"/>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4"/>
      <c r="B789" s="774"/>
      <c r="C789" s="774"/>
      <c r="D789" s="774"/>
      <c r="E789" s="774"/>
      <c r="F789" s="775"/>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4"/>
      <c r="B790" s="774"/>
      <c r="C790" s="774"/>
      <c r="D790" s="774"/>
      <c r="E790" s="774"/>
      <c r="F790" s="775"/>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4"/>
      <c r="B791" s="774"/>
      <c r="C791" s="774"/>
      <c r="D791" s="774"/>
      <c r="E791" s="774"/>
      <c r="F791" s="775"/>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4"/>
      <c r="B792" s="774"/>
      <c r="C792" s="774"/>
      <c r="D792" s="774"/>
      <c r="E792" s="774"/>
      <c r="F792" s="775"/>
      <c r="G792" s="417" t="s">
        <v>20</v>
      </c>
      <c r="H792" s="418"/>
      <c r="I792" s="418"/>
      <c r="J792" s="418"/>
      <c r="K792" s="418"/>
      <c r="L792" s="419"/>
      <c r="M792" s="420"/>
      <c r="N792" s="420"/>
      <c r="O792" s="420"/>
      <c r="P792" s="420"/>
      <c r="Q792" s="420"/>
      <c r="R792" s="420"/>
      <c r="S792" s="420"/>
      <c r="T792" s="420"/>
      <c r="U792" s="420"/>
      <c r="V792" s="420"/>
      <c r="W792" s="420"/>
      <c r="X792" s="421"/>
      <c r="Y792" s="422">
        <f>SUM(Y782:AB791)</f>
        <v>4957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182</v>
      </c>
      <c r="AV792" s="423"/>
      <c r="AW792" s="423"/>
      <c r="AX792" s="425"/>
    </row>
    <row r="793" spans="1:50" ht="24.75" hidden="1" customHeight="1" x14ac:dyDescent="0.15">
      <c r="A793" s="564"/>
      <c r="B793" s="774"/>
      <c r="C793" s="774"/>
      <c r="D793" s="774"/>
      <c r="E793" s="774"/>
      <c r="F793" s="775"/>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64"/>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64"/>
      <c r="B795" s="774"/>
      <c r="C795" s="774"/>
      <c r="D795" s="774"/>
      <c r="E795" s="774"/>
      <c r="F795" s="775"/>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4"/>
      <c r="B796" s="774"/>
      <c r="C796" s="774"/>
      <c r="D796" s="774"/>
      <c r="E796" s="774"/>
      <c r="F796" s="775"/>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4"/>
      <c r="B797" s="774"/>
      <c r="C797" s="774"/>
      <c r="D797" s="774"/>
      <c r="E797" s="774"/>
      <c r="F797" s="775"/>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4"/>
      <c r="B798" s="774"/>
      <c r="C798" s="774"/>
      <c r="D798" s="774"/>
      <c r="E798" s="774"/>
      <c r="F798" s="775"/>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4"/>
      <c r="B799" s="774"/>
      <c r="C799" s="774"/>
      <c r="D799" s="774"/>
      <c r="E799" s="774"/>
      <c r="F799" s="775"/>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4"/>
      <c r="B800" s="774"/>
      <c r="C800" s="774"/>
      <c r="D800" s="774"/>
      <c r="E800" s="774"/>
      <c r="F800" s="775"/>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4"/>
      <c r="B801" s="774"/>
      <c r="C801" s="774"/>
      <c r="D801" s="774"/>
      <c r="E801" s="774"/>
      <c r="F801" s="775"/>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4"/>
      <c r="B802" s="774"/>
      <c r="C802" s="774"/>
      <c r="D802" s="774"/>
      <c r="E802" s="774"/>
      <c r="F802" s="775"/>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4"/>
      <c r="B803" s="774"/>
      <c r="C803" s="774"/>
      <c r="D803" s="774"/>
      <c r="E803" s="774"/>
      <c r="F803" s="775"/>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4"/>
      <c r="B804" s="774"/>
      <c r="C804" s="774"/>
      <c r="D804" s="774"/>
      <c r="E804" s="774"/>
      <c r="F804" s="775"/>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4"/>
      <c r="B805" s="774"/>
      <c r="C805" s="774"/>
      <c r="D805" s="774"/>
      <c r="E805" s="774"/>
      <c r="F805" s="775"/>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4"/>
      <c r="B806" s="774"/>
      <c r="C806" s="774"/>
      <c r="D806" s="774"/>
      <c r="E806" s="774"/>
      <c r="F806" s="775"/>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4"/>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4"/>
      <c r="B808" s="774"/>
      <c r="C808" s="774"/>
      <c r="D808" s="774"/>
      <c r="E808" s="774"/>
      <c r="F808" s="775"/>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74"/>
      <c r="C809" s="774"/>
      <c r="D809" s="774"/>
      <c r="E809" s="774"/>
      <c r="F809" s="775"/>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4"/>
      <c r="B810" s="774"/>
      <c r="C810" s="774"/>
      <c r="D810" s="774"/>
      <c r="E810" s="774"/>
      <c r="F810" s="775"/>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4"/>
      <c r="B811" s="774"/>
      <c r="C811" s="774"/>
      <c r="D811" s="774"/>
      <c r="E811" s="774"/>
      <c r="F811" s="775"/>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4"/>
      <c r="B812" s="774"/>
      <c r="C812" s="774"/>
      <c r="D812" s="774"/>
      <c r="E812" s="774"/>
      <c r="F812" s="775"/>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4"/>
      <c r="B813" s="774"/>
      <c r="C813" s="774"/>
      <c r="D813" s="774"/>
      <c r="E813" s="774"/>
      <c r="F813" s="775"/>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4"/>
      <c r="B814" s="774"/>
      <c r="C814" s="774"/>
      <c r="D814" s="774"/>
      <c r="E814" s="774"/>
      <c r="F814" s="775"/>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4"/>
      <c r="B815" s="774"/>
      <c r="C815" s="774"/>
      <c r="D815" s="774"/>
      <c r="E815" s="774"/>
      <c r="F815" s="775"/>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4"/>
      <c r="B816" s="774"/>
      <c r="C816" s="774"/>
      <c r="D816" s="774"/>
      <c r="E816" s="774"/>
      <c r="F816" s="775"/>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4"/>
      <c r="B817" s="774"/>
      <c r="C817" s="774"/>
      <c r="D817" s="774"/>
      <c r="E817" s="774"/>
      <c r="F817" s="775"/>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4"/>
      <c r="B818" s="774"/>
      <c r="C818" s="774"/>
      <c r="D818" s="774"/>
      <c r="E818" s="774"/>
      <c r="F818" s="775"/>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4"/>
      <c r="B819" s="774"/>
      <c r="C819" s="774"/>
      <c r="D819" s="774"/>
      <c r="E819" s="774"/>
      <c r="F819" s="775"/>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4"/>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4"/>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74"/>
      <c r="C822" s="774"/>
      <c r="D822" s="774"/>
      <c r="E822" s="774"/>
      <c r="F822" s="775"/>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4"/>
      <c r="B823" s="774"/>
      <c r="C823" s="774"/>
      <c r="D823" s="774"/>
      <c r="E823" s="774"/>
      <c r="F823" s="775"/>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4"/>
      <c r="B824" s="774"/>
      <c r="C824" s="774"/>
      <c r="D824" s="774"/>
      <c r="E824" s="774"/>
      <c r="F824" s="775"/>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4"/>
      <c r="B825" s="774"/>
      <c r="C825" s="774"/>
      <c r="D825" s="774"/>
      <c r="E825" s="774"/>
      <c r="F825" s="775"/>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4"/>
      <c r="B826" s="774"/>
      <c r="C826" s="774"/>
      <c r="D826" s="774"/>
      <c r="E826" s="774"/>
      <c r="F826" s="775"/>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4"/>
      <c r="B827" s="774"/>
      <c r="C827" s="774"/>
      <c r="D827" s="774"/>
      <c r="E827" s="774"/>
      <c r="F827" s="775"/>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4"/>
      <c r="B828" s="774"/>
      <c r="C828" s="774"/>
      <c r="D828" s="774"/>
      <c r="E828" s="774"/>
      <c r="F828" s="775"/>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4"/>
      <c r="B829" s="774"/>
      <c r="C829" s="774"/>
      <c r="D829" s="774"/>
      <c r="E829" s="774"/>
      <c r="F829" s="775"/>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4"/>
      <c r="B830" s="774"/>
      <c r="C830" s="774"/>
      <c r="D830" s="774"/>
      <c r="E830" s="774"/>
      <c r="F830" s="775"/>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4"/>
      <c r="B831" s="774"/>
      <c r="C831" s="774"/>
      <c r="D831" s="774"/>
      <c r="E831" s="774"/>
      <c r="F831" s="775"/>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7" t="s">
        <v>348</v>
      </c>
      <c r="AM832" s="968"/>
      <c r="AN832" s="96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3"/>
      <c r="AP837" s="434" t="s">
        <v>301</v>
      </c>
      <c r="AQ837" s="434"/>
      <c r="AR837" s="434"/>
      <c r="AS837" s="434"/>
      <c r="AT837" s="434"/>
      <c r="AU837" s="434"/>
      <c r="AV837" s="434"/>
      <c r="AW837" s="434"/>
      <c r="AX837" s="434"/>
    </row>
    <row r="838" spans="1:50" ht="36" customHeight="1" x14ac:dyDescent="0.15">
      <c r="A838" s="412">
        <v>1</v>
      </c>
      <c r="B838" s="412">
        <v>1</v>
      </c>
      <c r="C838" s="432" t="s">
        <v>622</v>
      </c>
      <c r="D838" s="426"/>
      <c r="E838" s="426"/>
      <c r="F838" s="426"/>
      <c r="G838" s="426"/>
      <c r="H838" s="426"/>
      <c r="I838" s="426"/>
      <c r="J838" s="438">
        <v>8000020130001</v>
      </c>
      <c r="K838" s="439"/>
      <c r="L838" s="439"/>
      <c r="M838" s="439"/>
      <c r="N838" s="439"/>
      <c r="O838" s="440"/>
      <c r="P838" s="321" t="s">
        <v>623</v>
      </c>
      <c r="Q838" s="322"/>
      <c r="R838" s="322"/>
      <c r="S838" s="322"/>
      <c r="T838" s="322"/>
      <c r="U838" s="322"/>
      <c r="V838" s="322"/>
      <c r="W838" s="322"/>
      <c r="X838" s="322"/>
      <c r="Y838" s="323">
        <v>4957</v>
      </c>
      <c r="Z838" s="324"/>
      <c r="AA838" s="324"/>
      <c r="AB838" s="325"/>
      <c r="AC838" s="336" t="s">
        <v>624</v>
      </c>
      <c r="AD838" s="431"/>
      <c r="AE838" s="431"/>
      <c r="AF838" s="431"/>
      <c r="AG838" s="431"/>
      <c r="AH838" s="435" t="s">
        <v>413</v>
      </c>
      <c r="AI838" s="430"/>
      <c r="AJ838" s="430"/>
      <c r="AK838" s="430"/>
      <c r="AL838" s="335" t="s">
        <v>413</v>
      </c>
      <c r="AM838" s="331"/>
      <c r="AN838" s="331"/>
      <c r="AO838" s="332"/>
      <c r="AP838" s="333" t="s">
        <v>625</v>
      </c>
      <c r="AQ838" s="326"/>
      <c r="AR838" s="326"/>
      <c r="AS838" s="326"/>
      <c r="AT838" s="326"/>
      <c r="AU838" s="326"/>
      <c r="AV838" s="326"/>
      <c r="AW838" s="326"/>
      <c r="AX838" s="326"/>
    </row>
    <row r="839" spans="1:50" ht="36" customHeight="1" x14ac:dyDescent="0.15">
      <c r="A839" s="412">
        <v>2</v>
      </c>
      <c r="B839" s="412">
        <v>1</v>
      </c>
      <c r="C839" s="432" t="s">
        <v>626</v>
      </c>
      <c r="D839" s="426"/>
      <c r="E839" s="426"/>
      <c r="F839" s="426"/>
      <c r="G839" s="426"/>
      <c r="H839" s="426"/>
      <c r="I839" s="426"/>
      <c r="J839" s="438">
        <v>4000020270008</v>
      </c>
      <c r="K839" s="439"/>
      <c r="L839" s="439"/>
      <c r="M839" s="439"/>
      <c r="N839" s="439"/>
      <c r="O839" s="440"/>
      <c r="P839" s="321" t="s">
        <v>623</v>
      </c>
      <c r="Q839" s="322"/>
      <c r="R839" s="322"/>
      <c r="S839" s="322"/>
      <c r="T839" s="322"/>
      <c r="U839" s="322"/>
      <c r="V839" s="322"/>
      <c r="W839" s="322"/>
      <c r="X839" s="322"/>
      <c r="Y839" s="323">
        <v>3178</v>
      </c>
      <c r="Z839" s="324"/>
      <c r="AA839" s="324"/>
      <c r="AB839" s="325"/>
      <c r="AC839" s="336" t="s">
        <v>624</v>
      </c>
      <c r="AD839" s="336"/>
      <c r="AE839" s="336"/>
      <c r="AF839" s="336"/>
      <c r="AG839" s="336"/>
      <c r="AH839" s="435" t="s">
        <v>413</v>
      </c>
      <c r="AI839" s="430"/>
      <c r="AJ839" s="430"/>
      <c r="AK839" s="430"/>
      <c r="AL839" s="335" t="s">
        <v>413</v>
      </c>
      <c r="AM839" s="331"/>
      <c r="AN839" s="331"/>
      <c r="AO839" s="332"/>
      <c r="AP839" s="333" t="s">
        <v>625</v>
      </c>
      <c r="AQ839" s="326"/>
      <c r="AR839" s="326"/>
      <c r="AS839" s="326"/>
      <c r="AT839" s="326"/>
      <c r="AU839" s="326"/>
      <c r="AV839" s="326"/>
      <c r="AW839" s="326"/>
      <c r="AX839" s="326"/>
    </row>
    <row r="840" spans="1:50" ht="36" customHeight="1" x14ac:dyDescent="0.15">
      <c r="A840" s="412">
        <v>3</v>
      </c>
      <c r="B840" s="412">
        <v>1</v>
      </c>
      <c r="C840" s="432" t="s">
        <v>629</v>
      </c>
      <c r="D840" s="426"/>
      <c r="E840" s="426"/>
      <c r="F840" s="426"/>
      <c r="G840" s="426"/>
      <c r="H840" s="426"/>
      <c r="I840" s="426"/>
      <c r="J840" s="438">
        <v>8000020280003</v>
      </c>
      <c r="K840" s="439"/>
      <c r="L840" s="439"/>
      <c r="M840" s="439"/>
      <c r="N840" s="439"/>
      <c r="O840" s="440"/>
      <c r="P840" s="321" t="s">
        <v>623</v>
      </c>
      <c r="Q840" s="322"/>
      <c r="R840" s="322"/>
      <c r="S840" s="322"/>
      <c r="T840" s="322"/>
      <c r="U840" s="322"/>
      <c r="V840" s="322"/>
      <c r="W840" s="322"/>
      <c r="X840" s="322"/>
      <c r="Y840" s="323">
        <v>2928</v>
      </c>
      <c r="Z840" s="324"/>
      <c r="AA840" s="324"/>
      <c r="AB840" s="325"/>
      <c r="AC840" s="336" t="s">
        <v>624</v>
      </c>
      <c r="AD840" s="336"/>
      <c r="AE840" s="336"/>
      <c r="AF840" s="336"/>
      <c r="AG840" s="336"/>
      <c r="AH840" s="334" t="s">
        <v>413</v>
      </c>
      <c r="AI840" s="329"/>
      <c r="AJ840" s="329"/>
      <c r="AK840" s="329"/>
      <c r="AL840" s="335" t="s">
        <v>413</v>
      </c>
      <c r="AM840" s="331"/>
      <c r="AN840" s="331"/>
      <c r="AO840" s="332"/>
      <c r="AP840" s="333" t="s">
        <v>628</v>
      </c>
      <c r="AQ840" s="326"/>
      <c r="AR840" s="326"/>
      <c r="AS840" s="326"/>
      <c r="AT840" s="326"/>
      <c r="AU840" s="326"/>
      <c r="AV840" s="326"/>
      <c r="AW840" s="326"/>
      <c r="AX840" s="326"/>
    </row>
    <row r="841" spans="1:50" ht="36" customHeight="1" x14ac:dyDescent="0.15">
      <c r="A841" s="412">
        <v>4</v>
      </c>
      <c r="B841" s="412">
        <v>1</v>
      </c>
      <c r="C841" s="432" t="s">
        <v>627</v>
      </c>
      <c r="D841" s="426"/>
      <c r="E841" s="426"/>
      <c r="F841" s="426"/>
      <c r="G841" s="426"/>
      <c r="H841" s="426"/>
      <c r="I841" s="426"/>
      <c r="J841" s="438">
        <v>2000020080004</v>
      </c>
      <c r="K841" s="439"/>
      <c r="L841" s="439"/>
      <c r="M841" s="439"/>
      <c r="N841" s="439"/>
      <c r="O841" s="440"/>
      <c r="P841" s="321" t="s">
        <v>623</v>
      </c>
      <c r="Q841" s="322"/>
      <c r="R841" s="322"/>
      <c r="S841" s="322"/>
      <c r="T841" s="322"/>
      <c r="U841" s="322"/>
      <c r="V841" s="322"/>
      <c r="W841" s="322"/>
      <c r="X841" s="322"/>
      <c r="Y841" s="323">
        <v>2852</v>
      </c>
      <c r="Z841" s="324"/>
      <c r="AA841" s="324"/>
      <c r="AB841" s="325"/>
      <c r="AC841" s="336" t="s">
        <v>624</v>
      </c>
      <c r="AD841" s="336"/>
      <c r="AE841" s="336"/>
      <c r="AF841" s="336"/>
      <c r="AG841" s="336"/>
      <c r="AH841" s="334" t="s">
        <v>413</v>
      </c>
      <c r="AI841" s="329"/>
      <c r="AJ841" s="329"/>
      <c r="AK841" s="329"/>
      <c r="AL841" s="335" t="s">
        <v>413</v>
      </c>
      <c r="AM841" s="331"/>
      <c r="AN841" s="331"/>
      <c r="AO841" s="332"/>
      <c r="AP841" s="333" t="s">
        <v>625</v>
      </c>
      <c r="AQ841" s="326"/>
      <c r="AR841" s="326"/>
      <c r="AS841" s="326"/>
      <c r="AT841" s="326"/>
      <c r="AU841" s="326"/>
      <c r="AV841" s="326"/>
      <c r="AW841" s="326"/>
      <c r="AX841" s="326"/>
    </row>
    <row r="842" spans="1:50" ht="36" customHeight="1" x14ac:dyDescent="0.15">
      <c r="A842" s="412">
        <v>5</v>
      </c>
      <c r="B842" s="412">
        <v>1</v>
      </c>
      <c r="C842" s="432" t="s">
        <v>632</v>
      </c>
      <c r="D842" s="426"/>
      <c r="E842" s="426"/>
      <c r="F842" s="426"/>
      <c r="G842" s="426"/>
      <c r="H842" s="426"/>
      <c r="I842" s="426"/>
      <c r="J842" s="438">
        <v>1000020230006</v>
      </c>
      <c r="K842" s="439"/>
      <c r="L842" s="439"/>
      <c r="M842" s="439"/>
      <c r="N842" s="439"/>
      <c r="O842" s="440"/>
      <c r="P842" s="321" t="s">
        <v>630</v>
      </c>
      <c r="Q842" s="322"/>
      <c r="R842" s="322"/>
      <c r="S842" s="322"/>
      <c r="T842" s="322"/>
      <c r="U842" s="322"/>
      <c r="V842" s="322"/>
      <c r="W842" s="322"/>
      <c r="X842" s="322"/>
      <c r="Y842" s="323">
        <v>2537</v>
      </c>
      <c r="Z842" s="324"/>
      <c r="AA842" s="324"/>
      <c r="AB842" s="325"/>
      <c r="AC842" s="327" t="s">
        <v>624</v>
      </c>
      <c r="AD842" s="327"/>
      <c r="AE842" s="327"/>
      <c r="AF842" s="327"/>
      <c r="AG842" s="327"/>
      <c r="AH842" s="334" t="s">
        <v>413</v>
      </c>
      <c r="AI842" s="329"/>
      <c r="AJ842" s="329"/>
      <c r="AK842" s="329"/>
      <c r="AL842" s="335" t="s">
        <v>631</v>
      </c>
      <c r="AM842" s="331"/>
      <c r="AN842" s="331"/>
      <c r="AO842" s="332"/>
      <c r="AP842" s="333" t="s">
        <v>625</v>
      </c>
      <c r="AQ842" s="326"/>
      <c r="AR842" s="326"/>
      <c r="AS842" s="326"/>
      <c r="AT842" s="326"/>
      <c r="AU842" s="326"/>
      <c r="AV842" s="326"/>
      <c r="AW842" s="326"/>
      <c r="AX842" s="326"/>
    </row>
    <row r="843" spans="1:50" ht="36" customHeight="1" x14ac:dyDescent="0.15">
      <c r="A843" s="412">
        <v>6</v>
      </c>
      <c r="B843" s="412">
        <v>1</v>
      </c>
      <c r="C843" s="432" t="s">
        <v>635</v>
      </c>
      <c r="D843" s="426"/>
      <c r="E843" s="426"/>
      <c r="F843" s="426"/>
      <c r="G843" s="426"/>
      <c r="H843" s="426"/>
      <c r="I843" s="426"/>
      <c r="J843" s="438">
        <v>6000020400009</v>
      </c>
      <c r="K843" s="439"/>
      <c r="L843" s="439"/>
      <c r="M843" s="439"/>
      <c r="N843" s="439"/>
      <c r="O843" s="440"/>
      <c r="P843" s="321" t="s">
        <v>623</v>
      </c>
      <c r="Q843" s="322"/>
      <c r="R843" s="322"/>
      <c r="S843" s="322"/>
      <c r="T843" s="322"/>
      <c r="U843" s="322"/>
      <c r="V843" s="322"/>
      <c r="W843" s="322"/>
      <c r="X843" s="322"/>
      <c r="Y843" s="323">
        <v>2350</v>
      </c>
      <c r="Z843" s="324"/>
      <c r="AA843" s="324"/>
      <c r="AB843" s="325"/>
      <c r="AC843" s="327" t="s">
        <v>624</v>
      </c>
      <c r="AD843" s="327"/>
      <c r="AE843" s="327"/>
      <c r="AF843" s="327"/>
      <c r="AG843" s="327"/>
      <c r="AH843" s="334" t="s">
        <v>608</v>
      </c>
      <c r="AI843" s="329"/>
      <c r="AJ843" s="329"/>
      <c r="AK843" s="329"/>
      <c r="AL843" s="335" t="s">
        <v>608</v>
      </c>
      <c r="AM843" s="331"/>
      <c r="AN843" s="331"/>
      <c r="AO843" s="332"/>
      <c r="AP843" s="333" t="s">
        <v>633</v>
      </c>
      <c r="AQ843" s="326"/>
      <c r="AR843" s="326"/>
      <c r="AS843" s="326"/>
      <c r="AT843" s="326"/>
      <c r="AU843" s="326"/>
      <c r="AV843" s="326"/>
      <c r="AW843" s="326"/>
      <c r="AX843" s="326"/>
    </row>
    <row r="844" spans="1:50" ht="36" customHeight="1" x14ac:dyDescent="0.15">
      <c r="A844" s="412">
        <v>7</v>
      </c>
      <c r="B844" s="412">
        <v>1</v>
      </c>
      <c r="C844" s="432" t="s">
        <v>636</v>
      </c>
      <c r="D844" s="426"/>
      <c r="E844" s="426"/>
      <c r="F844" s="426"/>
      <c r="G844" s="426"/>
      <c r="H844" s="426"/>
      <c r="I844" s="426"/>
      <c r="J844" s="438">
        <v>7000020010006</v>
      </c>
      <c r="K844" s="439"/>
      <c r="L844" s="439"/>
      <c r="M844" s="439"/>
      <c r="N844" s="439"/>
      <c r="O844" s="440"/>
      <c r="P844" s="321" t="s">
        <v>623</v>
      </c>
      <c r="Q844" s="322"/>
      <c r="R844" s="322"/>
      <c r="S844" s="322"/>
      <c r="T844" s="322"/>
      <c r="U844" s="322"/>
      <c r="V844" s="322"/>
      <c r="W844" s="322"/>
      <c r="X844" s="322"/>
      <c r="Y844" s="323">
        <v>2110</v>
      </c>
      <c r="Z844" s="324"/>
      <c r="AA844" s="324"/>
      <c r="AB844" s="325"/>
      <c r="AC844" s="327" t="s">
        <v>624</v>
      </c>
      <c r="AD844" s="327"/>
      <c r="AE844" s="327"/>
      <c r="AF844" s="327"/>
      <c r="AG844" s="327"/>
      <c r="AH844" s="334" t="s">
        <v>413</v>
      </c>
      <c r="AI844" s="329"/>
      <c r="AJ844" s="329"/>
      <c r="AK844" s="329"/>
      <c r="AL844" s="335" t="s">
        <v>608</v>
      </c>
      <c r="AM844" s="331"/>
      <c r="AN844" s="331"/>
      <c r="AO844" s="332"/>
      <c r="AP844" s="333" t="s">
        <v>633</v>
      </c>
      <c r="AQ844" s="326"/>
      <c r="AR844" s="326"/>
      <c r="AS844" s="326"/>
      <c r="AT844" s="326"/>
      <c r="AU844" s="326"/>
      <c r="AV844" s="326"/>
      <c r="AW844" s="326"/>
      <c r="AX844" s="326"/>
    </row>
    <row r="845" spans="1:50" ht="36" customHeight="1" x14ac:dyDescent="0.15">
      <c r="A845" s="412">
        <v>8</v>
      </c>
      <c r="B845" s="412">
        <v>1</v>
      </c>
      <c r="C845" s="432" t="s">
        <v>640</v>
      </c>
      <c r="D845" s="426"/>
      <c r="E845" s="426"/>
      <c r="F845" s="426"/>
      <c r="G845" s="426"/>
      <c r="H845" s="426"/>
      <c r="I845" s="426"/>
      <c r="J845" s="438">
        <v>1000020050008</v>
      </c>
      <c r="K845" s="439"/>
      <c r="L845" s="439"/>
      <c r="M845" s="439"/>
      <c r="N845" s="439"/>
      <c r="O845" s="440"/>
      <c r="P845" s="321" t="s">
        <v>623</v>
      </c>
      <c r="Q845" s="322"/>
      <c r="R845" s="322"/>
      <c r="S845" s="322"/>
      <c r="T845" s="322"/>
      <c r="U845" s="322"/>
      <c r="V845" s="322"/>
      <c r="W845" s="322"/>
      <c r="X845" s="322"/>
      <c r="Y845" s="323">
        <v>1758</v>
      </c>
      <c r="Z845" s="324"/>
      <c r="AA845" s="324"/>
      <c r="AB845" s="325"/>
      <c r="AC845" s="327" t="s">
        <v>624</v>
      </c>
      <c r="AD845" s="327"/>
      <c r="AE845" s="327"/>
      <c r="AF845" s="327"/>
      <c r="AG845" s="327"/>
      <c r="AH845" s="334" t="s">
        <v>413</v>
      </c>
      <c r="AI845" s="329"/>
      <c r="AJ845" s="329"/>
      <c r="AK845" s="329"/>
      <c r="AL845" s="335" t="s">
        <v>608</v>
      </c>
      <c r="AM845" s="331"/>
      <c r="AN845" s="331"/>
      <c r="AO845" s="332"/>
      <c r="AP845" s="333" t="s">
        <v>625</v>
      </c>
      <c r="AQ845" s="326"/>
      <c r="AR845" s="326"/>
      <c r="AS845" s="326"/>
      <c r="AT845" s="326"/>
      <c r="AU845" s="326"/>
      <c r="AV845" s="326"/>
      <c r="AW845" s="326"/>
      <c r="AX845" s="326"/>
    </row>
    <row r="846" spans="1:50" ht="36" customHeight="1" x14ac:dyDescent="0.15">
      <c r="A846" s="412">
        <v>9</v>
      </c>
      <c r="B846" s="412">
        <v>1</v>
      </c>
      <c r="C846" s="432" t="s">
        <v>641</v>
      </c>
      <c r="D846" s="426"/>
      <c r="E846" s="426"/>
      <c r="F846" s="426"/>
      <c r="G846" s="426"/>
      <c r="H846" s="426"/>
      <c r="I846" s="426"/>
      <c r="J846" s="438">
        <v>1000020380008</v>
      </c>
      <c r="K846" s="439"/>
      <c r="L846" s="439"/>
      <c r="M846" s="439"/>
      <c r="N846" s="439"/>
      <c r="O846" s="440"/>
      <c r="P846" s="321" t="s">
        <v>637</v>
      </c>
      <c r="Q846" s="322"/>
      <c r="R846" s="322"/>
      <c r="S846" s="322"/>
      <c r="T846" s="322"/>
      <c r="U846" s="322"/>
      <c r="V846" s="322"/>
      <c r="W846" s="322"/>
      <c r="X846" s="322"/>
      <c r="Y846" s="323">
        <v>1636</v>
      </c>
      <c r="Z846" s="324"/>
      <c r="AA846" s="324"/>
      <c r="AB846" s="325"/>
      <c r="AC846" s="327" t="s">
        <v>624</v>
      </c>
      <c r="AD846" s="327"/>
      <c r="AE846" s="327"/>
      <c r="AF846" s="327"/>
      <c r="AG846" s="327"/>
      <c r="AH846" s="334" t="s">
        <v>608</v>
      </c>
      <c r="AI846" s="329"/>
      <c r="AJ846" s="329"/>
      <c r="AK846" s="329"/>
      <c r="AL846" s="335" t="s">
        <v>608</v>
      </c>
      <c r="AM846" s="331"/>
      <c r="AN846" s="331"/>
      <c r="AO846" s="332"/>
      <c r="AP846" s="333" t="s">
        <v>633</v>
      </c>
      <c r="AQ846" s="326"/>
      <c r="AR846" s="326"/>
      <c r="AS846" s="326"/>
      <c r="AT846" s="326"/>
      <c r="AU846" s="326"/>
      <c r="AV846" s="326"/>
      <c r="AW846" s="326"/>
      <c r="AX846" s="326"/>
    </row>
    <row r="847" spans="1:50" ht="36" customHeight="1" x14ac:dyDescent="0.15">
      <c r="A847" s="412">
        <v>10</v>
      </c>
      <c r="B847" s="412">
        <v>1</v>
      </c>
      <c r="C847" s="432" t="s">
        <v>634</v>
      </c>
      <c r="D847" s="426"/>
      <c r="E847" s="426"/>
      <c r="F847" s="426"/>
      <c r="G847" s="426"/>
      <c r="H847" s="426"/>
      <c r="I847" s="426"/>
      <c r="J847" s="438">
        <v>4000020120006</v>
      </c>
      <c r="K847" s="439"/>
      <c r="L847" s="439"/>
      <c r="M847" s="439"/>
      <c r="N847" s="439"/>
      <c r="O847" s="440"/>
      <c r="P847" s="321" t="s">
        <v>630</v>
      </c>
      <c r="Q847" s="322"/>
      <c r="R847" s="322"/>
      <c r="S847" s="322"/>
      <c r="T847" s="322"/>
      <c r="U847" s="322"/>
      <c r="V847" s="322"/>
      <c r="W847" s="322"/>
      <c r="X847" s="322"/>
      <c r="Y847" s="323">
        <v>1614</v>
      </c>
      <c r="Z847" s="324"/>
      <c r="AA847" s="324"/>
      <c r="AB847" s="325"/>
      <c r="AC847" s="327" t="s">
        <v>624</v>
      </c>
      <c r="AD847" s="327"/>
      <c r="AE847" s="327"/>
      <c r="AF847" s="327"/>
      <c r="AG847" s="327"/>
      <c r="AH847" s="334" t="s">
        <v>413</v>
      </c>
      <c r="AI847" s="329"/>
      <c r="AJ847" s="329"/>
      <c r="AK847" s="329"/>
      <c r="AL847" s="335" t="s">
        <v>413</v>
      </c>
      <c r="AM847" s="331"/>
      <c r="AN847" s="331"/>
      <c r="AO847" s="332"/>
      <c r="AP847" s="333" t="s">
        <v>625</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3"/>
      <c r="AP870" s="434" t="s">
        <v>301</v>
      </c>
      <c r="AQ870" s="434"/>
      <c r="AR870" s="434"/>
      <c r="AS870" s="434"/>
      <c r="AT870" s="434"/>
      <c r="AU870" s="434"/>
      <c r="AV870" s="434"/>
      <c r="AW870" s="434"/>
      <c r="AX870" s="434"/>
    </row>
    <row r="871" spans="1:50" ht="44.45" customHeight="1" x14ac:dyDescent="0.15">
      <c r="A871" s="412">
        <v>1</v>
      </c>
      <c r="B871" s="412">
        <v>1</v>
      </c>
      <c r="C871" s="432" t="s">
        <v>645</v>
      </c>
      <c r="D871" s="426"/>
      <c r="E871" s="426"/>
      <c r="F871" s="426"/>
      <c r="G871" s="426"/>
      <c r="H871" s="426"/>
      <c r="I871" s="426"/>
      <c r="J871" s="427">
        <v>9011705000507</v>
      </c>
      <c r="K871" s="428"/>
      <c r="L871" s="428"/>
      <c r="M871" s="428"/>
      <c r="N871" s="428"/>
      <c r="O871" s="428"/>
      <c r="P871" s="321" t="s">
        <v>644</v>
      </c>
      <c r="Q871" s="322"/>
      <c r="R871" s="322"/>
      <c r="S871" s="322"/>
      <c r="T871" s="322"/>
      <c r="U871" s="322"/>
      <c r="V871" s="322"/>
      <c r="W871" s="322"/>
      <c r="X871" s="322"/>
      <c r="Y871" s="323">
        <v>182</v>
      </c>
      <c r="Z871" s="324"/>
      <c r="AA871" s="324"/>
      <c r="AB871" s="325"/>
      <c r="AC871" s="336" t="s">
        <v>624</v>
      </c>
      <c r="AD871" s="431"/>
      <c r="AE871" s="431"/>
      <c r="AF871" s="431"/>
      <c r="AG871" s="431"/>
      <c r="AH871" s="435" t="s">
        <v>604</v>
      </c>
      <c r="AI871" s="430"/>
      <c r="AJ871" s="430"/>
      <c r="AK871" s="430"/>
      <c r="AL871" s="435" t="s">
        <v>413</v>
      </c>
      <c r="AM871" s="430"/>
      <c r="AN871" s="430"/>
      <c r="AO871" s="430"/>
      <c r="AP871" s="326" t="s">
        <v>568</v>
      </c>
      <c r="AQ871" s="326"/>
      <c r="AR871" s="326"/>
      <c r="AS871" s="326"/>
      <c r="AT871" s="326"/>
      <c r="AU871" s="326"/>
      <c r="AV871" s="326"/>
      <c r="AW871" s="326"/>
      <c r="AX871" s="326"/>
    </row>
    <row r="872" spans="1:50" ht="44.45" customHeight="1" x14ac:dyDescent="0.15">
      <c r="A872" s="412">
        <v>2</v>
      </c>
      <c r="B872" s="412">
        <v>1</v>
      </c>
      <c r="C872" s="432" t="s">
        <v>646</v>
      </c>
      <c r="D872" s="426"/>
      <c r="E872" s="426"/>
      <c r="F872" s="426"/>
      <c r="G872" s="426"/>
      <c r="H872" s="426"/>
      <c r="I872" s="426"/>
      <c r="J872" s="427">
        <v>1011405000062</v>
      </c>
      <c r="K872" s="428"/>
      <c r="L872" s="428"/>
      <c r="M872" s="428"/>
      <c r="N872" s="428"/>
      <c r="O872" s="428"/>
      <c r="P872" s="321" t="s">
        <v>644</v>
      </c>
      <c r="Q872" s="322"/>
      <c r="R872" s="322"/>
      <c r="S872" s="322"/>
      <c r="T872" s="322"/>
      <c r="U872" s="322"/>
      <c r="V872" s="322"/>
      <c r="W872" s="322"/>
      <c r="X872" s="322"/>
      <c r="Y872" s="323">
        <v>42</v>
      </c>
      <c r="Z872" s="324"/>
      <c r="AA872" s="324"/>
      <c r="AB872" s="325"/>
      <c r="AC872" s="336" t="s">
        <v>624</v>
      </c>
      <c r="AD872" s="431"/>
      <c r="AE872" s="431"/>
      <c r="AF872" s="431"/>
      <c r="AG872" s="431"/>
      <c r="AH872" s="429" t="s">
        <v>568</v>
      </c>
      <c r="AI872" s="430"/>
      <c r="AJ872" s="430"/>
      <c r="AK872" s="430"/>
      <c r="AL872" s="435" t="s">
        <v>604</v>
      </c>
      <c r="AM872" s="430"/>
      <c r="AN872" s="430"/>
      <c r="AO872" s="430"/>
      <c r="AP872" s="326" t="s">
        <v>568</v>
      </c>
      <c r="AQ872" s="326"/>
      <c r="AR872" s="326"/>
      <c r="AS872" s="326"/>
      <c r="AT872" s="326"/>
      <c r="AU872" s="326"/>
      <c r="AV872" s="326"/>
      <c r="AW872" s="326"/>
      <c r="AX872" s="326"/>
    </row>
    <row r="873" spans="1:50" ht="44.45" customHeight="1" x14ac:dyDescent="0.15">
      <c r="A873" s="412">
        <v>3</v>
      </c>
      <c r="B873" s="412">
        <v>1</v>
      </c>
      <c r="C873" s="432" t="s">
        <v>651</v>
      </c>
      <c r="D873" s="426"/>
      <c r="E873" s="426"/>
      <c r="F873" s="426"/>
      <c r="G873" s="426"/>
      <c r="H873" s="426"/>
      <c r="I873" s="426"/>
      <c r="J873" s="427">
        <v>8010705000410</v>
      </c>
      <c r="K873" s="428"/>
      <c r="L873" s="428"/>
      <c r="M873" s="428"/>
      <c r="N873" s="428"/>
      <c r="O873" s="428"/>
      <c r="P873" s="321" t="s">
        <v>644</v>
      </c>
      <c r="Q873" s="322"/>
      <c r="R873" s="322"/>
      <c r="S873" s="322"/>
      <c r="T873" s="322"/>
      <c r="U873" s="322"/>
      <c r="V873" s="322"/>
      <c r="W873" s="322"/>
      <c r="X873" s="322"/>
      <c r="Y873" s="323">
        <v>41</v>
      </c>
      <c r="Z873" s="324"/>
      <c r="AA873" s="324"/>
      <c r="AB873" s="325"/>
      <c r="AC873" s="336" t="s">
        <v>624</v>
      </c>
      <c r="AD873" s="431"/>
      <c r="AE873" s="431"/>
      <c r="AF873" s="431"/>
      <c r="AG873" s="431"/>
      <c r="AH873" s="328" t="s">
        <v>568</v>
      </c>
      <c r="AI873" s="329"/>
      <c r="AJ873" s="329"/>
      <c r="AK873" s="329"/>
      <c r="AL873" s="435" t="s">
        <v>604</v>
      </c>
      <c r="AM873" s="430"/>
      <c r="AN873" s="430"/>
      <c r="AO873" s="430"/>
      <c r="AP873" s="326" t="s">
        <v>568</v>
      </c>
      <c r="AQ873" s="326"/>
      <c r="AR873" s="326"/>
      <c r="AS873" s="326"/>
      <c r="AT873" s="326"/>
      <c r="AU873" s="326"/>
      <c r="AV873" s="326"/>
      <c r="AW873" s="326"/>
      <c r="AX873" s="326"/>
    </row>
    <row r="874" spans="1:50" ht="44.45" customHeight="1" x14ac:dyDescent="0.15">
      <c r="A874" s="412">
        <v>4</v>
      </c>
      <c r="B874" s="412">
        <v>1</v>
      </c>
      <c r="C874" s="432" t="s">
        <v>648</v>
      </c>
      <c r="D874" s="426"/>
      <c r="E874" s="426"/>
      <c r="F874" s="426"/>
      <c r="G874" s="426"/>
      <c r="H874" s="426"/>
      <c r="I874" s="426"/>
      <c r="J874" s="427">
        <v>6011405000058</v>
      </c>
      <c r="K874" s="428"/>
      <c r="L874" s="428"/>
      <c r="M874" s="428"/>
      <c r="N874" s="428"/>
      <c r="O874" s="428"/>
      <c r="P874" s="321" t="s">
        <v>644</v>
      </c>
      <c r="Q874" s="322"/>
      <c r="R874" s="322"/>
      <c r="S874" s="322"/>
      <c r="T874" s="322"/>
      <c r="U874" s="322"/>
      <c r="V874" s="322"/>
      <c r="W874" s="322"/>
      <c r="X874" s="322"/>
      <c r="Y874" s="323">
        <v>39</v>
      </c>
      <c r="Z874" s="324"/>
      <c r="AA874" s="324"/>
      <c r="AB874" s="325"/>
      <c r="AC874" s="336" t="s">
        <v>624</v>
      </c>
      <c r="AD874" s="431"/>
      <c r="AE874" s="431"/>
      <c r="AF874" s="431"/>
      <c r="AG874" s="431"/>
      <c r="AH874" s="328" t="s">
        <v>568</v>
      </c>
      <c r="AI874" s="329"/>
      <c r="AJ874" s="329"/>
      <c r="AK874" s="329"/>
      <c r="AL874" s="435" t="s">
        <v>604</v>
      </c>
      <c r="AM874" s="430"/>
      <c r="AN874" s="430"/>
      <c r="AO874" s="430"/>
      <c r="AP874" s="326" t="s">
        <v>568</v>
      </c>
      <c r="AQ874" s="326"/>
      <c r="AR874" s="326"/>
      <c r="AS874" s="326"/>
      <c r="AT874" s="326"/>
      <c r="AU874" s="326"/>
      <c r="AV874" s="326"/>
      <c r="AW874" s="326"/>
      <c r="AX874" s="326"/>
    </row>
    <row r="875" spans="1:50" ht="44.45" customHeight="1" x14ac:dyDescent="0.15">
      <c r="A875" s="412">
        <v>5</v>
      </c>
      <c r="B875" s="412">
        <v>1</v>
      </c>
      <c r="C875" s="432" t="s">
        <v>647</v>
      </c>
      <c r="D875" s="426"/>
      <c r="E875" s="426"/>
      <c r="F875" s="426"/>
      <c r="G875" s="426"/>
      <c r="H875" s="426"/>
      <c r="I875" s="426"/>
      <c r="J875" s="427">
        <v>4010405010507</v>
      </c>
      <c r="K875" s="428"/>
      <c r="L875" s="428"/>
      <c r="M875" s="428"/>
      <c r="N875" s="428"/>
      <c r="O875" s="428"/>
      <c r="P875" s="321" t="s">
        <v>644</v>
      </c>
      <c r="Q875" s="322"/>
      <c r="R875" s="322"/>
      <c r="S875" s="322"/>
      <c r="T875" s="322"/>
      <c r="U875" s="322"/>
      <c r="V875" s="322"/>
      <c r="W875" s="322"/>
      <c r="X875" s="322"/>
      <c r="Y875" s="323">
        <v>31</v>
      </c>
      <c r="Z875" s="324"/>
      <c r="AA875" s="324"/>
      <c r="AB875" s="325"/>
      <c r="AC875" s="336" t="s">
        <v>624</v>
      </c>
      <c r="AD875" s="431"/>
      <c r="AE875" s="431"/>
      <c r="AF875" s="431"/>
      <c r="AG875" s="431"/>
      <c r="AH875" s="328" t="s">
        <v>568</v>
      </c>
      <c r="AI875" s="329"/>
      <c r="AJ875" s="329"/>
      <c r="AK875" s="329"/>
      <c r="AL875" s="435" t="s">
        <v>608</v>
      </c>
      <c r="AM875" s="430"/>
      <c r="AN875" s="430"/>
      <c r="AO875" s="430"/>
      <c r="AP875" s="326" t="s">
        <v>568</v>
      </c>
      <c r="AQ875" s="326"/>
      <c r="AR875" s="326"/>
      <c r="AS875" s="326"/>
      <c r="AT875" s="326"/>
      <c r="AU875" s="326"/>
      <c r="AV875" s="326"/>
      <c r="AW875" s="326"/>
      <c r="AX875" s="326"/>
    </row>
    <row r="876" spans="1:50" ht="60" customHeight="1" x14ac:dyDescent="0.15">
      <c r="A876" s="412">
        <v>6</v>
      </c>
      <c r="B876" s="412">
        <v>1</v>
      </c>
      <c r="C876" s="432" t="s">
        <v>649</v>
      </c>
      <c r="D876" s="426"/>
      <c r="E876" s="426"/>
      <c r="F876" s="426"/>
      <c r="G876" s="426"/>
      <c r="H876" s="426"/>
      <c r="I876" s="426"/>
      <c r="J876" s="427">
        <v>1011405000062</v>
      </c>
      <c r="K876" s="428"/>
      <c r="L876" s="428"/>
      <c r="M876" s="428"/>
      <c r="N876" s="428"/>
      <c r="O876" s="428"/>
      <c r="P876" s="321" t="s">
        <v>644</v>
      </c>
      <c r="Q876" s="322"/>
      <c r="R876" s="322"/>
      <c r="S876" s="322"/>
      <c r="T876" s="322"/>
      <c r="U876" s="322"/>
      <c r="V876" s="322"/>
      <c r="W876" s="322"/>
      <c r="X876" s="322"/>
      <c r="Y876" s="323">
        <v>30</v>
      </c>
      <c r="Z876" s="324"/>
      <c r="AA876" s="324"/>
      <c r="AB876" s="325"/>
      <c r="AC876" s="336" t="s">
        <v>624</v>
      </c>
      <c r="AD876" s="431"/>
      <c r="AE876" s="431"/>
      <c r="AF876" s="431"/>
      <c r="AG876" s="431"/>
      <c r="AH876" s="328" t="s">
        <v>568</v>
      </c>
      <c r="AI876" s="329"/>
      <c r="AJ876" s="329"/>
      <c r="AK876" s="329"/>
      <c r="AL876" s="435" t="s">
        <v>604</v>
      </c>
      <c r="AM876" s="430"/>
      <c r="AN876" s="430"/>
      <c r="AO876" s="430"/>
      <c r="AP876" s="326" t="s">
        <v>568</v>
      </c>
      <c r="AQ876" s="326"/>
      <c r="AR876" s="326"/>
      <c r="AS876" s="326"/>
      <c r="AT876" s="326"/>
      <c r="AU876" s="326"/>
      <c r="AV876" s="326"/>
      <c r="AW876" s="326"/>
      <c r="AX876" s="326"/>
    </row>
    <row r="877" spans="1:50" ht="44.45" customHeight="1" x14ac:dyDescent="0.15">
      <c r="A877" s="412">
        <v>7</v>
      </c>
      <c r="B877" s="412">
        <v>1</v>
      </c>
      <c r="C877" s="432" t="s">
        <v>650</v>
      </c>
      <c r="D877" s="426"/>
      <c r="E877" s="426"/>
      <c r="F877" s="426"/>
      <c r="G877" s="426"/>
      <c r="H877" s="426"/>
      <c r="I877" s="426"/>
      <c r="J877" s="427">
        <v>5012405001567</v>
      </c>
      <c r="K877" s="428"/>
      <c r="L877" s="428"/>
      <c r="M877" s="428"/>
      <c r="N877" s="428"/>
      <c r="O877" s="428"/>
      <c r="P877" s="321" t="s">
        <v>644</v>
      </c>
      <c r="Q877" s="322"/>
      <c r="R877" s="322"/>
      <c r="S877" s="322"/>
      <c r="T877" s="322"/>
      <c r="U877" s="322"/>
      <c r="V877" s="322"/>
      <c r="W877" s="322"/>
      <c r="X877" s="322"/>
      <c r="Y877" s="323">
        <v>30</v>
      </c>
      <c r="Z877" s="324"/>
      <c r="AA877" s="324"/>
      <c r="AB877" s="325"/>
      <c r="AC877" s="336" t="s">
        <v>624</v>
      </c>
      <c r="AD877" s="431"/>
      <c r="AE877" s="431"/>
      <c r="AF877" s="431"/>
      <c r="AG877" s="431"/>
      <c r="AH877" s="328" t="s">
        <v>568</v>
      </c>
      <c r="AI877" s="329"/>
      <c r="AJ877" s="329"/>
      <c r="AK877" s="329"/>
      <c r="AL877" s="435" t="s">
        <v>604</v>
      </c>
      <c r="AM877" s="430"/>
      <c r="AN877" s="430"/>
      <c r="AO877" s="430"/>
      <c r="AP877" s="326" t="s">
        <v>568</v>
      </c>
      <c r="AQ877" s="326"/>
      <c r="AR877" s="326"/>
      <c r="AS877" s="326"/>
      <c r="AT877" s="326"/>
      <c r="AU877" s="326"/>
      <c r="AV877" s="326"/>
      <c r="AW877" s="326"/>
      <c r="AX877" s="326"/>
    </row>
    <row r="878" spans="1:50" ht="44.45" customHeight="1" x14ac:dyDescent="0.15">
      <c r="A878" s="412">
        <v>8</v>
      </c>
      <c r="B878" s="412">
        <v>1</v>
      </c>
      <c r="C878" s="432" t="s">
        <v>652</v>
      </c>
      <c r="D878" s="426"/>
      <c r="E878" s="426"/>
      <c r="F878" s="426"/>
      <c r="G878" s="426"/>
      <c r="H878" s="426"/>
      <c r="I878" s="426"/>
      <c r="J878" s="427">
        <v>5010005002382</v>
      </c>
      <c r="K878" s="428"/>
      <c r="L878" s="428"/>
      <c r="M878" s="428"/>
      <c r="N878" s="428"/>
      <c r="O878" s="428"/>
      <c r="P878" s="321" t="s">
        <v>644</v>
      </c>
      <c r="Q878" s="322"/>
      <c r="R878" s="322"/>
      <c r="S878" s="322"/>
      <c r="T878" s="322"/>
      <c r="U878" s="322"/>
      <c r="V878" s="322"/>
      <c r="W878" s="322"/>
      <c r="X878" s="322"/>
      <c r="Y878" s="323">
        <v>27</v>
      </c>
      <c r="Z878" s="324"/>
      <c r="AA878" s="324"/>
      <c r="AB878" s="325"/>
      <c r="AC878" s="336" t="s">
        <v>624</v>
      </c>
      <c r="AD878" s="431"/>
      <c r="AE878" s="431"/>
      <c r="AF878" s="431"/>
      <c r="AG878" s="431"/>
      <c r="AH878" s="328" t="s">
        <v>568</v>
      </c>
      <c r="AI878" s="329"/>
      <c r="AJ878" s="329"/>
      <c r="AK878" s="329"/>
      <c r="AL878" s="435" t="s">
        <v>604</v>
      </c>
      <c r="AM878" s="430"/>
      <c r="AN878" s="430"/>
      <c r="AO878" s="430"/>
      <c r="AP878" s="326" t="s">
        <v>568</v>
      </c>
      <c r="AQ878" s="326"/>
      <c r="AR878" s="326"/>
      <c r="AS878" s="326"/>
      <c r="AT878" s="326"/>
      <c r="AU878" s="326"/>
      <c r="AV878" s="326"/>
      <c r="AW878" s="326"/>
      <c r="AX878" s="326"/>
    </row>
    <row r="879" spans="1:50" ht="58.15" customHeight="1" x14ac:dyDescent="0.15">
      <c r="A879" s="412">
        <v>9</v>
      </c>
      <c r="B879" s="412">
        <v>1</v>
      </c>
      <c r="C879" s="432" t="s">
        <v>653</v>
      </c>
      <c r="D879" s="426"/>
      <c r="E879" s="426"/>
      <c r="F879" s="426"/>
      <c r="G879" s="426"/>
      <c r="H879" s="426"/>
      <c r="I879" s="426"/>
      <c r="J879" s="427">
        <v>5011105000937</v>
      </c>
      <c r="K879" s="428"/>
      <c r="L879" s="428"/>
      <c r="M879" s="428"/>
      <c r="N879" s="428"/>
      <c r="O879" s="428"/>
      <c r="P879" s="321" t="s">
        <v>644</v>
      </c>
      <c r="Q879" s="322"/>
      <c r="R879" s="322"/>
      <c r="S879" s="322"/>
      <c r="T879" s="322"/>
      <c r="U879" s="322"/>
      <c r="V879" s="322"/>
      <c r="W879" s="322"/>
      <c r="X879" s="322"/>
      <c r="Y879" s="323">
        <v>26</v>
      </c>
      <c r="Z879" s="324"/>
      <c r="AA879" s="324"/>
      <c r="AB879" s="325"/>
      <c r="AC879" s="336" t="s">
        <v>624</v>
      </c>
      <c r="AD879" s="431"/>
      <c r="AE879" s="431"/>
      <c r="AF879" s="431"/>
      <c r="AG879" s="431"/>
      <c r="AH879" s="328" t="s">
        <v>568</v>
      </c>
      <c r="AI879" s="329"/>
      <c r="AJ879" s="329"/>
      <c r="AK879" s="329"/>
      <c r="AL879" s="435" t="s">
        <v>604</v>
      </c>
      <c r="AM879" s="430"/>
      <c r="AN879" s="430"/>
      <c r="AO879" s="430"/>
      <c r="AP879" s="326" t="s">
        <v>568</v>
      </c>
      <c r="AQ879" s="326"/>
      <c r="AR879" s="326"/>
      <c r="AS879" s="326"/>
      <c r="AT879" s="326"/>
      <c r="AU879" s="326"/>
      <c r="AV879" s="326"/>
      <c r="AW879" s="326"/>
      <c r="AX879" s="326"/>
    </row>
    <row r="880" spans="1:50" ht="44.45" customHeight="1" x14ac:dyDescent="0.15">
      <c r="A880" s="412">
        <v>10</v>
      </c>
      <c r="B880" s="412">
        <v>1</v>
      </c>
      <c r="C880" s="432" t="s">
        <v>654</v>
      </c>
      <c r="D880" s="426"/>
      <c r="E880" s="426"/>
      <c r="F880" s="426"/>
      <c r="G880" s="426"/>
      <c r="H880" s="426"/>
      <c r="I880" s="426"/>
      <c r="J880" s="427">
        <v>5010005002382</v>
      </c>
      <c r="K880" s="428"/>
      <c r="L880" s="428"/>
      <c r="M880" s="428"/>
      <c r="N880" s="428"/>
      <c r="O880" s="428"/>
      <c r="P880" s="321" t="s">
        <v>644</v>
      </c>
      <c r="Q880" s="322"/>
      <c r="R880" s="322"/>
      <c r="S880" s="322"/>
      <c r="T880" s="322"/>
      <c r="U880" s="322"/>
      <c r="V880" s="322"/>
      <c r="W880" s="322"/>
      <c r="X880" s="322"/>
      <c r="Y880" s="323">
        <v>25</v>
      </c>
      <c r="Z880" s="324"/>
      <c r="AA880" s="324"/>
      <c r="AB880" s="325"/>
      <c r="AC880" s="336" t="s">
        <v>624</v>
      </c>
      <c r="AD880" s="431"/>
      <c r="AE880" s="431"/>
      <c r="AF880" s="431"/>
      <c r="AG880" s="431"/>
      <c r="AH880" s="328" t="s">
        <v>568</v>
      </c>
      <c r="AI880" s="329"/>
      <c r="AJ880" s="329"/>
      <c r="AK880" s="329"/>
      <c r="AL880" s="435" t="s">
        <v>608</v>
      </c>
      <c r="AM880" s="430"/>
      <c r="AN880" s="430"/>
      <c r="AO880" s="430"/>
      <c r="AP880" s="326" t="s">
        <v>568</v>
      </c>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3"/>
      <c r="AP903" s="434" t="s">
        <v>301</v>
      </c>
      <c r="AQ903" s="434"/>
      <c r="AR903" s="434"/>
      <c r="AS903" s="434"/>
      <c r="AT903" s="434"/>
      <c r="AU903" s="434"/>
      <c r="AV903" s="434"/>
      <c r="AW903" s="434"/>
      <c r="AX903" s="434"/>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6"/>
      <c r="AD904" s="431"/>
      <c r="AE904" s="431"/>
      <c r="AF904" s="431"/>
      <c r="AG904" s="431"/>
      <c r="AH904" s="429"/>
      <c r="AI904" s="430"/>
      <c r="AJ904" s="430"/>
      <c r="AK904" s="430"/>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6"/>
      <c r="AD905" s="336"/>
      <c r="AE905" s="336"/>
      <c r="AF905" s="336"/>
      <c r="AG905" s="336"/>
      <c r="AH905" s="429"/>
      <c r="AI905" s="430"/>
      <c r="AJ905" s="430"/>
      <c r="AK905" s="430"/>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6"/>
      <c r="AD906" s="336"/>
      <c r="AE906" s="336"/>
      <c r="AF906" s="336"/>
      <c r="AG906" s="336"/>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6"/>
      <c r="AD907" s="336"/>
      <c r="AE907" s="336"/>
      <c r="AF907" s="336"/>
      <c r="AG907" s="336"/>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3"/>
      <c r="AP936" s="434" t="s">
        <v>301</v>
      </c>
      <c r="AQ936" s="434"/>
      <c r="AR936" s="434"/>
      <c r="AS936" s="434"/>
      <c r="AT936" s="434"/>
      <c r="AU936" s="434"/>
      <c r="AV936" s="434"/>
      <c r="AW936" s="434"/>
      <c r="AX936" s="434"/>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6"/>
      <c r="AD937" s="431"/>
      <c r="AE937" s="431"/>
      <c r="AF937" s="431"/>
      <c r="AG937" s="431"/>
      <c r="AH937" s="429"/>
      <c r="AI937" s="430"/>
      <c r="AJ937" s="430"/>
      <c r="AK937" s="430"/>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6"/>
      <c r="AD938" s="336"/>
      <c r="AE938" s="336"/>
      <c r="AF938" s="336"/>
      <c r="AG938" s="336"/>
      <c r="AH938" s="429"/>
      <c r="AI938" s="430"/>
      <c r="AJ938" s="430"/>
      <c r="AK938" s="430"/>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6"/>
      <c r="AD939" s="336"/>
      <c r="AE939" s="336"/>
      <c r="AF939" s="336"/>
      <c r="AG939" s="336"/>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6"/>
      <c r="AD940" s="336"/>
      <c r="AE940" s="336"/>
      <c r="AF940" s="336"/>
      <c r="AG940" s="336"/>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3"/>
      <c r="AP969" s="434" t="s">
        <v>301</v>
      </c>
      <c r="AQ969" s="434"/>
      <c r="AR969" s="434"/>
      <c r="AS969" s="434"/>
      <c r="AT969" s="434"/>
      <c r="AU969" s="434"/>
      <c r="AV969" s="434"/>
      <c r="AW969" s="434"/>
      <c r="AX969" s="434"/>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6"/>
      <c r="AD970" s="431"/>
      <c r="AE970" s="431"/>
      <c r="AF970" s="431"/>
      <c r="AG970" s="431"/>
      <c r="AH970" s="429"/>
      <c r="AI970" s="430"/>
      <c r="AJ970" s="430"/>
      <c r="AK970" s="430"/>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6"/>
      <c r="AD971" s="336"/>
      <c r="AE971" s="336"/>
      <c r="AF971" s="336"/>
      <c r="AG971" s="336"/>
      <c r="AH971" s="429"/>
      <c r="AI971" s="430"/>
      <c r="AJ971" s="430"/>
      <c r="AK971" s="430"/>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6"/>
      <c r="AD972" s="336"/>
      <c r="AE972" s="336"/>
      <c r="AF972" s="336"/>
      <c r="AG972" s="336"/>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6"/>
      <c r="AD973" s="336"/>
      <c r="AE973" s="336"/>
      <c r="AF973" s="336"/>
      <c r="AG973" s="336"/>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3"/>
      <c r="AP1002" s="434" t="s">
        <v>301</v>
      </c>
      <c r="AQ1002" s="434"/>
      <c r="AR1002" s="434"/>
      <c r="AS1002" s="434"/>
      <c r="AT1002" s="434"/>
      <c r="AU1002" s="434"/>
      <c r="AV1002" s="434"/>
      <c r="AW1002" s="434"/>
      <c r="AX1002" s="434"/>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6"/>
      <c r="AD1003" s="431"/>
      <c r="AE1003" s="431"/>
      <c r="AF1003" s="431"/>
      <c r="AG1003" s="431"/>
      <c r="AH1003" s="429"/>
      <c r="AI1003" s="430"/>
      <c r="AJ1003" s="430"/>
      <c r="AK1003" s="430"/>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6"/>
      <c r="AD1004" s="336"/>
      <c r="AE1004" s="336"/>
      <c r="AF1004" s="336"/>
      <c r="AG1004" s="336"/>
      <c r="AH1004" s="429"/>
      <c r="AI1004" s="430"/>
      <c r="AJ1004" s="430"/>
      <c r="AK1004" s="430"/>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6"/>
      <c r="AD1005" s="336"/>
      <c r="AE1005" s="336"/>
      <c r="AF1005" s="336"/>
      <c r="AG1005" s="336"/>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6"/>
      <c r="AD1006" s="336"/>
      <c r="AE1006" s="336"/>
      <c r="AF1006" s="336"/>
      <c r="AG1006" s="336"/>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3"/>
      <c r="AP1035" s="434" t="s">
        <v>301</v>
      </c>
      <c r="AQ1035" s="434"/>
      <c r="AR1035" s="434"/>
      <c r="AS1035" s="434"/>
      <c r="AT1035" s="434"/>
      <c r="AU1035" s="434"/>
      <c r="AV1035" s="434"/>
      <c r="AW1035" s="434"/>
      <c r="AX1035" s="434"/>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6"/>
      <c r="AD1036" s="431"/>
      <c r="AE1036" s="431"/>
      <c r="AF1036" s="431"/>
      <c r="AG1036" s="431"/>
      <c r="AH1036" s="429"/>
      <c r="AI1036" s="430"/>
      <c r="AJ1036" s="430"/>
      <c r="AK1036" s="430"/>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6"/>
      <c r="AD1037" s="336"/>
      <c r="AE1037" s="336"/>
      <c r="AF1037" s="336"/>
      <c r="AG1037" s="336"/>
      <c r="AH1037" s="429"/>
      <c r="AI1037" s="430"/>
      <c r="AJ1037" s="430"/>
      <c r="AK1037" s="430"/>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6"/>
      <c r="AD1038" s="336"/>
      <c r="AE1038" s="336"/>
      <c r="AF1038" s="336"/>
      <c r="AG1038" s="336"/>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6"/>
      <c r="AD1039" s="336"/>
      <c r="AE1039" s="336"/>
      <c r="AF1039" s="336"/>
      <c r="AG1039" s="336"/>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3"/>
      <c r="AP1068" s="434" t="s">
        <v>301</v>
      </c>
      <c r="AQ1068" s="434"/>
      <c r="AR1068" s="434"/>
      <c r="AS1068" s="434"/>
      <c r="AT1068" s="434"/>
      <c r="AU1068" s="434"/>
      <c r="AV1068" s="434"/>
      <c r="AW1068" s="434"/>
      <c r="AX1068" s="434"/>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6"/>
      <c r="AD1069" s="431"/>
      <c r="AE1069" s="431"/>
      <c r="AF1069" s="431"/>
      <c r="AG1069" s="431"/>
      <c r="AH1069" s="429"/>
      <c r="AI1069" s="430"/>
      <c r="AJ1069" s="430"/>
      <c r="AK1069" s="430"/>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6"/>
      <c r="AD1070" s="336"/>
      <c r="AE1070" s="336"/>
      <c r="AF1070" s="336"/>
      <c r="AG1070" s="336"/>
      <c r="AH1070" s="429"/>
      <c r="AI1070" s="430"/>
      <c r="AJ1070" s="430"/>
      <c r="AK1070" s="430"/>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6"/>
      <c r="AD1071" s="336"/>
      <c r="AE1071" s="336"/>
      <c r="AF1071" s="336"/>
      <c r="AG1071" s="336"/>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6"/>
      <c r="AD1072" s="336"/>
      <c r="AE1072" s="336"/>
      <c r="AF1072" s="336"/>
      <c r="AG1072" s="336"/>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902"/>
      <c r="E1102" s="281" t="s">
        <v>265</v>
      </c>
      <c r="F1102" s="902"/>
      <c r="G1102" s="902"/>
      <c r="H1102" s="902"/>
      <c r="I1102" s="902"/>
      <c r="J1102" s="281" t="s">
        <v>300</v>
      </c>
      <c r="K1102" s="281"/>
      <c r="L1102" s="281"/>
      <c r="M1102" s="281"/>
      <c r="N1102" s="281"/>
      <c r="O1102" s="281"/>
      <c r="P1102" s="352" t="s">
        <v>27</v>
      </c>
      <c r="Q1102" s="352"/>
      <c r="R1102" s="352"/>
      <c r="S1102" s="352"/>
      <c r="T1102" s="352"/>
      <c r="U1102" s="352"/>
      <c r="V1102" s="352"/>
      <c r="W1102" s="352"/>
      <c r="X1102" s="352"/>
      <c r="Y1102" s="281" t="s">
        <v>302</v>
      </c>
      <c r="Z1102" s="902"/>
      <c r="AA1102" s="902"/>
      <c r="AB1102" s="902"/>
      <c r="AC1102" s="281" t="s">
        <v>248</v>
      </c>
      <c r="AD1102" s="281"/>
      <c r="AE1102" s="281"/>
      <c r="AF1102" s="281"/>
      <c r="AG1102" s="281"/>
      <c r="AH1102" s="352" t="s">
        <v>261</v>
      </c>
      <c r="AI1102" s="353"/>
      <c r="AJ1102" s="353"/>
      <c r="AK1102" s="353"/>
      <c r="AL1102" s="353" t="s">
        <v>21</v>
      </c>
      <c r="AM1102" s="353"/>
      <c r="AN1102" s="353"/>
      <c r="AO1102" s="905"/>
      <c r="AP1102" s="434" t="s">
        <v>334</v>
      </c>
      <c r="AQ1102" s="434"/>
      <c r="AR1102" s="434"/>
      <c r="AS1102" s="434"/>
      <c r="AT1102" s="434"/>
      <c r="AU1102" s="434"/>
      <c r="AV1102" s="434"/>
      <c r="AW1102" s="434"/>
      <c r="AX1102" s="434"/>
    </row>
    <row r="1103" spans="1:50" ht="30" customHeight="1" x14ac:dyDescent="0.15">
      <c r="A1103" s="412">
        <v>1</v>
      </c>
      <c r="B1103" s="412">
        <v>1</v>
      </c>
      <c r="C1103" s="904"/>
      <c r="D1103" s="904"/>
      <c r="E1103" s="265" t="s">
        <v>565</v>
      </c>
      <c r="F1103" s="903"/>
      <c r="G1103" s="903"/>
      <c r="H1103" s="903"/>
      <c r="I1103" s="903"/>
      <c r="J1103" s="427" t="s">
        <v>566</v>
      </c>
      <c r="K1103" s="428"/>
      <c r="L1103" s="428"/>
      <c r="M1103" s="428"/>
      <c r="N1103" s="428"/>
      <c r="O1103" s="428"/>
      <c r="P1103" s="321" t="s">
        <v>566</v>
      </c>
      <c r="Q1103" s="322"/>
      <c r="R1103" s="322"/>
      <c r="S1103" s="322"/>
      <c r="T1103" s="322"/>
      <c r="U1103" s="322"/>
      <c r="V1103" s="322"/>
      <c r="W1103" s="322"/>
      <c r="X1103" s="322"/>
      <c r="Y1103" s="323" t="s">
        <v>565</v>
      </c>
      <c r="Z1103" s="324"/>
      <c r="AA1103" s="324"/>
      <c r="AB1103" s="325"/>
      <c r="AC1103" s="327"/>
      <c r="AD1103" s="327"/>
      <c r="AE1103" s="327"/>
      <c r="AF1103" s="327"/>
      <c r="AG1103" s="327"/>
      <c r="AH1103" s="328" t="s">
        <v>567</v>
      </c>
      <c r="AI1103" s="329"/>
      <c r="AJ1103" s="329"/>
      <c r="AK1103" s="329"/>
      <c r="AL1103" s="330" t="s">
        <v>567</v>
      </c>
      <c r="AM1103" s="331"/>
      <c r="AN1103" s="331"/>
      <c r="AO1103" s="332"/>
      <c r="AP1103" s="326" t="s">
        <v>565</v>
      </c>
      <c r="AQ1103" s="326"/>
      <c r="AR1103" s="326"/>
      <c r="AS1103" s="326"/>
      <c r="AT1103" s="326"/>
      <c r="AU1103" s="326"/>
      <c r="AV1103" s="326"/>
      <c r="AW1103" s="326"/>
      <c r="AX1103" s="326"/>
    </row>
    <row r="1104" spans="1:50" ht="30" hidden="1" customHeight="1" x14ac:dyDescent="0.15">
      <c r="A1104" s="412">
        <v>2</v>
      </c>
      <c r="B1104" s="412">
        <v>1</v>
      </c>
      <c r="C1104" s="904"/>
      <c r="D1104" s="904"/>
      <c r="E1104" s="903"/>
      <c r="F1104" s="903"/>
      <c r="G1104" s="903"/>
      <c r="H1104" s="903"/>
      <c r="I1104" s="903"/>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04"/>
      <c r="D1105" s="904"/>
      <c r="E1105" s="903"/>
      <c r="F1105" s="903"/>
      <c r="G1105" s="903"/>
      <c r="H1105" s="903"/>
      <c r="I1105" s="903"/>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04"/>
      <c r="D1106" s="904"/>
      <c r="E1106" s="903"/>
      <c r="F1106" s="903"/>
      <c r="G1106" s="903"/>
      <c r="H1106" s="903"/>
      <c r="I1106" s="903"/>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04"/>
      <c r="D1107" s="904"/>
      <c r="E1107" s="903"/>
      <c r="F1107" s="903"/>
      <c r="G1107" s="903"/>
      <c r="H1107" s="903"/>
      <c r="I1107" s="903"/>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04"/>
      <c r="D1108" s="904"/>
      <c r="E1108" s="903"/>
      <c r="F1108" s="903"/>
      <c r="G1108" s="903"/>
      <c r="H1108" s="903"/>
      <c r="I1108" s="903"/>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04"/>
      <c r="D1109" s="904"/>
      <c r="E1109" s="903"/>
      <c r="F1109" s="903"/>
      <c r="G1109" s="903"/>
      <c r="H1109" s="903"/>
      <c r="I1109" s="903"/>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904"/>
      <c r="D1110" s="904"/>
      <c r="E1110" s="903"/>
      <c r="F1110" s="903"/>
      <c r="G1110" s="903"/>
      <c r="H1110" s="903"/>
      <c r="I1110" s="903"/>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04"/>
      <c r="D1111" s="904"/>
      <c r="E1111" s="903"/>
      <c r="F1111" s="903"/>
      <c r="G1111" s="903"/>
      <c r="H1111" s="903"/>
      <c r="I1111" s="903"/>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04"/>
      <c r="D1112" s="904"/>
      <c r="E1112" s="903"/>
      <c r="F1112" s="903"/>
      <c r="G1112" s="903"/>
      <c r="H1112" s="903"/>
      <c r="I1112" s="903"/>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04"/>
      <c r="D1113" s="904"/>
      <c r="E1113" s="903"/>
      <c r="F1113" s="903"/>
      <c r="G1113" s="903"/>
      <c r="H1113" s="903"/>
      <c r="I1113" s="903"/>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04"/>
      <c r="D1114" s="904"/>
      <c r="E1114" s="903"/>
      <c r="F1114" s="903"/>
      <c r="G1114" s="903"/>
      <c r="H1114" s="903"/>
      <c r="I1114" s="903"/>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04"/>
      <c r="D1115" s="904"/>
      <c r="E1115" s="903"/>
      <c r="F1115" s="903"/>
      <c r="G1115" s="903"/>
      <c r="H1115" s="903"/>
      <c r="I1115" s="903"/>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04"/>
      <c r="D1116" s="904"/>
      <c r="E1116" s="903"/>
      <c r="F1116" s="903"/>
      <c r="G1116" s="903"/>
      <c r="H1116" s="903"/>
      <c r="I1116" s="903"/>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04"/>
      <c r="D1117" s="904"/>
      <c r="E1117" s="903"/>
      <c r="F1117" s="903"/>
      <c r="G1117" s="903"/>
      <c r="H1117" s="903"/>
      <c r="I1117" s="903"/>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04"/>
      <c r="D1118" s="904"/>
      <c r="E1118" s="903"/>
      <c r="F1118" s="903"/>
      <c r="G1118" s="903"/>
      <c r="H1118" s="903"/>
      <c r="I1118" s="903"/>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04"/>
      <c r="D1119" s="904"/>
      <c r="E1119" s="903"/>
      <c r="F1119" s="903"/>
      <c r="G1119" s="903"/>
      <c r="H1119" s="903"/>
      <c r="I1119" s="903"/>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04"/>
      <c r="D1120" s="904"/>
      <c r="E1120" s="265"/>
      <c r="F1120" s="903"/>
      <c r="G1120" s="903"/>
      <c r="H1120" s="903"/>
      <c r="I1120" s="903"/>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04"/>
      <c r="D1121" s="904"/>
      <c r="E1121" s="903"/>
      <c r="F1121" s="903"/>
      <c r="G1121" s="903"/>
      <c r="H1121" s="903"/>
      <c r="I1121" s="903"/>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04"/>
      <c r="D1122" s="904"/>
      <c r="E1122" s="903"/>
      <c r="F1122" s="903"/>
      <c r="G1122" s="903"/>
      <c r="H1122" s="903"/>
      <c r="I1122" s="903"/>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04"/>
      <c r="D1123" s="904"/>
      <c r="E1123" s="903"/>
      <c r="F1123" s="903"/>
      <c r="G1123" s="903"/>
      <c r="H1123" s="903"/>
      <c r="I1123" s="903"/>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04"/>
      <c r="D1124" s="904"/>
      <c r="E1124" s="903"/>
      <c r="F1124" s="903"/>
      <c r="G1124" s="903"/>
      <c r="H1124" s="903"/>
      <c r="I1124" s="903"/>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04"/>
      <c r="D1125" s="904"/>
      <c r="E1125" s="903"/>
      <c r="F1125" s="903"/>
      <c r="G1125" s="903"/>
      <c r="H1125" s="903"/>
      <c r="I1125" s="903"/>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04"/>
      <c r="D1126" s="904"/>
      <c r="E1126" s="903"/>
      <c r="F1126" s="903"/>
      <c r="G1126" s="903"/>
      <c r="H1126" s="903"/>
      <c r="I1126" s="903"/>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04"/>
      <c r="D1127" s="904"/>
      <c r="E1127" s="903"/>
      <c r="F1127" s="903"/>
      <c r="G1127" s="903"/>
      <c r="H1127" s="903"/>
      <c r="I1127" s="903"/>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04"/>
      <c r="D1128" s="904"/>
      <c r="E1128" s="903"/>
      <c r="F1128" s="903"/>
      <c r="G1128" s="903"/>
      <c r="H1128" s="903"/>
      <c r="I1128" s="903"/>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04"/>
      <c r="D1129" s="904"/>
      <c r="E1129" s="903"/>
      <c r="F1129" s="903"/>
      <c r="G1129" s="903"/>
      <c r="H1129" s="903"/>
      <c r="I1129" s="903"/>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04"/>
      <c r="D1130" s="904"/>
      <c r="E1130" s="903"/>
      <c r="F1130" s="903"/>
      <c r="G1130" s="903"/>
      <c r="H1130" s="903"/>
      <c r="I1130" s="903"/>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04"/>
      <c r="D1131" s="904"/>
      <c r="E1131" s="903"/>
      <c r="F1131" s="903"/>
      <c r="G1131" s="903"/>
      <c r="H1131" s="903"/>
      <c r="I1131" s="903"/>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04"/>
      <c r="D1132" s="904"/>
      <c r="E1132" s="903"/>
      <c r="F1132" s="903"/>
      <c r="G1132" s="903"/>
      <c r="H1132" s="903"/>
      <c r="I1132" s="903"/>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25">
      <formula>IF(RIGHT(TEXT(P14,"0.#"),1)=".",FALSE,TRUE)</formula>
    </cfRule>
    <cfRule type="expression" dxfId="2804" priority="14026">
      <formula>IF(RIGHT(TEXT(P14,"0.#"),1)=".",TRUE,FALSE)</formula>
    </cfRule>
  </conditionalFormatting>
  <conditionalFormatting sqref="AE32">
    <cfRule type="expression" dxfId="2803" priority="14015">
      <formula>IF(RIGHT(TEXT(AE32,"0.#"),1)=".",FALSE,TRUE)</formula>
    </cfRule>
    <cfRule type="expression" dxfId="2802" priority="14016">
      <formula>IF(RIGHT(TEXT(AE32,"0.#"),1)=".",TRUE,FALSE)</formula>
    </cfRule>
  </conditionalFormatting>
  <conditionalFormatting sqref="P18:AX18">
    <cfRule type="expression" dxfId="2801" priority="13901">
      <formula>IF(RIGHT(TEXT(P18,"0.#"),1)=".",FALSE,TRUE)</formula>
    </cfRule>
    <cfRule type="expression" dxfId="2800" priority="13902">
      <formula>IF(RIGHT(TEXT(P18,"0.#"),1)=".",TRUE,FALSE)</formula>
    </cfRule>
  </conditionalFormatting>
  <conditionalFormatting sqref="Y783">
    <cfRule type="expression" dxfId="2799" priority="13897">
      <formula>IF(RIGHT(TEXT(Y783,"0.#"),1)=".",FALSE,TRUE)</formula>
    </cfRule>
    <cfRule type="expression" dxfId="2798" priority="13898">
      <formula>IF(RIGHT(TEXT(Y783,"0.#"),1)=".",TRUE,FALSE)</formula>
    </cfRule>
  </conditionalFormatting>
  <conditionalFormatting sqref="Y792">
    <cfRule type="expression" dxfId="2797" priority="13893">
      <formula>IF(RIGHT(TEXT(Y792,"0.#"),1)=".",FALSE,TRUE)</formula>
    </cfRule>
    <cfRule type="expression" dxfId="2796" priority="13894">
      <formula>IF(RIGHT(TEXT(Y792,"0.#"),1)=".",TRUE,FALSE)</formula>
    </cfRule>
  </conditionalFormatting>
  <conditionalFormatting sqref="Y823:Y830 Y821 Y810:Y817 Y808 Y797:Y804 Y795">
    <cfRule type="expression" dxfId="2795" priority="13675">
      <formula>IF(RIGHT(TEXT(Y795,"0.#"),1)=".",FALSE,TRUE)</formula>
    </cfRule>
    <cfRule type="expression" dxfId="2794" priority="13676">
      <formula>IF(RIGHT(TEXT(Y795,"0.#"),1)=".",TRUE,FALSE)</formula>
    </cfRule>
  </conditionalFormatting>
  <conditionalFormatting sqref="P16:AQ17 P15:AX15 P13:AX13">
    <cfRule type="expression" dxfId="2793" priority="13723">
      <formula>IF(RIGHT(TEXT(P13,"0.#"),1)=".",FALSE,TRUE)</formula>
    </cfRule>
    <cfRule type="expression" dxfId="2792" priority="13724">
      <formula>IF(RIGHT(TEXT(P13,"0.#"),1)=".",TRUE,FALSE)</formula>
    </cfRule>
  </conditionalFormatting>
  <conditionalFormatting sqref="P19:AJ19">
    <cfRule type="expression" dxfId="2791" priority="13721">
      <formula>IF(RIGHT(TEXT(P19,"0.#"),1)=".",FALSE,TRUE)</formula>
    </cfRule>
    <cfRule type="expression" dxfId="2790" priority="13722">
      <formula>IF(RIGHT(TEXT(P19,"0.#"),1)=".",TRUE,FALSE)</formula>
    </cfRule>
  </conditionalFormatting>
  <conditionalFormatting sqref="AE101 AQ101">
    <cfRule type="expression" dxfId="2789" priority="13713">
      <formula>IF(RIGHT(TEXT(AE101,"0.#"),1)=".",FALSE,TRUE)</formula>
    </cfRule>
    <cfRule type="expression" dxfId="2788" priority="13714">
      <formula>IF(RIGHT(TEXT(AE101,"0.#"),1)=".",TRUE,FALSE)</formula>
    </cfRule>
  </conditionalFormatting>
  <conditionalFormatting sqref="Y784:Y791">
    <cfRule type="expression" dxfId="2787" priority="13699">
      <formula>IF(RIGHT(TEXT(Y784,"0.#"),1)=".",FALSE,TRUE)</formula>
    </cfRule>
    <cfRule type="expression" dxfId="2786" priority="13700">
      <formula>IF(RIGHT(TEXT(Y784,"0.#"),1)=".",TRUE,FALSE)</formula>
    </cfRule>
  </conditionalFormatting>
  <conditionalFormatting sqref="AU783">
    <cfRule type="expression" dxfId="2785" priority="13697">
      <formula>IF(RIGHT(TEXT(AU783,"0.#"),1)=".",FALSE,TRUE)</formula>
    </cfRule>
    <cfRule type="expression" dxfId="2784" priority="13698">
      <formula>IF(RIGHT(TEXT(AU783,"0.#"),1)=".",TRUE,FALSE)</formula>
    </cfRule>
  </conditionalFormatting>
  <conditionalFormatting sqref="AU792">
    <cfRule type="expression" dxfId="2783" priority="13695">
      <formula>IF(RIGHT(TEXT(AU792,"0.#"),1)=".",FALSE,TRUE)</formula>
    </cfRule>
    <cfRule type="expression" dxfId="2782" priority="13696">
      <formula>IF(RIGHT(TEXT(AU792,"0.#"),1)=".",TRUE,FALSE)</formula>
    </cfRule>
  </conditionalFormatting>
  <conditionalFormatting sqref="AU784:AU791">
    <cfRule type="expression" dxfId="2781" priority="13693">
      <formula>IF(RIGHT(TEXT(AU784,"0.#"),1)=".",FALSE,TRUE)</formula>
    </cfRule>
    <cfRule type="expression" dxfId="2780" priority="13694">
      <formula>IF(RIGHT(TEXT(AU784,"0.#"),1)=".",TRUE,FALSE)</formula>
    </cfRule>
  </conditionalFormatting>
  <conditionalFormatting sqref="Y822 Y809 Y796">
    <cfRule type="expression" dxfId="2779" priority="13679">
      <formula>IF(RIGHT(TEXT(Y796,"0.#"),1)=".",FALSE,TRUE)</formula>
    </cfRule>
    <cfRule type="expression" dxfId="2778" priority="13680">
      <formula>IF(RIGHT(TEXT(Y796,"0.#"),1)=".",TRUE,FALSE)</formula>
    </cfRule>
  </conditionalFormatting>
  <conditionalFormatting sqref="Y831 Y818 Y805">
    <cfRule type="expression" dxfId="2777" priority="13677">
      <formula>IF(RIGHT(TEXT(Y805,"0.#"),1)=".",FALSE,TRUE)</formula>
    </cfRule>
    <cfRule type="expression" dxfId="2776" priority="13678">
      <formula>IF(RIGHT(TEXT(Y805,"0.#"),1)=".",TRUE,FALSE)</formula>
    </cfRule>
  </conditionalFormatting>
  <conditionalFormatting sqref="AU822 AU809 AU796">
    <cfRule type="expression" dxfId="2775" priority="13673">
      <formula>IF(RIGHT(TEXT(AU796,"0.#"),1)=".",FALSE,TRUE)</formula>
    </cfRule>
    <cfRule type="expression" dxfId="2774" priority="13674">
      <formula>IF(RIGHT(TEXT(AU796,"0.#"),1)=".",TRUE,FALSE)</formula>
    </cfRule>
  </conditionalFormatting>
  <conditionalFormatting sqref="AU831 AU818 AU805">
    <cfRule type="expression" dxfId="2773" priority="13671">
      <formula>IF(RIGHT(TEXT(AU805,"0.#"),1)=".",FALSE,TRUE)</formula>
    </cfRule>
    <cfRule type="expression" dxfId="2772" priority="13672">
      <formula>IF(RIGHT(TEXT(AU805,"0.#"),1)=".",TRUE,FALSE)</formula>
    </cfRule>
  </conditionalFormatting>
  <conditionalFormatting sqref="AU823:AU830 AU821 AU810:AU817 AU808 AU797:AU804 AU795">
    <cfRule type="expression" dxfId="2771" priority="13669">
      <formula>IF(RIGHT(TEXT(AU795,"0.#"),1)=".",FALSE,TRUE)</formula>
    </cfRule>
    <cfRule type="expression" dxfId="2770" priority="13670">
      <formula>IF(RIGHT(TEXT(AU795,"0.#"),1)=".",TRUE,FALSE)</formula>
    </cfRule>
  </conditionalFormatting>
  <conditionalFormatting sqref="AM87">
    <cfRule type="expression" dxfId="2769" priority="13323">
      <formula>IF(RIGHT(TEXT(AM87,"0.#"),1)=".",FALSE,TRUE)</formula>
    </cfRule>
    <cfRule type="expression" dxfId="2768" priority="13324">
      <formula>IF(RIGHT(TEXT(AM87,"0.#"),1)=".",TRUE,FALSE)</formula>
    </cfRule>
  </conditionalFormatting>
  <conditionalFormatting sqref="AE55">
    <cfRule type="expression" dxfId="2767" priority="13391">
      <formula>IF(RIGHT(TEXT(AE55,"0.#"),1)=".",FALSE,TRUE)</formula>
    </cfRule>
    <cfRule type="expression" dxfId="2766" priority="13392">
      <formula>IF(RIGHT(TEXT(AE55,"0.#"),1)=".",TRUE,FALSE)</formula>
    </cfRule>
  </conditionalFormatting>
  <conditionalFormatting sqref="AI55">
    <cfRule type="expression" dxfId="2765" priority="13389">
      <formula>IF(RIGHT(TEXT(AI55,"0.#"),1)=".",FALSE,TRUE)</formula>
    </cfRule>
    <cfRule type="expression" dxfId="2764" priority="13390">
      <formula>IF(RIGHT(TEXT(AI55,"0.#"),1)=".",TRUE,FALSE)</formula>
    </cfRule>
  </conditionalFormatting>
  <conditionalFormatting sqref="AM34">
    <cfRule type="expression" dxfId="2763" priority="13469">
      <formula>IF(RIGHT(TEXT(AM34,"0.#"),1)=".",FALSE,TRUE)</formula>
    </cfRule>
    <cfRule type="expression" dxfId="2762" priority="13470">
      <formula>IF(RIGHT(TEXT(AM34,"0.#"),1)=".",TRUE,FALSE)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I33">
    <cfRule type="expression" dxfId="2755" priority="13477">
      <formula>IF(RIGHT(TEXT(AI33,"0.#"),1)=".",FALSE,TRUE)</formula>
    </cfRule>
    <cfRule type="expression" dxfId="2754" priority="13478">
      <formula>IF(RIGHT(TEXT(AI33,"0.#"),1)=".",TRUE,FALSE)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I101">
    <cfRule type="expression" dxfId="2659" priority="13245">
      <formula>IF(RIGHT(TEXT(AI101,"0.#"),1)=".",FALSE,TRUE)</formula>
    </cfRule>
    <cfRule type="expression" dxfId="2658" priority="13246">
      <formula>IF(RIGHT(TEXT(AI101,"0.#"),1)=".",TRUE,FALSE)</formula>
    </cfRule>
  </conditionalFormatting>
  <conditionalFormatting sqref="AM101">
    <cfRule type="expression" dxfId="2657" priority="13243">
      <formula>IF(RIGHT(TEXT(AM101,"0.#"),1)=".",FALSE,TRUE)</formula>
    </cfRule>
    <cfRule type="expression" dxfId="2656" priority="13244">
      <formula>IF(RIGHT(TEXT(AM101,"0.#"),1)=".",TRUE,FALSE)</formula>
    </cfRule>
  </conditionalFormatting>
  <conditionalFormatting sqref="AE102">
    <cfRule type="expression" dxfId="2655" priority="13241">
      <formula>IF(RIGHT(TEXT(AE102,"0.#"),1)=".",FALSE,TRUE)</formula>
    </cfRule>
    <cfRule type="expression" dxfId="2654" priority="13242">
      <formula>IF(RIGHT(TEXT(AE102,"0.#"),1)=".",TRUE,FALSE)</formula>
    </cfRule>
  </conditionalFormatting>
  <conditionalFormatting sqref="AI102">
    <cfRule type="expression" dxfId="2653" priority="13239">
      <formula>IF(RIGHT(TEXT(AI102,"0.#"),1)=".",FALSE,TRUE)</formula>
    </cfRule>
    <cfRule type="expression" dxfId="2652" priority="13240">
      <formula>IF(RIGHT(TEXT(AI102,"0.#"),1)=".",TRUE,FALSE)</formula>
    </cfRule>
  </conditionalFormatting>
  <conditionalFormatting sqref="AM102">
    <cfRule type="expression" dxfId="2651" priority="13237">
      <formula>IF(RIGHT(TEXT(AM102,"0.#"),1)=".",FALSE,TRUE)</formula>
    </cfRule>
    <cfRule type="expression" dxfId="2650" priority="13238">
      <formula>IF(RIGHT(TEXT(AM102,"0.#"),1)=".",TRUE,FALSE)</formula>
    </cfRule>
  </conditionalFormatting>
  <conditionalFormatting sqref="AQ102">
    <cfRule type="expression" dxfId="2649" priority="13235">
      <formula>IF(RIGHT(TEXT(AQ102,"0.#"),1)=".",FALSE,TRUE)</formula>
    </cfRule>
    <cfRule type="expression" dxfId="2648" priority="13236">
      <formula>IF(RIGHT(TEXT(AQ102,"0.#"),1)=".",TRUE,FALSE)</formula>
    </cfRule>
  </conditionalFormatting>
  <conditionalFormatting sqref="AE104">
    <cfRule type="expression" dxfId="2647" priority="13233">
      <formula>IF(RIGHT(TEXT(AE104,"0.#"),1)=".",FALSE,TRUE)</formula>
    </cfRule>
    <cfRule type="expression" dxfId="2646" priority="13234">
      <formula>IF(RIGHT(TEXT(AE104,"0.#"),1)=".",TRUE,FALSE)</formula>
    </cfRule>
  </conditionalFormatting>
  <conditionalFormatting sqref="AI104">
    <cfRule type="expression" dxfId="2645" priority="13231">
      <formula>IF(RIGHT(TEXT(AI104,"0.#"),1)=".",FALSE,TRUE)</formula>
    </cfRule>
    <cfRule type="expression" dxfId="2644" priority="13232">
      <formula>IF(RIGHT(TEXT(AI104,"0.#"),1)=".",TRUE,FALSE)</formula>
    </cfRule>
  </conditionalFormatting>
  <conditionalFormatting sqref="AM104">
    <cfRule type="expression" dxfId="2643" priority="13229">
      <formula>IF(RIGHT(TEXT(AM104,"0.#"),1)=".",FALSE,TRUE)</formula>
    </cfRule>
    <cfRule type="expression" dxfId="2642" priority="13230">
      <formula>IF(RIGHT(TEXT(AM104,"0.#"),1)=".",TRUE,FALSE)</formula>
    </cfRule>
  </conditionalFormatting>
  <conditionalFormatting sqref="AE105">
    <cfRule type="expression" dxfId="2641" priority="13227">
      <formula>IF(RIGHT(TEXT(AE105,"0.#"),1)=".",FALSE,TRUE)</formula>
    </cfRule>
    <cfRule type="expression" dxfId="2640" priority="13228">
      <formula>IF(RIGHT(TEXT(AE105,"0.#"),1)=".",TRUE,FALSE)</formula>
    </cfRule>
  </conditionalFormatting>
  <conditionalFormatting sqref="AI105">
    <cfRule type="expression" dxfId="2639" priority="13225">
      <formula>IF(RIGHT(TEXT(AI105,"0.#"),1)=".",FALSE,TRUE)</formula>
    </cfRule>
    <cfRule type="expression" dxfId="2638" priority="13226">
      <formula>IF(RIGHT(TEXT(AI105,"0.#"),1)=".",TRUE,FALSE)</formula>
    </cfRule>
  </conditionalFormatting>
  <conditionalFormatting sqref="AM105">
    <cfRule type="expression" dxfId="2637" priority="13223">
      <formula>IF(RIGHT(TEXT(AM105,"0.#"),1)=".",FALSE,TRUE)</formula>
    </cfRule>
    <cfRule type="expression" dxfId="2636" priority="13224">
      <formula>IF(RIGHT(TEXT(AM105,"0.#"),1)=".",TRUE,FALSE)</formula>
    </cfRule>
  </conditionalFormatting>
  <conditionalFormatting sqref="AE107">
    <cfRule type="expression" dxfId="2635" priority="13219">
      <formula>IF(RIGHT(TEXT(AE107,"0.#"),1)=".",FALSE,TRUE)</formula>
    </cfRule>
    <cfRule type="expression" dxfId="2634" priority="13220">
      <formula>IF(RIGHT(TEXT(AE107,"0.#"),1)=".",TRUE,FALSE)</formula>
    </cfRule>
  </conditionalFormatting>
  <conditionalFormatting sqref="AI107">
    <cfRule type="expression" dxfId="2633" priority="13217">
      <formula>IF(RIGHT(TEXT(AI107,"0.#"),1)=".",FALSE,TRUE)</formula>
    </cfRule>
    <cfRule type="expression" dxfId="2632" priority="13218">
      <formula>IF(RIGHT(TEXT(AI107,"0.#"),1)=".",TRUE,FALSE)</formula>
    </cfRule>
  </conditionalFormatting>
  <conditionalFormatting sqref="AM107">
    <cfRule type="expression" dxfId="2631" priority="13215">
      <formula>IF(RIGHT(TEXT(AM107,"0.#"),1)=".",FALSE,TRUE)</formula>
    </cfRule>
    <cfRule type="expression" dxfId="2630" priority="13216">
      <formula>IF(RIGHT(TEXT(AM107,"0.#"),1)=".",TRUE,FALSE)</formula>
    </cfRule>
  </conditionalFormatting>
  <conditionalFormatting sqref="AE108">
    <cfRule type="expression" dxfId="2629" priority="13213">
      <formula>IF(RIGHT(TEXT(AE108,"0.#"),1)=".",FALSE,TRUE)</formula>
    </cfRule>
    <cfRule type="expression" dxfId="2628" priority="13214">
      <formula>IF(RIGHT(TEXT(AE108,"0.#"),1)=".",TRUE,FALSE)</formula>
    </cfRule>
  </conditionalFormatting>
  <conditionalFormatting sqref="AI108">
    <cfRule type="expression" dxfId="2627" priority="13211">
      <formula>IF(RIGHT(TEXT(AI108,"0.#"),1)=".",FALSE,TRUE)</formula>
    </cfRule>
    <cfRule type="expression" dxfId="2626" priority="13212">
      <formula>IF(RIGHT(TEXT(AI108,"0.#"),1)=".",TRUE,FALSE)</formula>
    </cfRule>
  </conditionalFormatting>
  <conditionalFormatting sqref="AM108">
    <cfRule type="expression" dxfId="2625" priority="13209">
      <formula>IF(RIGHT(TEXT(AM108,"0.#"),1)=".",FALSE,TRUE)</formula>
    </cfRule>
    <cfRule type="expression" dxfId="2624" priority="13210">
      <formula>IF(RIGHT(TEXT(AM108,"0.#"),1)=".",TRUE,FALSE)</formula>
    </cfRule>
  </conditionalFormatting>
  <conditionalFormatting sqref="AE110">
    <cfRule type="expression" dxfId="2623" priority="13205">
      <formula>IF(RIGHT(TEXT(AE110,"0.#"),1)=".",FALSE,TRUE)</formula>
    </cfRule>
    <cfRule type="expression" dxfId="2622" priority="13206">
      <formula>IF(RIGHT(TEXT(AE110,"0.#"),1)=".",TRUE,FALSE)</formula>
    </cfRule>
  </conditionalFormatting>
  <conditionalFormatting sqref="AI110">
    <cfRule type="expression" dxfId="2621" priority="13203">
      <formula>IF(RIGHT(TEXT(AI110,"0.#"),1)=".",FALSE,TRUE)</formula>
    </cfRule>
    <cfRule type="expression" dxfId="2620" priority="13204">
      <formula>IF(RIGHT(TEXT(AI110,"0.#"),1)=".",TRUE,FALSE)</formula>
    </cfRule>
  </conditionalFormatting>
  <conditionalFormatting sqref="AM110">
    <cfRule type="expression" dxfId="2619" priority="13201">
      <formula>IF(RIGHT(TEXT(AM110,"0.#"),1)=".",FALSE,TRUE)</formula>
    </cfRule>
    <cfRule type="expression" dxfId="2618" priority="13202">
      <formula>IF(RIGHT(TEXT(AM110,"0.#"),1)=".",TRUE,FALSE)</formula>
    </cfRule>
  </conditionalFormatting>
  <conditionalFormatting sqref="AE111">
    <cfRule type="expression" dxfId="2617" priority="13199">
      <formula>IF(RIGHT(TEXT(AE111,"0.#"),1)=".",FALSE,TRUE)</formula>
    </cfRule>
    <cfRule type="expression" dxfId="2616" priority="13200">
      <formula>IF(RIGHT(TEXT(AE111,"0.#"),1)=".",TRUE,FALSE)</formula>
    </cfRule>
  </conditionalFormatting>
  <conditionalFormatting sqref="AI111">
    <cfRule type="expression" dxfId="2615" priority="13197">
      <formula>IF(RIGHT(TEXT(AI111,"0.#"),1)=".",FALSE,TRUE)</formula>
    </cfRule>
    <cfRule type="expression" dxfId="2614" priority="13198">
      <formula>IF(RIGHT(TEXT(AI111,"0.#"),1)=".",TRUE,FALSE)</formula>
    </cfRule>
  </conditionalFormatting>
  <conditionalFormatting sqref="AM111">
    <cfRule type="expression" dxfId="2613" priority="13195">
      <formula>IF(RIGHT(TEXT(AM111,"0.#"),1)=".",FALSE,TRUE)</formula>
    </cfRule>
    <cfRule type="expression" dxfId="2612" priority="13196">
      <formula>IF(RIGHT(TEXT(AM111,"0.#"),1)=".",TRUE,FALSE)</formula>
    </cfRule>
  </conditionalFormatting>
  <conditionalFormatting sqref="AE113">
    <cfRule type="expression" dxfId="2611" priority="13191">
      <formula>IF(RIGHT(TEXT(AE113,"0.#"),1)=".",FALSE,TRUE)</formula>
    </cfRule>
    <cfRule type="expression" dxfId="2610" priority="13192">
      <formula>IF(RIGHT(TEXT(AE113,"0.#"),1)=".",TRUE,FALSE)</formula>
    </cfRule>
  </conditionalFormatting>
  <conditionalFormatting sqref="AI113">
    <cfRule type="expression" dxfId="2609" priority="13189">
      <formula>IF(RIGHT(TEXT(AI113,"0.#"),1)=".",FALSE,TRUE)</formula>
    </cfRule>
    <cfRule type="expression" dxfId="2608" priority="13190">
      <formula>IF(RIGHT(TEXT(AI113,"0.#"),1)=".",TRUE,FALSE)</formula>
    </cfRule>
  </conditionalFormatting>
  <conditionalFormatting sqref="AM113">
    <cfRule type="expression" dxfId="2607" priority="13187">
      <formula>IF(RIGHT(TEXT(AM113,"0.#"),1)=".",FALSE,TRUE)</formula>
    </cfRule>
    <cfRule type="expression" dxfId="2606" priority="13188">
      <formula>IF(RIGHT(TEXT(AM113,"0.#"),1)=".",TRUE,FALSE)</formula>
    </cfRule>
  </conditionalFormatting>
  <conditionalFormatting sqref="AE114">
    <cfRule type="expression" dxfId="2605" priority="13185">
      <formula>IF(RIGHT(TEXT(AE114,"0.#"),1)=".",FALSE,TRUE)</formula>
    </cfRule>
    <cfRule type="expression" dxfId="2604" priority="13186">
      <formula>IF(RIGHT(TEXT(AE114,"0.#"),1)=".",TRUE,FALSE)</formula>
    </cfRule>
  </conditionalFormatting>
  <conditionalFormatting sqref="AI114">
    <cfRule type="expression" dxfId="2603" priority="13183">
      <formula>IF(RIGHT(TEXT(AI114,"0.#"),1)=".",FALSE,TRUE)</formula>
    </cfRule>
    <cfRule type="expression" dxfId="2602" priority="13184">
      <formula>IF(RIGHT(TEXT(AI114,"0.#"),1)=".",TRUE,FALSE)</formula>
    </cfRule>
  </conditionalFormatting>
  <conditionalFormatting sqref="AM114">
    <cfRule type="expression" dxfId="2601" priority="13181">
      <formula>IF(RIGHT(TEXT(AM114,"0.#"),1)=".",FALSE,TRUE)</formula>
    </cfRule>
    <cfRule type="expression" dxfId="2600" priority="13182">
      <formula>IF(RIGHT(TEXT(AM114,"0.#"),1)=".",TRUE,FALSE)</formula>
    </cfRule>
  </conditionalFormatting>
  <conditionalFormatting sqref="AE116 AQ116">
    <cfRule type="expression" dxfId="2599" priority="13177">
      <formula>IF(RIGHT(TEXT(AE116,"0.#"),1)=".",FALSE,TRUE)</formula>
    </cfRule>
    <cfRule type="expression" dxfId="2598" priority="13178">
      <formula>IF(RIGHT(TEXT(AE116,"0.#"),1)=".",TRUE,FALSE)</formula>
    </cfRule>
  </conditionalFormatting>
  <conditionalFormatting sqref="AI116">
    <cfRule type="expression" dxfId="2597" priority="13175">
      <formula>IF(RIGHT(TEXT(AI116,"0.#"),1)=".",FALSE,TRUE)</formula>
    </cfRule>
    <cfRule type="expression" dxfId="2596" priority="13176">
      <formula>IF(RIGHT(TEXT(AI116,"0.#"),1)=".",TRUE,FALSE)</formula>
    </cfRule>
  </conditionalFormatting>
  <conditionalFormatting sqref="AM116">
    <cfRule type="expression" dxfId="2595" priority="13173">
      <formula>IF(RIGHT(TEXT(AM116,"0.#"),1)=".",FALSE,TRUE)</formula>
    </cfRule>
    <cfRule type="expression" dxfId="2594" priority="13174">
      <formula>IF(RIGHT(TEXT(AM116,"0.#"),1)=".",TRUE,FALSE)</formula>
    </cfRule>
  </conditionalFormatting>
  <conditionalFormatting sqref="AE117 AM117">
    <cfRule type="expression" dxfId="2593" priority="13171">
      <formula>IF(RIGHT(TEXT(AE117,"0.#"),1)=".",FALSE,TRUE)</formula>
    </cfRule>
    <cfRule type="expression" dxfId="2592" priority="13172">
      <formula>IF(RIGHT(TEXT(AE117,"0.#"),1)=".",TRUE,FALSE)</formula>
    </cfRule>
  </conditionalFormatting>
  <conditionalFormatting sqref="AI117">
    <cfRule type="expression" dxfId="2591" priority="13169">
      <formula>IF(RIGHT(TEXT(AI117,"0.#"),1)=".",FALSE,TRUE)</formula>
    </cfRule>
    <cfRule type="expression" dxfId="2590" priority="13170">
      <formula>IF(RIGHT(TEXT(AI117,"0.#"),1)=".",TRUE,FALSE)</formula>
    </cfRule>
  </conditionalFormatting>
  <conditionalFormatting sqref="AQ117">
    <cfRule type="expression" dxfId="2589" priority="13165">
      <formula>IF(RIGHT(TEXT(AQ117,"0.#"),1)=".",FALSE,TRUE)</formula>
    </cfRule>
    <cfRule type="expression" dxfId="2588" priority="13166">
      <formula>IF(RIGHT(TEXT(AQ117,"0.#"),1)=".",TRUE,FALSE)</formula>
    </cfRule>
  </conditionalFormatting>
  <conditionalFormatting sqref="AE119 AQ119">
    <cfRule type="expression" dxfId="2587" priority="13163">
      <formula>IF(RIGHT(TEXT(AE119,"0.#"),1)=".",FALSE,TRUE)</formula>
    </cfRule>
    <cfRule type="expression" dxfId="2586" priority="13164">
      <formula>IF(RIGHT(TEXT(AE119,"0.#"),1)=".",TRUE,FALSE)</formula>
    </cfRule>
  </conditionalFormatting>
  <conditionalFormatting sqref="AI119">
    <cfRule type="expression" dxfId="2585" priority="13161">
      <formula>IF(RIGHT(TEXT(AI119,"0.#"),1)=".",FALSE,TRUE)</formula>
    </cfRule>
    <cfRule type="expression" dxfId="2584" priority="13162">
      <formula>IF(RIGHT(TEXT(AI119,"0.#"),1)=".",TRUE,FALSE)</formula>
    </cfRule>
  </conditionalFormatting>
  <conditionalFormatting sqref="AM119">
    <cfRule type="expression" dxfId="2583" priority="13159">
      <formula>IF(RIGHT(TEXT(AM119,"0.#"),1)=".",FALSE,TRUE)</formula>
    </cfRule>
    <cfRule type="expression" dxfId="2582" priority="13160">
      <formula>IF(RIGHT(TEXT(AM119,"0.#"),1)=".",TRUE,FALSE)</formula>
    </cfRule>
  </conditionalFormatting>
  <conditionalFormatting sqref="AQ120">
    <cfRule type="expression" dxfId="2581" priority="13151">
      <formula>IF(RIGHT(TEXT(AQ120,"0.#"),1)=".",FALSE,TRUE)</formula>
    </cfRule>
    <cfRule type="expression" dxfId="2580" priority="13152">
      <formula>IF(RIGHT(TEXT(AQ120,"0.#"),1)=".",TRUE,FALSE)</formula>
    </cfRule>
  </conditionalFormatting>
  <conditionalFormatting sqref="AE122 AQ122">
    <cfRule type="expression" dxfId="2579" priority="13149">
      <formula>IF(RIGHT(TEXT(AE122,"0.#"),1)=".",FALSE,TRUE)</formula>
    </cfRule>
    <cfRule type="expression" dxfId="2578" priority="13150">
      <formula>IF(RIGHT(TEXT(AE122,"0.#"),1)=".",TRUE,FALSE)</formula>
    </cfRule>
  </conditionalFormatting>
  <conditionalFormatting sqref="AI122">
    <cfRule type="expression" dxfId="2577" priority="13147">
      <formula>IF(RIGHT(TEXT(AI122,"0.#"),1)=".",FALSE,TRUE)</formula>
    </cfRule>
    <cfRule type="expression" dxfId="2576" priority="13148">
      <formula>IF(RIGHT(TEXT(AI122,"0.#"),1)=".",TRUE,FALSE)</formula>
    </cfRule>
  </conditionalFormatting>
  <conditionalFormatting sqref="AM122">
    <cfRule type="expression" dxfId="2575" priority="13145">
      <formula>IF(RIGHT(TEXT(AM122,"0.#"),1)=".",FALSE,TRUE)</formula>
    </cfRule>
    <cfRule type="expression" dxfId="2574" priority="13146">
      <formula>IF(RIGHT(TEXT(AM122,"0.#"),1)=".",TRUE,FALSE)</formula>
    </cfRule>
  </conditionalFormatting>
  <conditionalFormatting sqref="AQ123">
    <cfRule type="expression" dxfId="2573" priority="13137">
      <formula>IF(RIGHT(TEXT(AQ123,"0.#"),1)=".",FALSE,TRUE)</formula>
    </cfRule>
    <cfRule type="expression" dxfId="2572" priority="13138">
      <formula>IF(RIGHT(TEXT(AQ123,"0.#"),1)=".",TRUE,FALSE)</formula>
    </cfRule>
  </conditionalFormatting>
  <conditionalFormatting sqref="AE125 AQ125">
    <cfRule type="expression" dxfId="2571" priority="13135">
      <formula>IF(RIGHT(TEXT(AE125,"0.#"),1)=".",FALSE,TRUE)</formula>
    </cfRule>
    <cfRule type="expression" dxfId="2570" priority="13136">
      <formula>IF(RIGHT(TEXT(AE125,"0.#"),1)=".",TRUE,FALSE)</formula>
    </cfRule>
  </conditionalFormatting>
  <conditionalFormatting sqref="AI125">
    <cfRule type="expression" dxfId="2569" priority="13133">
      <formula>IF(RIGHT(TEXT(AI125,"0.#"),1)=".",FALSE,TRUE)</formula>
    </cfRule>
    <cfRule type="expression" dxfId="2568" priority="13134">
      <formula>IF(RIGHT(TEXT(AI125,"0.#"),1)=".",TRUE,FALSE)</formula>
    </cfRule>
  </conditionalFormatting>
  <conditionalFormatting sqref="AM125">
    <cfRule type="expression" dxfId="2567" priority="13131">
      <formula>IF(RIGHT(TEXT(AM125,"0.#"),1)=".",FALSE,TRUE)</formula>
    </cfRule>
    <cfRule type="expression" dxfId="2566" priority="13132">
      <formula>IF(RIGHT(TEXT(AM125,"0.#"),1)=".",TRUE,FALSE)</formula>
    </cfRule>
  </conditionalFormatting>
  <conditionalFormatting sqref="AQ126">
    <cfRule type="expression" dxfId="2565" priority="13123">
      <formula>IF(RIGHT(TEXT(AQ126,"0.#"),1)=".",FALSE,TRUE)</formula>
    </cfRule>
    <cfRule type="expression" dxfId="2564" priority="13124">
      <formula>IF(RIGHT(TEXT(AQ126,"0.#"),1)=".",TRUE,FALSE)</formula>
    </cfRule>
  </conditionalFormatting>
  <conditionalFormatting sqref="AE128 AQ128">
    <cfRule type="expression" dxfId="2563" priority="13121">
      <formula>IF(RIGHT(TEXT(AE128,"0.#"),1)=".",FALSE,TRUE)</formula>
    </cfRule>
    <cfRule type="expression" dxfId="2562" priority="13122">
      <formula>IF(RIGHT(TEXT(AE128,"0.#"),1)=".",TRUE,FALSE)</formula>
    </cfRule>
  </conditionalFormatting>
  <conditionalFormatting sqref="AI128">
    <cfRule type="expression" dxfId="2561" priority="13119">
      <formula>IF(RIGHT(TEXT(AI128,"0.#"),1)=".",FALSE,TRUE)</formula>
    </cfRule>
    <cfRule type="expression" dxfId="2560" priority="13120">
      <formula>IF(RIGHT(TEXT(AI128,"0.#"),1)=".",TRUE,FALSE)</formula>
    </cfRule>
  </conditionalFormatting>
  <conditionalFormatting sqref="AM128">
    <cfRule type="expression" dxfId="2559" priority="13117">
      <formula>IF(RIGHT(TEXT(AM128,"0.#"),1)=".",FALSE,TRUE)</formula>
    </cfRule>
    <cfRule type="expression" dxfId="2558" priority="13118">
      <formula>IF(RIGHT(TEXT(AM128,"0.#"),1)=".",TRUE,FALSE)</formula>
    </cfRule>
  </conditionalFormatting>
  <conditionalFormatting sqref="AQ129">
    <cfRule type="expression" dxfId="2557" priority="13109">
      <formula>IF(RIGHT(TEXT(AQ129,"0.#"),1)=".",FALSE,TRUE)</formula>
    </cfRule>
    <cfRule type="expression" dxfId="2556" priority="13110">
      <formula>IF(RIGHT(TEXT(AQ129,"0.#"),1)=".",TRUE,FALSE)</formula>
    </cfRule>
  </conditionalFormatting>
  <conditionalFormatting sqref="AE75">
    <cfRule type="expression" dxfId="2555" priority="13107">
      <formula>IF(RIGHT(TEXT(AE75,"0.#"),1)=".",FALSE,TRUE)</formula>
    </cfRule>
    <cfRule type="expression" dxfId="2554" priority="13108">
      <formula>IF(RIGHT(TEXT(AE75,"0.#"),1)=".",TRUE,FALSE)</formula>
    </cfRule>
  </conditionalFormatting>
  <conditionalFormatting sqref="AE76">
    <cfRule type="expression" dxfId="2553" priority="13105">
      <formula>IF(RIGHT(TEXT(AE76,"0.#"),1)=".",FALSE,TRUE)</formula>
    </cfRule>
    <cfRule type="expression" dxfId="2552" priority="13106">
      <formula>IF(RIGHT(TEXT(AE76,"0.#"),1)=".",TRUE,FALSE)</formula>
    </cfRule>
  </conditionalFormatting>
  <conditionalFormatting sqref="AE77">
    <cfRule type="expression" dxfId="2551" priority="13103">
      <formula>IF(RIGHT(TEXT(AE77,"0.#"),1)=".",FALSE,TRUE)</formula>
    </cfRule>
    <cfRule type="expression" dxfId="2550" priority="13104">
      <formula>IF(RIGHT(TEXT(AE77,"0.#"),1)=".",TRUE,FALSE)</formula>
    </cfRule>
  </conditionalFormatting>
  <conditionalFormatting sqref="AI77">
    <cfRule type="expression" dxfId="2549" priority="13101">
      <formula>IF(RIGHT(TEXT(AI77,"0.#"),1)=".",FALSE,TRUE)</formula>
    </cfRule>
    <cfRule type="expression" dxfId="2548" priority="13102">
      <formula>IF(RIGHT(TEXT(AI77,"0.#"),1)=".",TRUE,FALSE)</formula>
    </cfRule>
  </conditionalFormatting>
  <conditionalFormatting sqref="AI76">
    <cfRule type="expression" dxfId="2547" priority="13099">
      <formula>IF(RIGHT(TEXT(AI76,"0.#"),1)=".",FALSE,TRUE)</formula>
    </cfRule>
    <cfRule type="expression" dxfId="2546" priority="13100">
      <formula>IF(RIGHT(TEXT(AI76,"0.#"),1)=".",TRUE,FALSE)</formula>
    </cfRule>
  </conditionalFormatting>
  <conditionalFormatting sqref="AI75">
    <cfRule type="expression" dxfId="2545" priority="13097">
      <formula>IF(RIGHT(TEXT(AI75,"0.#"),1)=".",FALSE,TRUE)</formula>
    </cfRule>
    <cfRule type="expression" dxfId="2544" priority="13098">
      <formula>IF(RIGHT(TEXT(AI75,"0.#"),1)=".",TRUE,FALSE)</formula>
    </cfRule>
  </conditionalFormatting>
  <conditionalFormatting sqref="AM75">
    <cfRule type="expression" dxfId="2543" priority="13095">
      <formula>IF(RIGHT(TEXT(AM75,"0.#"),1)=".",FALSE,TRUE)</formula>
    </cfRule>
    <cfRule type="expression" dxfId="2542" priority="13096">
      <formula>IF(RIGHT(TEXT(AM75,"0.#"),1)=".",TRUE,FALSE)</formula>
    </cfRule>
  </conditionalFormatting>
  <conditionalFormatting sqref="AM76">
    <cfRule type="expression" dxfId="2541" priority="13093">
      <formula>IF(RIGHT(TEXT(AM76,"0.#"),1)=".",FALSE,TRUE)</formula>
    </cfRule>
    <cfRule type="expression" dxfId="2540" priority="13094">
      <formula>IF(RIGHT(TEXT(AM76,"0.#"),1)=".",TRUE,FALSE)</formula>
    </cfRule>
  </conditionalFormatting>
  <conditionalFormatting sqref="AM77">
    <cfRule type="expression" dxfId="2539" priority="13091">
      <formula>IF(RIGHT(TEXT(AM77,"0.#"),1)=".",FALSE,TRUE)</formula>
    </cfRule>
    <cfRule type="expression" dxfId="2538" priority="13092">
      <formula>IF(RIGHT(TEXT(AM77,"0.#"),1)=".",TRUE,FALSE)</formula>
    </cfRule>
  </conditionalFormatting>
  <conditionalFormatting sqref="AE433">
    <cfRule type="expression" dxfId="2537" priority="13047">
      <formula>IF(RIGHT(TEXT(AE433,"0.#"),1)=".",FALSE,TRUE)</formula>
    </cfRule>
    <cfRule type="expression" dxfId="2536" priority="13048">
      <formula>IF(RIGHT(TEXT(AE433,"0.#"),1)=".",TRUE,FALSE)</formula>
    </cfRule>
  </conditionalFormatting>
  <conditionalFormatting sqref="AM435">
    <cfRule type="expression" dxfId="2535" priority="13031">
      <formula>IF(RIGHT(TEXT(AM435,"0.#"),1)=".",FALSE,TRUE)</formula>
    </cfRule>
    <cfRule type="expression" dxfId="2534" priority="13032">
      <formula>IF(RIGHT(TEXT(AM435,"0.#"),1)=".",TRUE,FALSE)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M433">
    <cfRule type="expression" dxfId="2529" priority="13035">
      <formula>IF(RIGHT(TEXT(AM433,"0.#"),1)=".",FALSE,TRUE)</formula>
    </cfRule>
    <cfRule type="expression" dxfId="2528" priority="13036">
      <formula>IF(RIGHT(TEXT(AM433,"0.#"),1)=".",TRUE,FALSE)</formula>
    </cfRule>
  </conditionalFormatting>
  <conditionalFormatting sqref="AM434">
    <cfRule type="expression" dxfId="2527" priority="13033">
      <formula>IF(RIGHT(TEXT(AM434,"0.#"),1)=".",FALSE,TRUE)</formula>
    </cfRule>
    <cfRule type="expression" dxfId="2526" priority="13034">
      <formula>IF(RIGHT(TEXT(AM434,"0.#"),1)=".",TRUE,FALSE)</formula>
    </cfRule>
  </conditionalFormatting>
  <conditionalFormatting sqref="AU433">
    <cfRule type="expression" dxfId="2525" priority="13023">
      <formula>IF(RIGHT(TEXT(AU433,"0.#"),1)=".",FALSE,TRUE)</formula>
    </cfRule>
    <cfRule type="expression" dxfId="2524" priority="13024">
      <formula>IF(RIGHT(TEXT(AU433,"0.#"),1)=".",TRUE,FALSE)</formula>
    </cfRule>
  </conditionalFormatting>
  <conditionalFormatting sqref="AU434">
    <cfRule type="expression" dxfId="2523" priority="13021">
      <formula>IF(RIGHT(TEXT(AU434,"0.#"),1)=".",FALSE,TRUE)</formula>
    </cfRule>
    <cfRule type="expression" dxfId="2522" priority="13022">
      <formula>IF(RIGHT(TEXT(AU434,"0.#"),1)=".",TRUE,FALSE)</formula>
    </cfRule>
  </conditionalFormatting>
  <conditionalFormatting sqref="AU435">
    <cfRule type="expression" dxfId="2521" priority="13019">
      <formula>IF(RIGHT(TEXT(AU435,"0.#"),1)=".",FALSE,TRUE)</formula>
    </cfRule>
    <cfRule type="expression" dxfId="2520" priority="13020">
      <formula>IF(RIGHT(TEXT(AU435,"0.#"),1)=".",TRUE,FALSE)</formula>
    </cfRule>
  </conditionalFormatting>
  <conditionalFormatting sqref="AI435">
    <cfRule type="expression" dxfId="2519" priority="12953">
      <formula>IF(RIGHT(TEXT(AI435,"0.#"),1)=".",FALSE,TRUE)</formula>
    </cfRule>
    <cfRule type="expression" dxfId="2518" priority="12954">
      <formula>IF(RIGHT(TEXT(AI435,"0.#"),1)=".",TRUE,FALSE)</formula>
    </cfRule>
  </conditionalFormatting>
  <conditionalFormatting sqref="AI433">
    <cfRule type="expression" dxfId="2517" priority="12957">
      <formula>IF(RIGHT(TEXT(AI433,"0.#"),1)=".",FALSE,TRUE)</formula>
    </cfRule>
    <cfRule type="expression" dxfId="2516" priority="12958">
      <formula>IF(RIGHT(TEXT(AI433,"0.#"),1)=".",TRUE,FALSE)</formula>
    </cfRule>
  </conditionalFormatting>
  <conditionalFormatting sqref="AI434">
    <cfRule type="expression" dxfId="2515" priority="12955">
      <formula>IF(RIGHT(TEXT(AI434,"0.#"),1)=".",FALSE,TRUE)</formula>
    </cfRule>
    <cfRule type="expression" dxfId="2514" priority="12956">
      <formula>IF(RIGHT(TEXT(AI434,"0.#"),1)=".",TRUE,FALSE)</formula>
    </cfRule>
  </conditionalFormatting>
  <conditionalFormatting sqref="AQ434">
    <cfRule type="expression" dxfId="2513" priority="12939">
      <formula>IF(RIGHT(TEXT(AQ434,"0.#"),1)=".",FALSE,TRUE)</formula>
    </cfRule>
    <cfRule type="expression" dxfId="2512" priority="12940">
      <formula>IF(RIGHT(TEXT(AQ434,"0.#"),1)=".",TRUE,FALSE)</formula>
    </cfRule>
  </conditionalFormatting>
  <conditionalFormatting sqref="AQ435">
    <cfRule type="expression" dxfId="2511" priority="12925">
      <formula>IF(RIGHT(TEXT(AQ435,"0.#"),1)=".",FALSE,TRUE)</formula>
    </cfRule>
    <cfRule type="expression" dxfId="2510" priority="12926">
      <formula>IF(RIGHT(TEXT(AQ435,"0.#"),1)=".",TRUE,FALSE)</formula>
    </cfRule>
  </conditionalFormatting>
  <conditionalFormatting sqref="AQ433">
    <cfRule type="expression" dxfId="2509" priority="12923">
      <formula>IF(RIGHT(TEXT(AQ433,"0.#"),1)=".",FALSE,TRUE)</formula>
    </cfRule>
    <cfRule type="expression" dxfId="2508" priority="12924">
      <formula>IF(RIGHT(TEXT(AQ433,"0.#"),1)=".",TRUE,FALSE)</formula>
    </cfRule>
  </conditionalFormatting>
  <conditionalFormatting sqref="AL848:AO867">
    <cfRule type="expression" dxfId="2507" priority="6647">
      <formula>IF(AND(AL848&gt;=0, RIGHT(TEXT(AL848,"0.#"),1)&lt;&gt;"."),TRUE,FALSE)</formula>
    </cfRule>
    <cfRule type="expression" dxfId="2506" priority="6648">
      <formula>IF(AND(AL848&gt;=0, RIGHT(TEXT(AL848,"0.#"),1)="."),TRUE,FALSE)</formula>
    </cfRule>
    <cfRule type="expression" dxfId="2505" priority="6649">
      <formula>IF(AND(AL848&lt;0, RIGHT(TEXT(AL848,"0.#"),1)&lt;&gt;"."),TRUE,FALSE)</formula>
    </cfRule>
    <cfRule type="expression" dxfId="2504" priority="6650">
      <formula>IF(AND(AL848&lt;0, RIGHT(TEXT(AL848,"0.#"),1)="."),TRUE,FALSE)</formula>
    </cfRule>
  </conditionalFormatting>
  <conditionalFormatting sqref="AQ53:AQ55">
    <cfRule type="expression" dxfId="2503" priority="4669">
      <formula>IF(RIGHT(TEXT(AQ53,"0.#"),1)=".",FALSE,TRUE)</formula>
    </cfRule>
    <cfRule type="expression" dxfId="2502" priority="4670">
      <formula>IF(RIGHT(TEXT(AQ53,"0.#"),1)=".",TRUE,FALSE)</formula>
    </cfRule>
  </conditionalFormatting>
  <conditionalFormatting sqref="AU53:AU55">
    <cfRule type="expression" dxfId="2501" priority="4667">
      <formula>IF(RIGHT(TEXT(AU53,"0.#"),1)=".",FALSE,TRUE)</formula>
    </cfRule>
    <cfRule type="expression" dxfId="2500" priority="4668">
      <formula>IF(RIGHT(TEXT(AU53,"0.#"),1)=".",TRUE,FALSE)</formula>
    </cfRule>
  </conditionalFormatting>
  <conditionalFormatting sqref="AQ60:AQ62">
    <cfRule type="expression" dxfId="2499" priority="4665">
      <formula>IF(RIGHT(TEXT(AQ60,"0.#"),1)=".",FALSE,TRUE)</formula>
    </cfRule>
    <cfRule type="expression" dxfId="2498" priority="4666">
      <formula>IF(RIGHT(TEXT(AQ60,"0.#"),1)=".",TRUE,FALSE)</formula>
    </cfRule>
  </conditionalFormatting>
  <conditionalFormatting sqref="AU60:AU62">
    <cfRule type="expression" dxfId="2497" priority="4663">
      <formula>IF(RIGHT(TEXT(AU60,"0.#"),1)=".",FALSE,TRUE)</formula>
    </cfRule>
    <cfRule type="expression" dxfId="2496" priority="4664">
      <formula>IF(RIGHT(TEXT(AU60,"0.#"),1)=".",TRUE,FALSE)</formula>
    </cfRule>
  </conditionalFormatting>
  <conditionalFormatting sqref="AQ75:AQ77">
    <cfRule type="expression" dxfId="2495" priority="4661">
      <formula>IF(RIGHT(TEXT(AQ75,"0.#"),1)=".",FALSE,TRUE)</formula>
    </cfRule>
    <cfRule type="expression" dxfId="2494" priority="4662">
      <formula>IF(RIGHT(TEXT(AQ75,"0.#"),1)=".",TRUE,FALSE)</formula>
    </cfRule>
  </conditionalFormatting>
  <conditionalFormatting sqref="AU75:AU77">
    <cfRule type="expression" dxfId="2493" priority="4659">
      <formula>IF(RIGHT(TEXT(AU75,"0.#"),1)=".",FALSE,TRUE)</formula>
    </cfRule>
    <cfRule type="expression" dxfId="2492" priority="4660">
      <formula>IF(RIGHT(TEXT(AU75,"0.#"),1)=".",TRUE,FALSE)</formula>
    </cfRule>
  </conditionalFormatting>
  <conditionalFormatting sqref="AQ87:AQ89">
    <cfRule type="expression" dxfId="2491" priority="4657">
      <formula>IF(RIGHT(TEXT(AQ87,"0.#"),1)=".",FALSE,TRUE)</formula>
    </cfRule>
    <cfRule type="expression" dxfId="2490" priority="4658">
      <formula>IF(RIGHT(TEXT(AQ87,"0.#"),1)=".",TRUE,FALSE)</formula>
    </cfRule>
  </conditionalFormatting>
  <conditionalFormatting sqref="AU87:AU89">
    <cfRule type="expression" dxfId="2489" priority="4655">
      <formula>IF(RIGHT(TEXT(AU87,"0.#"),1)=".",FALSE,TRUE)</formula>
    </cfRule>
    <cfRule type="expression" dxfId="2488" priority="4656">
      <formula>IF(RIGHT(TEXT(AU87,"0.#"),1)=".",TRUE,FALSE)</formula>
    </cfRule>
  </conditionalFormatting>
  <conditionalFormatting sqref="AQ92:AQ94">
    <cfRule type="expression" dxfId="2487" priority="4653">
      <formula>IF(RIGHT(TEXT(AQ92,"0.#"),1)=".",FALSE,TRUE)</formula>
    </cfRule>
    <cfRule type="expression" dxfId="2486" priority="4654">
      <formula>IF(RIGHT(TEXT(AQ92,"0.#"),1)=".",TRUE,FALSE)</formula>
    </cfRule>
  </conditionalFormatting>
  <conditionalFormatting sqref="AU92:AU94">
    <cfRule type="expression" dxfId="2485" priority="4651">
      <formula>IF(RIGHT(TEXT(AU92,"0.#"),1)=".",FALSE,TRUE)</formula>
    </cfRule>
    <cfRule type="expression" dxfId="2484" priority="4652">
      <formula>IF(RIGHT(TEXT(AU92,"0.#"),1)=".",TRUE,FALSE)</formula>
    </cfRule>
  </conditionalFormatting>
  <conditionalFormatting sqref="AQ97:AQ99">
    <cfRule type="expression" dxfId="2483" priority="4649">
      <formula>IF(RIGHT(TEXT(AQ97,"0.#"),1)=".",FALSE,TRUE)</formula>
    </cfRule>
    <cfRule type="expression" dxfId="2482" priority="4650">
      <formula>IF(RIGHT(TEXT(AQ97,"0.#"),1)=".",TRUE,FALSE)</formula>
    </cfRule>
  </conditionalFormatting>
  <conditionalFormatting sqref="AU97:AU99">
    <cfRule type="expression" dxfId="2481" priority="4647">
      <formula>IF(RIGHT(TEXT(AU97,"0.#"),1)=".",FALSE,TRUE)</formula>
    </cfRule>
    <cfRule type="expression" dxfId="2480" priority="4648">
      <formula>IF(RIGHT(TEXT(AU97,"0.#"),1)=".",TRUE,FALSE)</formula>
    </cfRule>
  </conditionalFormatting>
  <conditionalFormatting sqref="AE458">
    <cfRule type="expression" dxfId="2479" priority="4341">
      <formula>IF(RIGHT(TEXT(AE458,"0.#"),1)=".",FALSE,TRUE)</formula>
    </cfRule>
    <cfRule type="expression" dxfId="2478" priority="4342">
      <formula>IF(RIGHT(TEXT(AE458,"0.#"),1)=".",TRUE,FALSE)</formula>
    </cfRule>
  </conditionalFormatting>
  <conditionalFormatting sqref="AM460">
    <cfRule type="expression" dxfId="2477" priority="4331">
      <formula>IF(RIGHT(TEXT(AM460,"0.#"),1)=".",FALSE,TRUE)</formula>
    </cfRule>
    <cfRule type="expression" dxfId="2476" priority="4332">
      <formula>IF(RIGHT(TEXT(AM460,"0.#"),1)=".",TRUE,FALSE)</formula>
    </cfRule>
  </conditionalFormatting>
  <conditionalFormatting sqref="AE459">
    <cfRule type="expression" dxfId="2475" priority="4339">
      <formula>IF(RIGHT(TEXT(AE459,"0.#"),1)=".",FALSE,TRUE)</formula>
    </cfRule>
    <cfRule type="expression" dxfId="2474" priority="4340">
      <formula>IF(RIGHT(TEXT(AE459,"0.#"),1)=".",TRUE,FALSE)</formula>
    </cfRule>
  </conditionalFormatting>
  <conditionalFormatting sqref="AE460">
    <cfRule type="expression" dxfId="2473" priority="4337">
      <formula>IF(RIGHT(TEXT(AE460,"0.#"),1)=".",FALSE,TRUE)</formula>
    </cfRule>
    <cfRule type="expression" dxfId="2472" priority="4338">
      <formula>IF(RIGHT(TEXT(AE460,"0.#"),1)=".",TRUE,FALSE)</formula>
    </cfRule>
  </conditionalFormatting>
  <conditionalFormatting sqref="AM458">
    <cfRule type="expression" dxfId="2471" priority="4335">
      <formula>IF(RIGHT(TEXT(AM458,"0.#"),1)=".",FALSE,TRUE)</formula>
    </cfRule>
    <cfRule type="expression" dxfId="2470" priority="4336">
      <formula>IF(RIGHT(TEXT(AM458,"0.#"),1)=".",TRUE,FALSE)</formula>
    </cfRule>
  </conditionalFormatting>
  <conditionalFormatting sqref="AM459">
    <cfRule type="expression" dxfId="2469" priority="4333">
      <formula>IF(RIGHT(TEXT(AM459,"0.#"),1)=".",FALSE,TRUE)</formula>
    </cfRule>
    <cfRule type="expression" dxfId="2468" priority="4334">
      <formula>IF(RIGHT(TEXT(AM459,"0.#"),1)=".",TRUE,FALSE)</formula>
    </cfRule>
  </conditionalFormatting>
  <conditionalFormatting sqref="AU458">
    <cfRule type="expression" dxfId="2467" priority="4329">
      <formula>IF(RIGHT(TEXT(AU458,"0.#"),1)=".",FALSE,TRUE)</formula>
    </cfRule>
    <cfRule type="expression" dxfId="2466" priority="4330">
      <formula>IF(RIGHT(TEXT(AU458,"0.#"),1)=".",TRUE,FALSE)</formula>
    </cfRule>
  </conditionalFormatting>
  <conditionalFormatting sqref="AU459">
    <cfRule type="expression" dxfId="2465" priority="4327">
      <formula>IF(RIGHT(TEXT(AU459,"0.#"),1)=".",FALSE,TRUE)</formula>
    </cfRule>
    <cfRule type="expression" dxfId="2464" priority="4328">
      <formula>IF(RIGHT(TEXT(AU459,"0.#"),1)=".",TRUE,FALSE)</formula>
    </cfRule>
  </conditionalFormatting>
  <conditionalFormatting sqref="AU460">
    <cfRule type="expression" dxfId="2463" priority="4325">
      <formula>IF(RIGHT(TEXT(AU460,"0.#"),1)=".",FALSE,TRUE)</formula>
    </cfRule>
    <cfRule type="expression" dxfId="2462" priority="4326">
      <formula>IF(RIGHT(TEXT(AU460,"0.#"),1)=".",TRUE,FALSE)</formula>
    </cfRule>
  </conditionalFormatting>
  <conditionalFormatting sqref="AI460">
    <cfRule type="expression" dxfId="2461" priority="4319">
      <formula>IF(RIGHT(TEXT(AI460,"0.#"),1)=".",FALSE,TRUE)</formula>
    </cfRule>
    <cfRule type="expression" dxfId="2460" priority="4320">
      <formula>IF(RIGHT(TEXT(AI460,"0.#"),1)=".",TRUE,FALSE)</formula>
    </cfRule>
  </conditionalFormatting>
  <conditionalFormatting sqref="AI458">
    <cfRule type="expression" dxfId="2459" priority="4323">
      <formula>IF(RIGHT(TEXT(AI458,"0.#"),1)=".",FALSE,TRUE)</formula>
    </cfRule>
    <cfRule type="expression" dxfId="2458" priority="4324">
      <formula>IF(RIGHT(TEXT(AI458,"0.#"),1)=".",TRUE,FALSE)</formula>
    </cfRule>
  </conditionalFormatting>
  <conditionalFormatting sqref="AI459">
    <cfRule type="expression" dxfId="2457" priority="4321">
      <formula>IF(RIGHT(TEXT(AI459,"0.#"),1)=".",FALSE,TRUE)</formula>
    </cfRule>
    <cfRule type="expression" dxfId="2456" priority="4322">
      <formula>IF(RIGHT(TEXT(AI459,"0.#"),1)=".",TRUE,FALSE)</formula>
    </cfRule>
  </conditionalFormatting>
  <conditionalFormatting sqref="AQ459">
    <cfRule type="expression" dxfId="2455" priority="4317">
      <formula>IF(RIGHT(TEXT(AQ459,"0.#"),1)=".",FALSE,TRUE)</formula>
    </cfRule>
    <cfRule type="expression" dxfId="2454" priority="4318">
      <formula>IF(RIGHT(TEXT(AQ459,"0.#"),1)=".",TRUE,FALSE)</formula>
    </cfRule>
  </conditionalFormatting>
  <conditionalFormatting sqref="AQ460">
    <cfRule type="expression" dxfId="2453" priority="4315">
      <formula>IF(RIGHT(TEXT(AQ460,"0.#"),1)=".",FALSE,TRUE)</formula>
    </cfRule>
    <cfRule type="expression" dxfId="2452" priority="4316">
      <formula>IF(RIGHT(TEXT(AQ460,"0.#"),1)=".",TRUE,FALSE)</formula>
    </cfRule>
  </conditionalFormatting>
  <conditionalFormatting sqref="AQ458">
    <cfRule type="expression" dxfId="2451" priority="4313">
      <formula>IF(RIGHT(TEXT(AQ458,"0.#"),1)=".",FALSE,TRUE)</formula>
    </cfRule>
    <cfRule type="expression" dxfId="2450" priority="4314">
      <formula>IF(RIGHT(TEXT(AQ458,"0.#"),1)=".",TRUE,FALSE)</formula>
    </cfRule>
  </conditionalFormatting>
  <conditionalFormatting sqref="AE120 AM120">
    <cfRule type="expression" dxfId="2449" priority="2991">
      <formula>IF(RIGHT(TEXT(AE120,"0.#"),1)=".",FALSE,TRUE)</formula>
    </cfRule>
    <cfRule type="expression" dxfId="2448" priority="2992">
      <formula>IF(RIGHT(TEXT(AE120,"0.#"),1)=".",TRUE,FALSE)</formula>
    </cfRule>
  </conditionalFormatting>
  <conditionalFormatting sqref="AI126">
    <cfRule type="expression" dxfId="2447" priority="2981">
      <formula>IF(RIGHT(TEXT(AI126,"0.#"),1)=".",FALSE,TRUE)</formula>
    </cfRule>
    <cfRule type="expression" dxfId="2446" priority="2982">
      <formula>IF(RIGHT(TEXT(AI126,"0.#"),1)=".",TRUE,FALSE)</formula>
    </cfRule>
  </conditionalFormatting>
  <conditionalFormatting sqref="AI120">
    <cfRule type="expression" dxfId="2445" priority="2989">
      <formula>IF(RIGHT(TEXT(AI120,"0.#"),1)=".",FALSE,TRUE)</formula>
    </cfRule>
    <cfRule type="expression" dxfId="2444" priority="2990">
      <formula>IF(RIGHT(TEXT(AI120,"0.#"),1)=".",TRUE,FALSE)</formula>
    </cfRule>
  </conditionalFormatting>
  <conditionalFormatting sqref="AE123 AM123">
    <cfRule type="expression" dxfId="2443" priority="2987">
      <formula>IF(RIGHT(TEXT(AE123,"0.#"),1)=".",FALSE,TRUE)</formula>
    </cfRule>
    <cfRule type="expression" dxfId="2442" priority="2988">
      <formula>IF(RIGHT(TEXT(AE123,"0.#"),1)=".",TRUE,FALSE)</formula>
    </cfRule>
  </conditionalFormatting>
  <conditionalFormatting sqref="AI123">
    <cfRule type="expression" dxfId="2441" priority="2985">
      <formula>IF(RIGHT(TEXT(AI123,"0.#"),1)=".",FALSE,TRUE)</formula>
    </cfRule>
    <cfRule type="expression" dxfId="2440" priority="2986">
      <formula>IF(RIGHT(TEXT(AI123,"0.#"),1)=".",TRUE,FALSE)</formula>
    </cfRule>
  </conditionalFormatting>
  <conditionalFormatting sqref="AE126 AM126">
    <cfRule type="expression" dxfId="2439" priority="2983">
      <formula>IF(RIGHT(TEXT(AE126,"0.#"),1)=".",FALSE,TRUE)</formula>
    </cfRule>
    <cfRule type="expression" dxfId="2438" priority="2984">
      <formula>IF(RIGHT(TEXT(AE126,"0.#"),1)=".",TRUE,FALSE)</formula>
    </cfRule>
  </conditionalFormatting>
  <conditionalFormatting sqref="AE129 AM129">
    <cfRule type="expression" dxfId="2437" priority="2979">
      <formula>IF(RIGHT(TEXT(AE129,"0.#"),1)=".",FALSE,TRUE)</formula>
    </cfRule>
    <cfRule type="expression" dxfId="2436" priority="2980">
      <formula>IF(RIGHT(TEXT(AE129,"0.#"),1)=".",TRUE,FALSE)</formula>
    </cfRule>
  </conditionalFormatting>
  <conditionalFormatting sqref="AI129">
    <cfRule type="expression" dxfId="2435" priority="2977">
      <formula>IF(RIGHT(TEXT(AI129,"0.#"),1)=".",FALSE,TRUE)</formula>
    </cfRule>
    <cfRule type="expression" dxfId="2434" priority="2978">
      <formula>IF(RIGHT(TEXT(AI129,"0.#"),1)=".",TRUE,FALSE)</formula>
    </cfRule>
  </conditionalFormatting>
  <conditionalFormatting sqref="Y848:Y867">
    <cfRule type="expression" dxfId="2433" priority="2975">
      <formula>IF(RIGHT(TEXT(Y848,"0.#"),1)=".",FALSE,TRUE)</formula>
    </cfRule>
    <cfRule type="expression" dxfId="2432" priority="2976">
      <formula>IF(RIGHT(TEXT(Y848,"0.#"),1)=".",TRUE,FALSE)</formula>
    </cfRule>
  </conditionalFormatting>
  <conditionalFormatting sqref="AU518">
    <cfRule type="expression" dxfId="2431" priority="1485">
      <formula>IF(RIGHT(TEXT(AU518,"0.#"),1)=".",FALSE,TRUE)</formula>
    </cfRule>
    <cfRule type="expression" dxfId="2430" priority="1486">
      <formula>IF(RIGHT(TEXT(AU518,"0.#"),1)=".",TRUE,FALSE)</formula>
    </cfRule>
  </conditionalFormatting>
  <conditionalFormatting sqref="AQ551">
    <cfRule type="expression" dxfId="2429" priority="1261">
      <formula>IF(RIGHT(TEXT(AQ551,"0.#"),1)=".",FALSE,TRUE)</formula>
    </cfRule>
    <cfRule type="expression" dxfId="2428" priority="1262">
      <formula>IF(RIGHT(TEXT(AQ551,"0.#"),1)=".",TRUE,FALSE)</formula>
    </cfRule>
  </conditionalFormatting>
  <conditionalFormatting sqref="AE556">
    <cfRule type="expression" dxfId="2427" priority="1259">
      <formula>IF(RIGHT(TEXT(AE556,"0.#"),1)=".",FALSE,TRUE)</formula>
    </cfRule>
    <cfRule type="expression" dxfId="2426" priority="1260">
      <formula>IF(RIGHT(TEXT(AE556,"0.#"),1)=".",TRUE,FALSE)</formula>
    </cfRule>
  </conditionalFormatting>
  <conditionalFormatting sqref="AE557">
    <cfRule type="expression" dxfId="2425" priority="1257">
      <formula>IF(RIGHT(TEXT(AE557,"0.#"),1)=".",FALSE,TRUE)</formula>
    </cfRule>
    <cfRule type="expression" dxfId="2424" priority="1258">
      <formula>IF(RIGHT(TEXT(AE557,"0.#"),1)=".",TRUE,FALSE)</formula>
    </cfRule>
  </conditionalFormatting>
  <conditionalFormatting sqref="AE558">
    <cfRule type="expression" dxfId="2423" priority="1255">
      <formula>IF(RIGHT(TEXT(AE558,"0.#"),1)=".",FALSE,TRUE)</formula>
    </cfRule>
    <cfRule type="expression" dxfId="2422" priority="1256">
      <formula>IF(RIGHT(TEXT(AE558,"0.#"),1)=".",TRUE,FALSE)</formula>
    </cfRule>
  </conditionalFormatting>
  <conditionalFormatting sqref="AU556">
    <cfRule type="expression" dxfId="2421" priority="1247">
      <formula>IF(RIGHT(TEXT(AU556,"0.#"),1)=".",FALSE,TRUE)</formula>
    </cfRule>
    <cfRule type="expression" dxfId="2420" priority="1248">
      <formula>IF(RIGHT(TEXT(AU556,"0.#"),1)=".",TRUE,FALSE)</formula>
    </cfRule>
  </conditionalFormatting>
  <conditionalFormatting sqref="AU557">
    <cfRule type="expression" dxfId="2419" priority="1245">
      <formula>IF(RIGHT(TEXT(AU557,"0.#"),1)=".",FALSE,TRUE)</formula>
    </cfRule>
    <cfRule type="expression" dxfId="2418" priority="1246">
      <formula>IF(RIGHT(TEXT(AU557,"0.#"),1)=".",TRUE,FALSE)</formula>
    </cfRule>
  </conditionalFormatting>
  <conditionalFormatting sqref="AU558">
    <cfRule type="expression" dxfId="2417" priority="1243">
      <formula>IF(RIGHT(TEXT(AU558,"0.#"),1)=".",FALSE,TRUE)</formula>
    </cfRule>
    <cfRule type="expression" dxfId="2416" priority="1244">
      <formula>IF(RIGHT(TEXT(AU558,"0.#"),1)=".",TRUE,FALSE)</formula>
    </cfRule>
  </conditionalFormatting>
  <conditionalFormatting sqref="AQ557">
    <cfRule type="expression" dxfId="2415" priority="1235">
      <formula>IF(RIGHT(TEXT(AQ557,"0.#"),1)=".",FALSE,TRUE)</formula>
    </cfRule>
    <cfRule type="expression" dxfId="2414" priority="1236">
      <formula>IF(RIGHT(TEXT(AQ557,"0.#"),1)=".",TRUE,FALSE)</formula>
    </cfRule>
  </conditionalFormatting>
  <conditionalFormatting sqref="AQ558">
    <cfRule type="expression" dxfId="2413" priority="1233">
      <formula>IF(RIGHT(TEXT(AQ558,"0.#"),1)=".",FALSE,TRUE)</formula>
    </cfRule>
    <cfRule type="expression" dxfId="2412" priority="1234">
      <formula>IF(RIGHT(TEXT(AQ558,"0.#"),1)=".",TRUE,FALSE)</formula>
    </cfRule>
  </conditionalFormatting>
  <conditionalFormatting sqref="AQ556">
    <cfRule type="expression" dxfId="2411" priority="1231">
      <formula>IF(RIGHT(TEXT(AQ556,"0.#"),1)=".",FALSE,TRUE)</formula>
    </cfRule>
    <cfRule type="expression" dxfId="2410" priority="1232">
      <formula>IF(RIGHT(TEXT(AQ556,"0.#"),1)=".",TRUE,FALSE)</formula>
    </cfRule>
  </conditionalFormatting>
  <conditionalFormatting sqref="AE561">
    <cfRule type="expression" dxfId="2409" priority="1229">
      <formula>IF(RIGHT(TEXT(AE561,"0.#"),1)=".",FALSE,TRUE)</formula>
    </cfRule>
    <cfRule type="expression" dxfId="2408" priority="1230">
      <formula>IF(RIGHT(TEXT(AE561,"0.#"),1)=".",TRUE,FALSE)</formula>
    </cfRule>
  </conditionalFormatting>
  <conditionalFormatting sqref="AE562">
    <cfRule type="expression" dxfId="2407" priority="1227">
      <formula>IF(RIGHT(TEXT(AE562,"0.#"),1)=".",FALSE,TRUE)</formula>
    </cfRule>
    <cfRule type="expression" dxfId="2406" priority="1228">
      <formula>IF(RIGHT(TEXT(AE562,"0.#"),1)=".",TRUE,FALSE)</formula>
    </cfRule>
  </conditionalFormatting>
  <conditionalFormatting sqref="AE563">
    <cfRule type="expression" dxfId="2405" priority="1225">
      <formula>IF(RIGHT(TEXT(AE563,"0.#"),1)=".",FALSE,TRUE)</formula>
    </cfRule>
    <cfRule type="expression" dxfId="2404" priority="1226">
      <formula>IF(RIGHT(TEXT(AE563,"0.#"),1)=".",TRUE,FALSE)</formula>
    </cfRule>
  </conditionalFormatting>
  <conditionalFormatting sqref="AL1103:AO1132">
    <cfRule type="expression" dxfId="2403" priority="2881">
      <formula>IF(AND(AL1103&gt;=0, RIGHT(TEXT(AL1103,"0.#"),1)&lt;&gt;"."),TRUE,FALSE)</formula>
    </cfRule>
    <cfRule type="expression" dxfId="2402" priority="2882">
      <formula>IF(AND(AL1103&gt;=0, RIGHT(TEXT(AL1103,"0.#"),1)="."),TRUE,FALSE)</formula>
    </cfRule>
    <cfRule type="expression" dxfId="2401" priority="2883">
      <formula>IF(AND(AL1103&lt;0, RIGHT(TEXT(AL1103,"0.#"),1)&lt;&gt;"."),TRUE,FALSE)</formula>
    </cfRule>
    <cfRule type="expression" dxfId="2400" priority="2884">
      <formula>IF(AND(AL1103&lt;0, RIGHT(TEXT(AL1103,"0.#"),1)="."),TRUE,FALSE)</formula>
    </cfRule>
  </conditionalFormatting>
  <conditionalFormatting sqref="Y1103:Y1132">
    <cfRule type="expression" dxfId="2399" priority="2879">
      <formula>IF(RIGHT(TEXT(Y1103,"0.#"),1)=".",FALSE,TRUE)</formula>
    </cfRule>
    <cfRule type="expression" dxfId="2398" priority="2880">
      <formula>IF(RIGHT(TEXT(Y1103,"0.#"),1)=".",TRUE,FALSE)</formula>
    </cfRule>
  </conditionalFormatting>
  <conditionalFormatting sqref="AQ553">
    <cfRule type="expression" dxfId="2397" priority="1263">
      <formula>IF(RIGHT(TEXT(AQ553,"0.#"),1)=".",FALSE,TRUE)</formula>
    </cfRule>
    <cfRule type="expression" dxfId="2396" priority="1264">
      <formula>IF(RIGHT(TEXT(AQ553,"0.#"),1)=".",TRUE,FALSE)</formula>
    </cfRule>
  </conditionalFormatting>
  <conditionalFormatting sqref="AU552">
    <cfRule type="expression" dxfId="2395" priority="1275">
      <formula>IF(RIGHT(TEXT(AU552,"0.#"),1)=".",FALSE,TRUE)</formula>
    </cfRule>
    <cfRule type="expression" dxfId="2394" priority="1276">
      <formula>IF(RIGHT(TEXT(AU552,"0.#"),1)=".",TRUE,FALSE)</formula>
    </cfRule>
  </conditionalFormatting>
  <conditionalFormatting sqref="AE552">
    <cfRule type="expression" dxfId="2393" priority="1287">
      <formula>IF(RIGHT(TEXT(AE552,"0.#"),1)=".",FALSE,TRUE)</formula>
    </cfRule>
    <cfRule type="expression" dxfId="2392" priority="1288">
      <formula>IF(RIGHT(TEXT(AE552,"0.#"),1)=".",TRUE,FALSE)</formula>
    </cfRule>
  </conditionalFormatting>
  <conditionalFormatting sqref="AQ548">
    <cfRule type="expression" dxfId="2391" priority="1293">
      <formula>IF(RIGHT(TEXT(AQ548,"0.#"),1)=".",FALSE,TRUE)</formula>
    </cfRule>
    <cfRule type="expression" dxfId="2390" priority="1294">
      <formula>IF(RIGHT(TEXT(AQ548,"0.#"),1)=".",TRUE,FALSE)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81:Y900">
    <cfRule type="expression" dxfId="2073" priority="2091">
      <formula>IF(RIGHT(TEXT(Y881,"0.#"),1)=".",FALSE,TRUE)</formula>
    </cfRule>
    <cfRule type="expression" dxfId="2072" priority="2092">
      <formula>IF(RIGHT(TEXT(Y881,"0.#"),1)=".",TRUE,FALSE)</formula>
    </cfRule>
  </conditionalFormatting>
  <conditionalFormatting sqref="Y906:Y933">
    <cfRule type="expression" dxfId="2071" priority="2079">
      <formula>IF(RIGHT(TEXT(Y906,"0.#"),1)=".",FALSE,TRUE)</formula>
    </cfRule>
    <cfRule type="expression" dxfId="2070" priority="2080">
      <formula>IF(RIGHT(TEXT(Y906,"0.#"),1)=".",TRUE,FALSE)</formula>
    </cfRule>
  </conditionalFormatting>
  <conditionalFormatting sqref="Y904:Y905">
    <cfRule type="expression" dxfId="2069" priority="2073">
      <formula>IF(RIGHT(TEXT(Y904,"0.#"),1)=".",FALSE,TRUE)</formula>
    </cfRule>
    <cfRule type="expression" dxfId="2068" priority="2074">
      <formula>IF(RIGHT(TEXT(Y904,"0.#"),1)=".",TRUE,FALSE)</formula>
    </cfRule>
  </conditionalFormatting>
  <conditionalFormatting sqref="Y939:Y966">
    <cfRule type="expression" dxfId="2067" priority="2067">
      <formula>IF(RIGHT(TEXT(Y939,"0.#"),1)=".",FALSE,TRUE)</formula>
    </cfRule>
    <cfRule type="expression" dxfId="2066" priority="2068">
      <formula>IF(RIGHT(TEXT(Y939,"0.#"),1)=".",TRUE,FALSE)</formula>
    </cfRule>
  </conditionalFormatting>
  <conditionalFormatting sqref="Y937:Y938">
    <cfRule type="expression" dxfId="2065" priority="2061">
      <formula>IF(RIGHT(TEXT(Y937,"0.#"),1)=".",FALSE,TRUE)</formula>
    </cfRule>
    <cfRule type="expression" dxfId="2064" priority="2062">
      <formula>IF(RIGHT(TEXT(Y937,"0.#"),1)=".",TRUE,FALSE)</formula>
    </cfRule>
  </conditionalFormatting>
  <conditionalFormatting sqref="Y972:Y999">
    <cfRule type="expression" dxfId="2063" priority="2055">
      <formula>IF(RIGHT(TEXT(Y972,"0.#"),1)=".",FALSE,TRUE)</formula>
    </cfRule>
    <cfRule type="expression" dxfId="2062" priority="2056">
      <formula>IF(RIGHT(TEXT(Y972,"0.#"),1)=".",TRUE,FALSE)</formula>
    </cfRule>
  </conditionalFormatting>
  <conditionalFormatting sqref="Y970:Y971">
    <cfRule type="expression" dxfId="2061" priority="2049">
      <formula>IF(RIGHT(TEXT(Y970,"0.#"),1)=".",FALSE,TRUE)</formula>
    </cfRule>
    <cfRule type="expression" dxfId="2060" priority="2050">
      <formula>IF(RIGHT(TEXT(Y970,"0.#"),1)=".",TRUE,FALSE)</formula>
    </cfRule>
  </conditionalFormatting>
  <conditionalFormatting sqref="Y1005:Y1032">
    <cfRule type="expression" dxfId="2059" priority="2043">
      <formula>IF(RIGHT(TEXT(Y1005,"0.#"),1)=".",FALSE,TRUE)</formula>
    </cfRule>
    <cfRule type="expression" dxfId="2058" priority="2044">
      <formula>IF(RIGHT(TEXT(Y1005,"0.#"),1)=".",TRUE,FALSE)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1:AO900">
    <cfRule type="expression" dxfId="1977" priority="2093">
      <formula>IF(AND(AL881&gt;=0, RIGHT(TEXT(AL881,"0.#"),1)&lt;&gt;"."),TRUE,FALSE)</formula>
    </cfRule>
    <cfRule type="expression" dxfId="1976" priority="2094">
      <formula>IF(AND(AL881&gt;=0, RIGHT(TEXT(AL881,"0.#"),1)="."),TRUE,FALSE)</formula>
    </cfRule>
    <cfRule type="expression" dxfId="1975" priority="2095">
      <formula>IF(AND(AL881&lt;0, RIGHT(TEXT(AL881,"0.#"),1)&lt;&gt;"."),TRUE,FALSE)</formula>
    </cfRule>
    <cfRule type="expression" dxfId="1974" priority="2096">
      <formula>IF(AND(AL881&lt;0, RIGHT(TEXT(AL881,"0.#"),1)="."),TRUE,FALSE)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134:AE135 AI134:AI135 AM134:AM135 AQ134:AQ135 AU134:AU135">
    <cfRule type="expression" dxfId="721" priority="21">
      <formula>IF(RIGHT(TEXT(AE134,"0.#"),1)=".",FALSE,TRUE)</formula>
    </cfRule>
    <cfRule type="expression" dxfId="720" priority="22">
      <formula>IF(RIGHT(TEXT(AE134,"0.#"),1)=".",TRUE,FALSE)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Y840:Y847">
    <cfRule type="expression" dxfId="715" priority="15">
      <formula>IF(RIGHT(TEXT(Y840,"0.#"),1)=".",FALSE,TRUE)</formula>
    </cfRule>
    <cfRule type="expression" dxfId="714" priority="16">
      <formula>IF(RIGHT(TEXT(Y840,"0.#"),1)=".",TRUE,FALSE)</formula>
    </cfRule>
  </conditionalFormatting>
  <conditionalFormatting sqref="Y838:Y839">
    <cfRule type="expression" dxfId="713" priority="13">
      <formula>IF(RIGHT(TEXT(Y838,"0.#"),1)=".",FALSE,TRUE)</formula>
    </cfRule>
    <cfRule type="expression" dxfId="712" priority="14">
      <formula>IF(RIGHT(TEXT(Y838,"0.#"),1)=".",TRUE,FALSE)</formula>
    </cfRule>
  </conditionalFormatting>
  <conditionalFormatting sqref="AL840:AO847">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AL838:AO839">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73:Y880">
    <cfRule type="expression" dxfId="703" priority="3">
      <formula>IF(RIGHT(TEXT(Y873,"0.#"),1)=".",FALSE,TRUE)</formula>
    </cfRule>
    <cfRule type="expression" dxfId="702" priority="4">
      <formula>IF(RIGHT(TEXT(Y873,"0.#"),1)=".",TRUE,FALSE)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99" max="49" man="1"/>
    <brk id="735"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15"/>
      <c r="Z2" s="420"/>
      <c r="AA2" s="421"/>
      <c r="AB2" s="1019" t="s">
        <v>11</v>
      </c>
      <c r="AC2" s="1020"/>
      <c r="AD2" s="1021"/>
      <c r="AE2" s="383" t="s">
        <v>397</v>
      </c>
      <c r="AF2" s="383"/>
      <c r="AG2" s="383"/>
      <c r="AH2" s="383"/>
      <c r="AI2" s="383" t="s">
        <v>395</v>
      </c>
      <c r="AJ2" s="383"/>
      <c r="AK2" s="383"/>
      <c r="AL2" s="383"/>
      <c r="AM2" s="383" t="s">
        <v>424</v>
      </c>
      <c r="AN2" s="383"/>
      <c r="AO2" s="383"/>
      <c r="AP2" s="376"/>
      <c r="AQ2" s="180" t="s">
        <v>235</v>
      </c>
      <c r="AR2" s="173"/>
      <c r="AS2" s="173"/>
      <c r="AT2" s="174"/>
      <c r="AU2" s="381" t="s">
        <v>134</v>
      </c>
      <c r="AV2" s="381"/>
      <c r="AW2" s="381"/>
      <c r="AX2" s="382"/>
    </row>
    <row r="3" spans="1:50" ht="18.75" customHeight="1" x14ac:dyDescent="0.15">
      <c r="A3" s="520"/>
      <c r="B3" s="521"/>
      <c r="C3" s="521"/>
      <c r="D3" s="521"/>
      <c r="E3" s="521"/>
      <c r="F3" s="522"/>
      <c r="G3" s="575"/>
      <c r="H3" s="387"/>
      <c r="I3" s="387"/>
      <c r="J3" s="387"/>
      <c r="K3" s="387"/>
      <c r="L3" s="387"/>
      <c r="M3" s="387"/>
      <c r="N3" s="387"/>
      <c r="O3" s="576"/>
      <c r="P3" s="588"/>
      <c r="Q3" s="387"/>
      <c r="R3" s="387"/>
      <c r="S3" s="387"/>
      <c r="T3" s="387"/>
      <c r="U3" s="387"/>
      <c r="V3" s="387"/>
      <c r="W3" s="387"/>
      <c r="X3" s="576"/>
      <c r="Y3" s="1016"/>
      <c r="Z3" s="1017"/>
      <c r="AA3" s="1018"/>
      <c r="AB3" s="1022"/>
      <c r="AC3" s="1023"/>
      <c r="AD3" s="1024"/>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23"/>
      <c r="B4" s="521"/>
      <c r="C4" s="521"/>
      <c r="D4" s="521"/>
      <c r="E4" s="521"/>
      <c r="F4" s="522"/>
      <c r="G4" s="548"/>
      <c r="H4" s="1025"/>
      <c r="I4" s="1025"/>
      <c r="J4" s="1025"/>
      <c r="K4" s="1025"/>
      <c r="L4" s="1025"/>
      <c r="M4" s="1025"/>
      <c r="N4" s="1025"/>
      <c r="O4" s="1026"/>
      <c r="P4" s="165"/>
      <c r="Q4" s="1033"/>
      <c r="R4" s="1033"/>
      <c r="S4" s="1033"/>
      <c r="T4" s="1033"/>
      <c r="U4" s="1033"/>
      <c r="V4" s="1033"/>
      <c r="W4" s="1033"/>
      <c r="X4" s="1034"/>
      <c r="Y4" s="1011" t="s">
        <v>12</v>
      </c>
      <c r="Z4" s="1012"/>
      <c r="AA4" s="1013"/>
      <c r="AB4" s="559"/>
      <c r="AC4" s="1014"/>
      <c r="AD4" s="1014"/>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07" t="s">
        <v>54</v>
      </c>
      <c r="Z5" s="1008"/>
      <c r="AA5" s="1009"/>
      <c r="AB5" s="530"/>
      <c r="AC5" s="1010"/>
      <c r="AD5" s="1010"/>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182</v>
      </c>
      <c r="AC6" s="1040"/>
      <c r="AD6" s="1040"/>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8" t="s">
        <v>385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20" t="s">
        <v>353</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15"/>
      <c r="Z9" s="420"/>
      <c r="AA9" s="421"/>
      <c r="AB9" s="1019" t="s">
        <v>11</v>
      </c>
      <c r="AC9" s="1020"/>
      <c r="AD9" s="1021"/>
      <c r="AE9" s="383" t="s">
        <v>397</v>
      </c>
      <c r="AF9" s="383"/>
      <c r="AG9" s="383"/>
      <c r="AH9" s="383"/>
      <c r="AI9" s="383" t="s">
        <v>395</v>
      </c>
      <c r="AJ9" s="383"/>
      <c r="AK9" s="383"/>
      <c r="AL9" s="383"/>
      <c r="AM9" s="383" t="s">
        <v>424</v>
      </c>
      <c r="AN9" s="383"/>
      <c r="AO9" s="383"/>
      <c r="AP9" s="376"/>
      <c r="AQ9" s="180" t="s">
        <v>235</v>
      </c>
      <c r="AR9" s="173"/>
      <c r="AS9" s="173"/>
      <c r="AT9" s="174"/>
      <c r="AU9" s="381" t="s">
        <v>134</v>
      </c>
      <c r="AV9" s="381"/>
      <c r="AW9" s="381"/>
      <c r="AX9" s="382"/>
    </row>
    <row r="10" spans="1:50" ht="18.75" customHeight="1" x14ac:dyDescent="0.15">
      <c r="A10" s="520"/>
      <c r="B10" s="521"/>
      <c r="C10" s="521"/>
      <c r="D10" s="521"/>
      <c r="E10" s="521"/>
      <c r="F10" s="522"/>
      <c r="G10" s="575"/>
      <c r="H10" s="387"/>
      <c r="I10" s="387"/>
      <c r="J10" s="387"/>
      <c r="K10" s="387"/>
      <c r="L10" s="387"/>
      <c r="M10" s="387"/>
      <c r="N10" s="387"/>
      <c r="O10" s="576"/>
      <c r="P10" s="588"/>
      <c r="Q10" s="387"/>
      <c r="R10" s="387"/>
      <c r="S10" s="387"/>
      <c r="T10" s="387"/>
      <c r="U10" s="387"/>
      <c r="V10" s="387"/>
      <c r="W10" s="387"/>
      <c r="X10" s="576"/>
      <c r="Y10" s="1016"/>
      <c r="Z10" s="1017"/>
      <c r="AA10" s="1018"/>
      <c r="AB10" s="1022"/>
      <c r="AC10" s="1023"/>
      <c r="AD10" s="1024"/>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23"/>
      <c r="B11" s="521"/>
      <c r="C11" s="521"/>
      <c r="D11" s="521"/>
      <c r="E11" s="521"/>
      <c r="F11" s="522"/>
      <c r="G11" s="548"/>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9"/>
      <c r="AC11" s="1014"/>
      <c r="AD11" s="1014"/>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30"/>
      <c r="AC12" s="1010"/>
      <c r="AD12" s="1010"/>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182</v>
      </c>
      <c r="AC13" s="1040"/>
      <c r="AD13" s="1040"/>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8" t="s">
        <v>385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20" t="s">
        <v>353</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15"/>
      <c r="Z16" s="420"/>
      <c r="AA16" s="421"/>
      <c r="AB16" s="1019" t="s">
        <v>11</v>
      </c>
      <c r="AC16" s="1020"/>
      <c r="AD16" s="1021"/>
      <c r="AE16" s="383" t="s">
        <v>397</v>
      </c>
      <c r="AF16" s="383"/>
      <c r="AG16" s="383"/>
      <c r="AH16" s="383"/>
      <c r="AI16" s="383" t="s">
        <v>395</v>
      </c>
      <c r="AJ16" s="383"/>
      <c r="AK16" s="383"/>
      <c r="AL16" s="383"/>
      <c r="AM16" s="383" t="s">
        <v>424</v>
      </c>
      <c r="AN16" s="383"/>
      <c r="AO16" s="383"/>
      <c r="AP16" s="376"/>
      <c r="AQ16" s="180" t="s">
        <v>235</v>
      </c>
      <c r="AR16" s="173"/>
      <c r="AS16" s="173"/>
      <c r="AT16" s="174"/>
      <c r="AU16" s="381" t="s">
        <v>134</v>
      </c>
      <c r="AV16" s="381"/>
      <c r="AW16" s="381"/>
      <c r="AX16" s="382"/>
    </row>
    <row r="17" spans="1:50" ht="18.75" customHeight="1" x14ac:dyDescent="0.15">
      <c r="A17" s="520"/>
      <c r="B17" s="521"/>
      <c r="C17" s="521"/>
      <c r="D17" s="521"/>
      <c r="E17" s="521"/>
      <c r="F17" s="522"/>
      <c r="G17" s="575"/>
      <c r="H17" s="387"/>
      <c r="I17" s="387"/>
      <c r="J17" s="387"/>
      <c r="K17" s="387"/>
      <c r="L17" s="387"/>
      <c r="M17" s="387"/>
      <c r="N17" s="387"/>
      <c r="O17" s="576"/>
      <c r="P17" s="588"/>
      <c r="Q17" s="387"/>
      <c r="R17" s="387"/>
      <c r="S17" s="387"/>
      <c r="T17" s="387"/>
      <c r="U17" s="387"/>
      <c r="V17" s="387"/>
      <c r="W17" s="387"/>
      <c r="X17" s="576"/>
      <c r="Y17" s="1016"/>
      <c r="Z17" s="1017"/>
      <c r="AA17" s="1018"/>
      <c r="AB17" s="1022"/>
      <c r="AC17" s="1023"/>
      <c r="AD17" s="1024"/>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23"/>
      <c r="B18" s="521"/>
      <c r="C18" s="521"/>
      <c r="D18" s="521"/>
      <c r="E18" s="521"/>
      <c r="F18" s="522"/>
      <c r="G18" s="548"/>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9"/>
      <c r="AC18" s="1014"/>
      <c r="AD18" s="1014"/>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30"/>
      <c r="AC19" s="1010"/>
      <c r="AD19" s="1010"/>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182</v>
      </c>
      <c r="AC20" s="1040"/>
      <c r="AD20" s="1040"/>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8" t="s">
        <v>385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20" t="s">
        <v>353</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15"/>
      <c r="Z23" s="420"/>
      <c r="AA23" s="421"/>
      <c r="AB23" s="1019" t="s">
        <v>11</v>
      </c>
      <c r="AC23" s="1020"/>
      <c r="AD23" s="1021"/>
      <c r="AE23" s="383" t="s">
        <v>397</v>
      </c>
      <c r="AF23" s="383"/>
      <c r="AG23" s="383"/>
      <c r="AH23" s="383"/>
      <c r="AI23" s="383" t="s">
        <v>395</v>
      </c>
      <c r="AJ23" s="383"/>
      <c r="AK23" s="383"/>
      <c r="AL23" s="383"/>
      <c r="AM23" s="383" t="s">
        <v>424</v>
      </c>
      <c r="AN23" s="383"/>
      <c r="AO23" s="383"/>
      <c r="AP23" s="376"/>
      <c r="AQ23" s="180" t="s">
        <v>235</v>
      </c>
      <c r="AR23" s="173"/>
      <c r="AS23" s="173"/>
      <c r="AT23" s="174"/>
      <c r="AU23" s="381" t="s">
        <v>134</v>
      </c>
      <c r="AV23" s="381"/>
      <c r="AW23" s="381"/>
      <c r="AX23" s="382"/>
    </row>
    <row r="24" spans="1:50" ht="18.75" customHeight="1" x14ac:dyDescent="0.15">
      <c r="A24" s="520"/>
      <c r="B24" s="521"/>
      <c r="C24" s="521"/>
      <c r="D24" s="521"/>
      <c r="E24" s="521"/>
      <c r="F24" s="522"/>
      <c r="G24" s="575"/>
      <c r="H24" s="387"/>
      <c r="I24" s="387"/>
      <c r="J24" s="387"/>
      <c r="K24" s="387"/>
      <c r="L24" s="387"/>
      <c r="M24" s="387"/>
      <c r="N24" s="387"/>
      <c r="O24" s="576"/>
      <c r="P24" s="588"/>
      <c r="Q24" s="387"/>
      <c r="R24" s="387"/>
      <c r="S24" s="387"/>
      <c r="T24" s="387"/>
      <c r="U24" s="387"/>
      <c r="V24" s="387"/>
      <c r="W24" s="387"/>
      <c r="X24" s="576"/>
      <c r="Y24" s="1016"/>
      <c r="Z24" s="1017"/>
      <c r="AA24" s="1018"/>
      <c r="AB24" s="1022"/>
      <c r="AC24" s="1023"/>
      <c r="AD24" s="1024"/>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23"/>
      <c r="B25" s="521"/>
      <c r="C25" s="521"/>
      <c r="D25" s="521"/>
      <c r="E25" s="521"/>
      <c r="F25" s="522"/>
      <c r="G25" s="548"/>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9"/>
      <c r="AC25" s="1014"/>
      <c r="AD25" s="1014"/>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30"/>
      <c r="AC26" s="1010"/>
      <c r="AD26" s="1010"/>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182</v>
      </c>
      <c r="AC27" s="1040"/>
      <c r="AD27" s="1040"/>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8" t="s">
        <v>385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20" t="s">
        <v>353</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15"/>
      <c r="Z30" s="420"/>
      <c r="AA30" s="421"/>
      <c r="AB30" s="1019" t="s">
        <v>11</v>
      </c>
      <c r="AC30" s="1020"/>
      <c r="AD30" s="1021"/>
      <c r="AE30" s="383" t="s">
        <v>397</v>
      </c>
      <c r="AF30" s="383"/>
      <c r="AG30" s="383"/>
      <c r="AH30" s="383"/>
      <c r="AI30" s="383" t="s">
        <v>395</v>
      </c>
      <c r="AJ30" s="383"/>
      <c r="AK30" s="383"/>
      <c r="AL30" s="383"/>
      <c r="AM30" s="383" t="s">
        <v>424</v>
      </c>
      <c r="AN30" s="383"/>
      <c r="AO30" s="383"/>
      <c r="AP30" s="376"/>
      <c r="AQ30" s="180" t="s">
        <v>235</v>
      </c>
      <c r="AR30" s="173"/>
      <c r="AS30" s="173"/>
      <c r="AT30" s="174"/>
      <c r="AU30" s="381" t="s">
        <v>134</v>
      </c>
      <c r="AV30" s="381"/>
      <c r="AW30" s="381"/>
      <c r="AX30" s="382"/>
    </row>
    <row r="31" spans="1:50" ht="18.75" customHeight="1" x14ac:dyDescent="0.15">
      <c r="A31" s="520"/>
      <c r="B31" s="521"/>
      <c r="C31" s="521"/>
      <c r="D31" s="521"/>
      <c r="E31" s="521"/>
      <c r="F31" s="522"/>
      <c r="G31" s="575"/>
      <c r="H31" s="387"/>
      <c r="I31" s="387"/>
      <c r="J31" s="387"/>
      <c r="K31" s="387"/>
      <c r="L31" s="387"/>
      <c r="M31" s="387"/>
      <c r="N31" s="387"/>
      <c r="O31" s="576"/>
      <c r="P31" s="588"/>
      <c r="Q31" s="387"/>
      <c r="R31" s="387"/>
      <c r="S31" s="387"/>
      <c r="T31" s="387"/>
      <c r="U31" s="387"/>
      <c r="V31" s="387"/>
      <c r="W31" s="387"/>
      <c r="X31" s="576"/>
      <c r="Y31" s="1016"/>
      <c r="Z31" s="1017"/>
      <c r="AA31" s="1018"/>
      <c r="AB31" s="1022"/>
      <c r="AC31" s="1023"/>
      <c r="AD31" s="1024"/>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23"/>
      <c r="B32" s="521"/>
      <c r="C32" s="521"/>
      <c r="D32" s="521"/>
      <c r="E32" s="521"/>
      <c r="F32" s="522"/>
      <c r="G32" s="548"/>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9"/>
      <c r="AC32" s="1014"/>
      <c r="AD32" s="1014"/>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30"/>
      <c r="AC33" s="1010"/>
      <c r="AD33" s="1010"/>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182</v>
      </c>
      <c r="AC34" s="1040"/>
      <c r="AD34" s="1040"/>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8" t="s">
        <v>385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20" t="s">
        <v>353</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15"/>
      <c r="Z37" s="420"/>
      <c r="AA37" s="421"/>
      <c r="AB37" s="1019" t="s">
        <v>11</v>
      </c>
      <c r="AC37" s="1020"/>
      <c r="AD37" s="1021"/>
      <c r="AE37" s="383" t="s">
        <v>397</v>
      </c>
      <c r="AF37" s="383"/>
      <c r="AG37" s="383"/>
      <c r="AH37" s="383"/>
      <c r="AI37" s="383" t="s">
        <v>395</v>
      </c>
      <c r="AJ37" s="383"/>
      <c r="AK37" s="383"/>
      <c r="AL37" s="383"/>
      <c r="AM37" s="383" t="s">
        <v>424</v>
      </c>
      <c r="AN37" s="383"/>
      <c r="AO37" s="383"/>
      <c r="AP37" s="376"/>
      <c r="AQ37" s="180" t="s">
        <v>235</v>
      </c>
      <c r="AR37" s="173"/>
      <c r="AS37" s="173"/>
      <c r="AT37" s="174"/>
      <c r="AU37" s="381" t="s">
        <v>134</v>
      </c>
      <c r="AV37" s="381"/>
      <c r="AW37" s="381"/>
      <c r="AX37" s="382"/>
    </row>
    <row r="38" spans="1:50" ht="18.75" customHeight="1" x14ac:dyDescent="0.15">
      <c r="A38" s="520"/>
      <c r="B38" s="521"/>
      <c r="C38" s="521"/>
      <c r="D38" s="521"/>
      <c r="E38" s="521"/>
      <c r="F38" s="522"/>
      <c r="G38" s="575"/>
      <c r="H38" s="387"/>
      <c r="I38" s="387"/>
      <c r="J38" s="387"/>
      <c r="K38" s="387"/>
      <c r="L38" s="387"/>
      <c r="M38" s="387"/>
      <c r="N38" s="387"/>
      <c r="O38" s="576"/>
      <c r="P38" s="588"/>
      <c r="Q38" s="387"/>
      <c r="R38" s="387"/>
      <c r="S38" s="387"/>
      <c r="T38" s="387"/>
      <c r="U38" s="387"/>
      <c r="V38" s="387"/>
      <c r="W38" s="387"/>
      <c r="X38" s="576"/>
      <c r="Y38" s="1016"/>
      <c r="Z38" s="1017"/>
      <c r="AA38" s="1018"/>
      <c r="AB38" s="1022"/>
      <c r="AC38" s="1023"/>
      <c r="AD38" s="1024"/>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23"/>
      <c r="B39" s="521"/>
      <c r="C39" s="521"/>
      <c r="D39" s="521"/>
      <c r="E39" s="521"/>
      <c r="F39" s="522"/>
      <c r="G39" s="548"/>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9"/>
      <c r="AC39" s="1014"/>
      <c r="AD39" s="1014"/>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30"/>
      <c r="AC40" s="1010"/>
      <c r="AD40" s="1010"/>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182</v>
      </c>
      <c r="AC41" s="1040"/>
      <c r="AD41" s="1040"/>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20" t="s">
        <v>353</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15"/>
      <c r="Z44" s="420"/>
      <c r="AA44" s="421"/>
      <c r="AB44" s="1019" t="s">
        <v>11</v>
      </c>
      <c r="AC44" s="1020"/>
      <c r="AD44" s="1021"/>
      <c r="AE44" s="383" t="s">
        <v>397</v>
      </c>
      <c r="AF44" s="383"/>
      <c r="AG44" s="383"/>
      <c r="AH44" s="383"/>
      <c r="AI44" s="383" t="s">
        <v>395</v>
      </c>
      <c r="AJ44" s="383"/>
      <c r="AK44" s="383"/>
      <c r="AL44" s="383"/>
      <c r="AM44" s="383" t="s">
        <v>424</v>
      </c>
      <c r="AN44" s="383"/>
      <c r="AO44" s="383"/>
      <c r="AP44" s="376"/>
      <c r="AQ44" s="180" t="s">
        <v>235</v>
      </c>
      <c r="AR44" s="173"/>
      <c r="AS44" s="173"/>
      <c r="AT44" s="174"/>
      <c r="AU44" s="381" t="s">
        <v>134</v>
      </c>
      <c r="AV44" s="381"/>
      <c r="AW44" s="381"/>
      <c r="AX44" s="382"/>
    </row>
    <row r="45" spans="1:50" ht="18.75" customHeight="1" x14ac:dyDescent="0.15">
      <c r="A45" s="520"/>
      <c r="B45" s="521"/>
      <c r="C45" s="521"/>
      <c r="D45" s="521"/>
      <c r="E45" s="521"/>
      <c r="F45" s="522"/>
      <c r="G45" s="575"/>
      <c r="H45" s="387"/>
      <c r="I45" s="387"/>
      <c r="J45" s="387"/>
      <c r="K45" s="387"/>
      <c r="L45" s="387"/>
      <c r="M45" s="387"/>
      <c r="N45" s="387"/>
      <c r="O45" s="576"/>
      <c r="P45" s="588"/>
      <c r="Q45" s="387"/>
      <c r="R45" s="387"/>
      <c r="S45" s="387"/>
      <c r="T45" s="387"/>
      <c r="U45" s="387"/>
      <c r="V45" s="387"/>
      <c r="W45" s="387"/>
      <c r="X45" s="576"/>
      <c r="Y45" s="1016"/>
      <c r="Z45" s="1017"/>
      <c r="AA45" s="1018"/>
      <c r="AB45" s="1022"/>
      <c r="AC45" s="1023"/>
      <c r="AD45" s="1024"/>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23"/>
      <c r="B46" s="521"/>
      <c r="C46" s="521"/>
      <c r="D46" s="521"/>
      <c r="E46" s="521"/>
      <c r="F46" s="522"/>
      <c r="G46" s="548"/>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9"/>
      <c r="AC46" s="1014"/>
      <c r="AD46" s="1014"/>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30"/>
      <c r="AC47" s="1010"/>
      <c r="AD47" s="1010"/>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182</v>
      </c>
      <c r="AC48" s="1040"/>
      <c r="AD48" s="1040"/>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20" t="s">
        <v>353</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15"/>
      <c r="Z51" s="420"/>
      <c r="AA51" s="421"/>
      <c r="AB51" s="376" t="s">
        <v>11</v>
      </c>
      <c r="AC51" s="1020"/>
      <c r="AD51" s="1021"/>
      <c r="AE51" s="383" t="s">
        <v>397</v>
      </c>
      <c r="AF51" s="383"/>
      <c r="AG51" s="383"/>
      <c r="AH51" s="383"/>
      <c r="AI51" s="383" t="s">
        <v>395</v>
      </c>
      <c r="AJ51" s="383"/>
      <c r="AK51" s="383"/>
      <c r="AL51" s="383"/>
      <c r="AM51" s="383" t="s">
        <v>424</v>
      </c>
      <c r="AN51" s="383"/>
      <c r="AO51" s="383"/>
      <c r="AP51" s="376"/>
      <c r="AQ51" s="180" t="s">
        <v>235</v>
      </c>
      <c r="AR51" s="173"/>
      <c r="AS51" s="173"/>
      <c r="AT51" s="174"/>
      <c r="AU51" s="381" t="s">
        <v>134</v>
      </c>
      <c r="AV51" s="381"/>
      <c r="AW51" s="381"/>
      <c r="AX51" s="382"/>
    </row>
    <row r="52" spans="1:50" ht="18.75" customHeight="1" x14ac:dyDescent="0.15">
      <c r="A52" s="520"/>
      <c r="B52" s="521"/>
      <c r="C52" s="521"/>
      <c r="D52" s="521"/>
      <c r="E52" s="521"/>
      <c r="F52" s="522"/>
      <c r="G52" s="575"/>
      <c r="H52" s="387"/>
      <c r="I52" s="387"/>
      <c r="J52" s="387"/>
      <c r="K52" s="387"/>
      <c r="L52" s="387"/>
      <c r="M52" s="387"/>
      <c r="N52" s="387"/>
      <c r="O52" s="576"/>
      <c r="P52" s="588"/>
      <c r="Q52" s="387"/>
      <c r="R52" s="387"/>
      <c r="S52" s="387"/>
      <c r="T52" s="387"/>
      <c r="U52" s="387"/>
      <c r="V52" s="387"/>
      <c r="W52" s="387"/>
      <c r="X52" s="576"/>
      <c r="Y52" s="1016"/>
      <c r="Z52" s="1017"/>
      <c r="AA52" s="1018"/>
      <c r="AB52" s="1022"/>
      <c r="AC52" s="1023"/>
      <c r="AD52" s="1024"/>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23"/>
      <c r="B53" s="521"/>
      <c r="C53" s="521"/>
      <c r="D53" s="521"/>
      <c r="E53" s="521"/>
      <c r="F53" s="522"/>
      <c r="G53" s="548"/>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9"/>
      <c r="AC53" s="1014"/>
      <c r="AD53" s="101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30"/>
      <c r="AC54" s="1010"/>
      <c r="AD54" s="101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182</v>
      </c>
      <c r="AC55" s="1040"/>
      <c r="AD55" s="1040"/>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20" t="s">
        <v>353</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15"/>
      <c r="Z58" s="420"/>
      <c r="AA58" s="421"/>
      <c r="AB58" s="1019" t="s">
        <v>11</v>
      </c>
      <c r="AC58" s="1020"/>
      <c r="AD58" s="1021"/>
      <c r="AE58" s="383" t="s">
        <v>397</v>
      </c>
      <c r="AF58" s="383"/>
      <c r="AG58" s="383"/>
      <c r="AH58" s="383"/>
      <c r="AI58" s="383" t="s">
        <v>395</v>
      </c>
      <c r="AJ58" s="383"/>
      <c r="AK58" s="383"/>
      <c r="AL58" s="383"/>
      <c r="AM58" s="383" t="s">
        <v>424</v>
      </c>
      <c r="AN58" s="383"/>
      <c r="AO58" s="383"/>
      <c r="AP58" s="376"/>
      <c r="AQ58" s="180" t="s">
        <v>235</v>
      </c>
      <c r="AR58" s="173"/>
      <c r="AS58" s="173"/>
      <c r="AT58" s="174"/>
      <c r="AU58" s="381" t="s">
        <v>134</v>
      </c>
      <c r="AV58" s="381"/>
      <c r="AW58" s="381"/>
      <c r="AX58" s="382"/>
    </row>
    <row r="59" spans="1:50" ht="18.75" customHeight="1" x14ac:dyDescent="0.15">
      <c r="A59" s="520"/>
      <c r="B59" s="521"/>
      <c r="C59" s="521"/>
      <c r="D59" s="521"/>
      <c r="E59" s="521"/>
      <c r="F59" s="522"/>
      <c r="G59" s="575"/>
      <c r="H59" s="387"/>
      <c r="I59" s="387"/>
      <c r="J59" s="387"/>
      <c r="K59" s="387"/>
      <c r="L59" s="387"/>
      <c r="M59" s="387"/>
      <c r="N59" s="387"/>
      <c r="O59" s="576"/>
      <c r="P59" s="588"/>
      <c r="Q59" s="387"/>
      <c r="R59" s="387"/>
      <c r="S59" s="387"/>
      <c r="T59" s="387"/>
      <c r="U59" s="387"/>
      <c r="V59" s="387"/>
      <c r="W59" s="387"/>
      <c r="X59" s="576"/>
      <c r="Y59" s="1016"/>
      <c r="Z59" s="1017"/>
      <c r="AA59" s="1018"/>
      <c r="AB59" s="1022"/>
      <c r="AC59" s="1023"/>
      <c r="AD59" s="1024"/>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23"/>
      <c r="B60" s="521"/>
      <c r="C60" s="521"/>
      <c r="D60" s="521"/>
      <c r="E60" s="521"/>
      <c r="F60" s="522"/>
      <c r="G60" s="548"/>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9"/>
      <c r="AC60" s="1014"/>
      <c r="AD60" s="101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30"/>
      <c r="AC61" s="1010"/>
      <c r="AD61" s="101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182</v>
      </c>
      <c r="AC62" s="1040"/>
      <c r="AD62" s="1040"/>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20" t="s">
        <v>353</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15"/>
      <c r="Z65" s="420"/>
      <c r="AA65" s="421"/>
      <c r="AB65" s="1019" t="s">
        <v>11</v>
      </c>
      <c r="AC65" s="1020"/>
      <c r="AD65" s="1021"/>
      <c r="AE65" s="383" t="s">
        <v>397</v>
      </c>
      <c r="AF65" s="383"/>
      <c r="AG65" s="383"/>
      <c r="AH65" s="383"/>
      <c r="AI65" s="383" t="s">
        <v>395</v>
      </c>
      <c r="AJ65" s="383"/>
      <c r="AK65" s="383"/>
      <c r="AL65" s="383"/>
      <c r="AM65" s="383" t="s">
        <v>424</v>
      </c>
      <c r="AN65" s="383"/>
      <c r="AO65" s="383"/>
      <c r="AP65" s="376"/>
      <c r="AQ65" s="180" t="s">
        <v>235</v>
      </c>
      <c r="AR65" s="173"/>
      <c r="AS65" s="173"/>
      <c r="AT65" s="174"/>
      <c r="AU65" s="381" t="s">
        <v>134</v>
      </c>
      <c r="AV65" s="381"/>
      <c r="AW65" s="381"/>
      <c r="AX65" s="382"/>
    </row>
    <row r="66" spans="1:50" ht="18.75" customHeight="1" x14ac:dyDescent="0.15">
      <c r="A66" s="520"/>
      <c r="B66" s="521"/>
      <c r="C66" s="521"/>
      <c r="D66" s="521"/>
      <c r="E66" s="521"/>
      <c r="F66" s="522"/>
      <c r="G66" s="575"/>
      <c r="H66" s="387"/>
      <c r="I66" s="387"/>
      <c r="J66" s="387"/>
      <c r="K66" s="387"/>
      <c r="L66" s="387"/>
      <c r="M66" s="387"/>
      <c r="N66" s="387"/>
      <c r="O66" s="576"/>
      <c r="P66" s="588"/>
      <c r="Q66" s="387"/>
      <c r="R66" s="387"/>
      <c r="S66" s="387"/>
      <c r="T66" s="387"/>
      <c r="U66" s="387"/>
      <c r="V66" s="387"/>
      <c r="W66" s="387"/>
      <c r="X66" s="576"/>
      <c r="Y66" s="1016"/>
      <c r="Z66" s="1017"/>
      <c r="AA66" s="1018"/>
      <c r="AB66" s="1022"/>
      <c r="AC66" s="1023"/>
      <c r="AD66" s="1024"/>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23"/>
      <c r="B67" s="521"/>
      <c r="C67" s="521"/>
      <c r="D67" s="521"/>
      <c r="E67" s="521"/>
      <c r="F67" s="522"/>
      <c r="G67" s="548"/>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9"/>
      <c r="AC67" s="1014"/>
      <c r="AD67" s="1014"/>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30"/>
      <c r="AC68" s="1010"/>
      <c r="AD68" s="1010"/>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5" t="s">
        <v>182</v>
      </c>
      <c r="AC69" s="433"/>
      <c r="AD69" s="433"/>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8" t="s">
        <v>385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50" t="s">
        <v>371</v>
      </c>
      <c r="H2" s="451"/>
      <c r="I2" s="451"/>
      <c r="J2" s="451"/>
      <c r="K2" s="451"/>
      <c r="L2" s="451"/>
      <c r="M2" s="451"/>
      <c r="N2" s="451"/>
      <c r="O2" s="451"/>
      <c r="P2" s="451"/>
      <c r="Q2" s="451"/>
      <c r="R2" s="451"/>
      <c r="S2" s="451"/>
      <c r="T2" s="451"/>
      <c r="U2" s="451"/>
      <c r="V2" s="451"/>
      <c r="W2" s="451"/>
      <c r="X2" s="451"/>
      <c r="Y2" s="451"/>
      <c r="Z2" s="451"/>
      <c r="AA2" s="451"/>
      <c r="AB2" s="452"/>
      <c r="AC2" s="450" t="s">
        <v>373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7"/>
      <c r="B5" s="1048"/>
      <c r="C5" s="1048"/>
      <c r="D5" s="1048"/>
      <c r="E5" s="1048"/>
      <c r="F5" s="1049"/>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7"/>
      <c r="B6" s="1048"/>
      <c r="C6" s="1048"/>
      <c r="D6" s="1048"/>
      <c r="E6" s="1048"/>
      <c r="F6" s="1049"/>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7"/>
      <c r="B7" s="1048"/>
      <c r="C7" s="1048"/>
      <c r="D7" s="1048"/>
      <c r="E7" s="1048"/>
      <c r="F7" s="1049"/>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7"/>
      <c r="B8" s="1048"/>
      <c r="C8" s="1048"/>
      <c r="D8" s="1048"/>
      <c r="E8" s="1048"/>
      <c r="F8" s="1049"/>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7"/>
      <c r="B9" s="1048"/>
      <c r="C9" s="1048"/>
      <c r="D9" s="1048"/>
      <c r="E9" s="1048"/>
      <c r="F9" s="1049"/>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7"/>
      <c r="B10" s="1048"/>
      <c r="C10" s="1048"/>
      <c r="D10" s="1048"/>
      <c r="E10" s="1048"/>
      <c r="F10" s="1049"/>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7"/>
      <c r="B11" s="1048"/>
      <c r="C11" s="1048"/>
      <c r="D11" s="1048"/>
      <c r="E11" s="1048"/>
      <c r="F11" s="1049"/>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7"/>
      <c r="B12" s="1048"/>
      <c r="C12" s="1048"/>
      <c r="D12" s="1048"/>
      <c r="E12" s="1048"/>
      <c r="F12" s="1049"/>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7"/>
      <c r="B13" s="1048"/>
      <c r="C13" s="1048"/>
      <c r="D13" s="1048"/>
      <c r="E13" s="1048"/>
      <c r="F13" s="1049"/>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7"/>
      <c r="B14" s="1048"/>
      <c r="C14" s="1048"/>
      <c r="D14" s="1048"/>
      <c r="E14" s="1048"/>
      <c r="F14" s="1049"/>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7"/>
      <c r="B15" s="1048"/>
      <c r="C15" s="1048"/>
      <c r="D15" s="1048"/>
      <c r="E15" s="1048"/>
      <c r="F15" s="1049"/>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7"/>
      <c r="B18" s="1048"/>
      <c r="C18" s="1048"/>
      <c r="D18" s="1048"/>
      <c r="E18" s="1048"/>
      <c r="F18" s="1049"/>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7"/>
      <c r="B19" s="1048"/>
      <c r="C19" s="1048"/>
      <c r="D19" s="1048"/>
      <c r="E19" s="1048"/>
      <c r="F19" s="1049"/>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7"/>
      <c r="B20" s="1048"/>
      <c r="C20" s="1048"/>
      <c r="D20" s="1048"/>
      <c r="E20" s="1048"/>
      <c r="F20" s="1049"/>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7"/>
      <c r="B21" s="1048"/>
      <c r="C21" s="1048"/>
      <c r="D21" s="1048"/>
      <c r="E21" s="1048"/>
      <c r="F21" s="1049"/>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7"/>
      <c r="B22" s="1048"/>
      <c r="C22" s="1048"/>
      <c r="D22" s="1048"/>
      <c r="E22" s="1048"/>
      <c r="F22" s="1049"/>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7"/>
      <c r="B23" s="1048"/>
      <c r="C23" s="1048"/>
      <c r="D23" s="1048"/>
      <c r="E23" s="1048"/>
      <c r="F23" s="1049"/>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7"/>
      <c r="B24" s="1048"/>
      <c r="C24" s="1048"/>
      <c r="D24" s="1048"/>
      <c r="E24" s="1048"/>
      <c r="F24" s="1049"/>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7"/>
      <c r="B25" s="1048"/>
      <c r="C25" s="1048"/>
      <c r="D25" s="1048"/>
      <c r="E25" s="1048"/>
      <c r="F25" s="1049"/>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7"/>
      <c r="B26" s="1048"/>
      <c r="C26" s="1048"/>
      <c r="D26" s="1048"/>
      <c r="E26" s="1048"/>
      <c r="F26" s="1049"/>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7"/>
      <c r="B27" s="1048"/>
      <c r="C27" s="1048"/>
      <c r="D27" s="1048"/>
      <c r="E27" s="1048"/>
      <c r="F27" s="1049"/>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7"/>
      <c r="B28" s="1048"/>
      <c r="C28" s="1048"/>
      <c r="D28" s="1048"/>
      <c r="E28" s="1048"/>
      <c r="F28" s="1049"/>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7"/>
      <c r="B31" s="1048"/>
      <c r="C31" s="1048"/>
      <c r="D31" s="1048"/>
      <c r="E31" s="1048"/>
      <c r="F31" s="1049"/>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7"/>
      <c r="B32" s="1048"/>
      <c r="C32" s="1048"/>
      <c r="D32" s="1048"/>
      <c r="E32" s="1048"/>
      <c r="F32" s="1049"/>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7"/>
      <c r="B33" s="1048"/>
      <c r="C33" s="1048"/>
      <c r="D33" s="1048"/>
      <c r="E33" s="1048"/>
      <c r="F33" s="1049"/>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7"/>
      <c r="B34" s="1048"/>
      <c r="C34" s="1048"/>
      <c r="D34" s="1048"/>
      <c r="E34" s="1048"/>
      <c r="F34" s="1049"/>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7"/>
      <c r="B35" s="1048"/>
      <c r="C35" s="1048"/>
      <c r="D35" s="1048"/>
      <c r="E35" s="1048"/>
      <c r="F35" s="1049"/>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7"/>
      <c r="B36" s="1048"/>
      <c r="C36" s="1048"/>
      <c r="D36" s="1048"/>
      <c r="E36" s="1048"/>
      <c r="F36" s="1049"/>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7"/>
      <c r="B37" s="1048"/>
      <c r="C37" s="1048"/>
      <c r="D37" s="1048"/>
      <c r="E37" s="1048"/>
      <c r="F37" s="1049"/>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7"/>
      <c r="B38" s="1048"/>
      <c r="C38" s="1048"/>
      <c r="D38" s="1048"/>
      <c r="E38" s="1048"/>
      <c r="F38" s="1049"/>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7"/>
      <c r="B39" s="1048"/>
      <c r="C39" s="1048"/>
      <c r="D39" s="1048"/>
      <c r="E39" s="1048"/>
      <c r="F39" s="1049"/>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7"/>
      <c r="B40" s="1048"/>
      <c r="C40" s="1048"/>
      <c r="D40" s="1048"/>
      <c r="E40" s="1048"/>
      <c r="F40" s="1049"/>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7"/>
      <c r="B41" s="1048"/>
      <c r="C41" s="1048"/>
      <c r="D41" s="1048"/>
      <c r="E41" s="1048"/>
      <c r="F41" s="1049"/>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7"/>
      <c r="B44" s="1048"/>
      <c r="C44" s="1048"/>
      <c r="D44" s="1048"/>
      <c r="E44" s="1048"/>
      <c r="F44" s="1049"/>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7"/>
      <c r="B45" s="1048"/>
      <c r="C45" s="1048"/>
      <c r="D45" s="1048"/>
      <c r="E45" s="1048"/>
      <c r="F45" s="1049"/>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7"/>
      <c r="B46" s="1048"/>
      <c r="C46" s="1048"/>
      <c r="D46" s="1048"/>
      <c r="E46" s="1048"/>
      <c r="F46" s="1049"/>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7"/>
      <c r="B47" s="1048"/>
      <c r="C47" s="1048"/>
      <c r="D47" s="1048"/>
      <c r="E47" s="1048"/>
      <c r="F47" s="1049"/>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7"/>
      <c r="B48" s="1048"/>
      <c r="C48" s="1048"/>
      <c r="D48" s="1048"/>
      <c r="E48" s="1048"/>
      <c r="F48" s="1049"/>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7"/>
      <c r="B49" s="1048"/>
      <c r="C49" s="1048"/>
      <c r="D49" s="1048"/>
      <c r="E49" s="1048"/>
      <c r="F49" s="1049"/>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7"/>
      <c r="B50" s="1048"/>
      <c r="C50" s="1048"/>
      <c r="D50" s="1048"/>
      <c r="E50" s="1048"/>
      <c r="F50" s="1049"/>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7"/>
      <c r="B51" s="1048"/>
      <c r="C51" s="1048"/>
      <c r="D51" s="1048"/>
      <c r="E51" s="1048"/>
      <c r="F51" s="1049"/>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7"/>
      <c r="B52" s="1048"/>
      <c r="C52" s="1048"/>
      <c r="D52" s="1048"/>
      <c r="E52" s="1048"/>
      <c r="F52" s="1049"/>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7"/>
      <c r="B58" s="1048"/>
      <c r="C58" s="1048"/>
      <c r="D58" s="1048"/>
      <c r="E58" s="1048"/>
      <c r="F58" s="1049"/>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7"/>
      <c r="B59" s="1048"/>
      <c r="C59" s="1048"/>
      <c r="D59" s="1048"/>
      <c r="E59" s="1048"/>
      <c r="F59" s="1049"/>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7"/>
      <c r="B60" s="1048"/>
      <c r="C60" s="1048"/>
      <c r="D60" s="1048"/>
      <c r="E60" s="1048"/>
      <c r="F60" s="1049"/>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7"/>
      <c r="B61" s="1048"/>
      <c r="C61" s="1048"/>
      <c r="D61" s="1048"/>
      <c r="E61" s="1048"/>
      <c r="F61" s="1049"/>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7"/>
      <c r="B62" s="1048"/>
      <c r="C62" s="1048"/>
      <c r="D62" s="1048"/>
      <c r="E62" s="1048"/>
      <c r="F62" s="1049"/>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7"/>
      <c r="B63" s="1048"/>
      <c r="C63" s="1048"/>
      <c r="D63" s="1048"/>
      <c r="E63" s="1048"/>
      <c r="F63" s="1049"/>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7"/>
      <c r="B64" s="1048"/>
      <c r="C64" s="1048"/>
      <c r="D64" s="1048"/>
      <c r="E64" s="1048"/>
      <c r="F64" s="1049"/>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7"/>
      <c r="B65" s="1048"/>
      <c r="C65" s="1048"/>
      <c r="D65" s="1048"/>
      <c r="E65" s="1048"/>
      <c r="F65" s="1049"/>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7"/>
      <c r="B66" s="1048"/>
      <c r="C66" s="1048"/>
      <c r="D66" s="1048"/>
      <c r="E66" s="1048"/>
      <c r="F66" s="1049"/>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7"/>
      <c r="B67" s="1048"/>
      <c r="C67" s="1048"/>
      <c r="D67" s="1048"/>
      <c r="E67" s="1048"/>
      <c r="F67" s="1049"/>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7"/>
      <c r="B68" s="1048"/>
      <c r="C68" s="1048"/>
      <c r="D68" s="1048"/>
      <c r="E68" s="1048"/>
      <c r="F68" s="1049"/>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7"/>
      <c r="B71" s="1048"/>
      <c r="C71" s="1048"/>
      <c r="D71" s="1048"/>
      <c r="E71" s="1048"/>
      <c r="F71" s="1049"/>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7"/>
      <c r="B72" s="1048"/>
      <c r="C72" s="1048"/>
      <c r="D72" s="1048"/>
      <c r="E72" s="1048"/>
      <c r="F72" s="1049"/>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7"/>
      <c r="B73" s="1048"/>
      <c r="C73" s="1048"/>
      <c r="D73" s="1048"/>
      <c r="E73" s="1048"/>
      <c r="F73" s="1049"/>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7"/>
      <c r="B74" s="1048"/>
      <c r="C74" s="1048"/>
      <c r="D74" s="1048"/>
      <c r="E74" s="1048"/>
      <c r="F74" s="1049"/>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7"/>
      <c r="B75" s="1048"/>
      <c r="C75" s="1048"/>
      <c r="D75" s="1048"/>
      <c r="E75" s="1048"/>
      <c r="F75" s="1049"/>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7"/>
      <c r="B76" s="1048"/>
      <c r="C76" s="1048"/>
      <c r="D76" s="1048"/>
      <c r="E76" s="1048"/>
      <c r="F76" s="1049"/>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7"/>
      <c r="B77" s="1048"/>
      <c r="C77" s="1048"/>
      <c r="D77" s="1048"/>
      <c r="E77" s="1048"/>
      <c r="F77" s="1049"/>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7"/>
      <c r="B78" s="1048"/>
      <c r="C78" s="1048"/>
      <c r="D78" s="1048"/>
      <c r="E78" s="1048"/>
      <c r="F78" s="1049"/>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7"/>
      <c r="B79" s="1048"/>
      <c r="C79" s="1048"/>
      <c r="D79" s="1048"/>
      <c r="E79" s="1048"/>
      <c r="F79" s="1049"/>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7"/>
      <c r="B80" s="1048"/>
      <c r="C80" s="1048"/>
      <c r="D80" s="1048"/>
      <c r="E80" s="1048"/>
      <c r="F80" s="1049"/>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7"/>
      <c r="B81" s="1048"/>
      <c r="C81" s="1048"/>
      <c r="D81" s="1048"/>
      <c r="E81" s="1048"/>
      <c r="F81" s="1049"/>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7"/>
      <c r="B84" s="1048"/>
      <c r="C84" s="1048"/>
      <c r="D84" s="1048"/>
      <c r="E84" s="1048"/>
      <c r="F84" s="1049"/>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7"/>
      <c r="B85" s="1048"/>
      <c r="C85" s="1048"/>
      <c r="D85" s="1048"/>
      <c r="E85" s="1048"/>
      <c r="F85" s="1049"/>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7"/>
      <c r="B86" s="1048"/>
      <c r="C86" s="1048"/>
      <c r="D86" s="1048"/>
      <c r="E86" s="1048"/>
      <c r="F86" s="1049"/>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7"/>
      <c r="B87" s="1048"/>
      <c r="C87" s="1048"/>
      <c r="D87" s="1048"/>
      <c r="E87" s="1048"/>
      <c r="F87" s="1049"/>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7"/>
      <c r="B88" s="1048"/>
      <c r="C88" s="1048"/>
      <c r="D88" s="1048"/>
      <c r="E88" s="1048"/>
      <c r="F88" s="1049"/>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7"/>
      <c r="B89" s="1048"/>
      <c r="C89" s="1048"/>
      <c r="D89" s="1048"/>
      <c r="E89" s="1048"/>
      <c r="F89" s="1049"/>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7"/>
      <c r="B90" s="1048"/>
      <c r="C90" s="1048"/>
      <c r="D90" s="1048"/>
      <c r="E90" s="1048"/>
      <c r="F90" s="1049"/>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7"/>
      <c r="B91" s="1048"/>
      <c r="C91" s="1048"/>
      <c r="D91" s="1048"/>
      <c r="E91" s="1048"/>
      <c r="F91" s="1049"/>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7"/>
      <c r="B92" s="1048"/>
      <c r="C92" s="1048"/>
      <c r="D92" s="1048"/>
      <c r="E92" s="1048"/>
      <c r="F92" s="1049"/>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7"/>
      <c r="B93" s="1048"/>
      <c r="C93" s="1048"/>
      <c r="D93" s="1048"/>
      <c r="E93" s="1048"/>
      <c r="F93" s="1049"/>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7"/>
      <c r="B94" s="1048"/>
      <c r="C94" s="1048"/>
      <c r="D94" s="1048"/>
      <c r="E94" s="1048"/>
      <c r="F94" s="1049"/>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7"/>
      <c r="B97" s="1048"/>
      <c r="C97" s="1048"/>
      <c r="D97" s="1048"/>
      <c r="E97" s="1048"/>
      <c r="F97" s="1049"/>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7"/>
      <c r="B98" s="1048"/>
      <c r="C98" s="1048"/>
      <c r="D98" s="1048"/>
      <c r="E98" s="1048"/>
      <c r="F98" s="1049"/>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7"/>
      <c r="B99" s="1048"/>
      <c r="C99" s="1048"/>
      <c r="D99" s="1048"/>
      <c r="E99" s="1048"/>
      <c r="F99" s="1049"/>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7"/>
      <c r="B100" s="1048"/>
      <c r="C100" s="1048"/>
      <c r="D100" s="1048"/>
      <c r="E100" s="1048"/>
      <c r="F100" s="1049"/>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7"/>
      <c r="B101" s="1048"/>
      <c r="C101" s="1048"/>
      <c r="D101" s="1048"/>
      <c r="E101" s="1048"/>
      <c r="F101" s="1049"/>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7"/>
      <c r="B102" s="1048"/>
      <c r="C102" s="1048"/>
      <c r="D102" s="1048"/>
      <c r="E102" s="1048"/>
      <c r="F102" s="1049"/>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7"/>
      <c r="B103" s="1048"/>
      <c r="C103" s="1048"/>
      <c r="D103" s="1048"/>
      <c r="E103" s="1048"/>
      <c r="F103" s="1049"/>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7"/>
      <c r="B104" s="1048"/>
      <c r="C104" s="1048"/>
      <c r="D104" s="1048"/>
      <c r="E104" s="1048"/>
      <c r="F104" s="1049"/>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7"/>
      <c r="B105" s="1048"/>
      <c r="C105" s="1048"/>
      <c r="D105" s="1048"/>
      <c r="E105" s="1048"/>
      <c r="F105" s="1049"/>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7"/>
      <c r="B111" s="1048"/>
      <c r="C111" s="1048"/>
      <c r="D111" s="1048"/>
      <c r="E111" s="1048"/>
      <c r="F111" s="1049"/>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7"/>
      <c r="B112" s="1048"/>
      <c r="C112" s="1048"/>
      <c r="D112" s="1048"/>
      <c r="E112" s="1048"/>
      <c r="F112" s="1049"/>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7"/>
      <c r="B113" s="1048"/>
      <c r="C113" s="1048"/>
      <c r="D113" s="1048"/>
      <c r="E113" s="1048"/>
      <c r="F113" s="1049"/>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7"/>
      <c r="B114" s="1048"/>
      <c r="C114" s="1048"/>
      <c r="D114" s="1048"/>
      <c r="E114" s="1048"/>
      <c r="F114" s="1049"/>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7"/>
      <c r="B115" s="1048"/>
      <c r="C115" s="1048"/>
      <c r="D115" s="1048"/>
      <c r="E115" s="1048"/>
      <c r="F115" s="1049"/>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7"/>
      <c r="B116" s="1048"/>
      <c r="C116" s="1048"/>
      <c r="D116" s="1048"/>
      <c r="E116" s="1048"/>
      <c r="F116" s="1049"/>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7"/>
      <c r="B117" s="1048"/>
      <c r="C117" s="1048"/>
      <c r="D117" s="1048"/>
      <c r="E117" s="1048"/>
      <c r="F117" s="1049"/>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7"/>
      <c r="B118" s="1048"/>
      <c r="C118" s="1048"/>
      <c r="D118" s="1048"/>
      <c r="E118" s="1048"/>
      <c r="F118" s="1049"/>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7"/>
      <c r="B119" s="1048"/>
      <c r="C119" s="1048"/>
      <c r="D119" s="1048"/>
      <c r="E119" s="1048"/>
      <c r="F119" s="1049"/>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7"/>
      <c r="B120" s="1048"/>
      <c r="C120" s="1048"/>
      <c r="D120" s="1048"/>
      <c r="E120" s="1048"/>
      <c r="F120" s="1049"/>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7"/>
      <c r="B121" s="1048"/>
      <c r="C121" s="1048"/>
      <c r="D121" s="1048"/>
      <c r="E121" s="1048"/>
      <c r="F121" s="1049"/>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7"/>
      <c r="B124" s="1048"/>
      <c r="C124" s="1048"/>
      <c r="D124" s="1048"/>
      <c r="E124" s="1048"/>
      <c r="F124" s="1049"/>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7"/>
      <c r="B125" s="1048"/>
      <c r="C125" s="1048"/>
      <c r="D125" s="1048"/>
      <c r="E125" s="1048"/>
      <c r="F125" s="1049"/>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7"/>
      <c r="B126" s="1048"/>
      <c r="C126" s="1048"/>
      <c r="D126" s="1048"/>
      <c r="E126" s="1048"/>
      <c r="F126" s="1049"/>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7"/>
      <c r="B127" s="1048"/>
      <c r="C127" s="1048"/>
      <c r="D127" s="1048"/>
      <c r="E127" s="1048"/>
      <c r="F127" s="1049"/>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7"/>
      <c r="B128" s="1048"/>
      <c r="C128" s="1048"/>
      <c r="D128" s="1048"/>
      <c r="E128" s="1048"/>
      <c r="F128" s="1049"/>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7"/>
      <c r="B129" s="1048"/>
      <c r="C129" s="1048"/>
      <c r="D129" s="1048"/>
      <c r="E129" s="1048"/>
      <c r="F129" s="1049"/>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7"/>
      <c r="B130" s="1048"/>
      <c r="C130" s="1048"/>
      <c r="D130" s="1048"/>
      <c r="E130" s="1048"/>
      <c r="F130" s="1049"/>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7"/>
      <c r="B131" s="1048"/>
      <c r="C131" s="1048"/>
      <c r="D131" s="1048"/>
      <c r="E131" s="1048"/>
      <c r="F131" s="1049"/>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7"/>
      <c r="B132" s="1048"/>
      <c r="C132" s="1048"/>
      <c r="D132" s="1048"/>
      <c r="E132" s="1048"/>
      <c r="F132" s="1049"/>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7"/>
      <c r="B133" s="1048"/>
      <c r="C133" s="1048"/>
      <c r="D133" s="1048"/>
      <c r="E133" s="1048"/>
      <c r="F133" s="1049"/>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7"/>
      <c r="B134" s="1048"/>
      <c r="C134" s="1048"/>
      <c r="D134" s="1048"/>
      <c r="E134" s="1048"/>
      <c r="F134" s="1049"/>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7"/>
      <c r="B137" s="1048"/>
      <c r="C137" s="1048"/>
      <c r="D137" s="1048"/>
      <c r="E137" s="1048"/>
      <c r="F137" s="1049"/>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7"/>
      <c r="B138" s="1048"/>
      <c r="C138" s="1048"/>
      <c r="D138" s="1048"/>
      <c r="E138" s="1048"/>
      <c r="F138" s="1049"/>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7"/>
      <c r="B139" s="1048"/>
      <c r="C139" s="1048"/>
      <c r="D139" s="1048"/>
      <c r="E139" s="1048"/>
      <c r="F139" s="1049"/>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7"/>
      <c r="B140" s="1048"/>
      <c r="C140" s="1048"/>
      <c r="D140" s="1048"/>
      <c r="E140" s="1048"/>
      <c r="F140" s="1049"/>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7"/>
      <c r="B141" s="1048"/>
      <c r="C141" s="1048"/>
      <c r="D141" s="1048"/>
      <c r="E141" s="1048"/>
      <c r="F141" s="1049"/>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7"/>
      <c r="B142" s="1048"/>
      <c r="C142" s="1048"/>
      <c r="D142" s="1048"/>
      <c r="E142" s="1048"/>
      <c r="F142" s="1049"/>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7"/>
      <c r="B143" s="1048"/>
      <c r="C143" s="1048"/>
      <c r="D143" s="1048"/>
      <c r="E143" s="1048"/>
      <c r="F143" s="1049"/>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7"/>
      <c r="B144" s="1048"/>
      <c r="C144" s="1048"/>
      <c r="D144" s="1048"/>
      <c r="E144" s="1048"/>
      <c r="F144" s="1049"/>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7"/>
      <c r="B145" s="1048"/>
      <c r="C145" s="1048"/>
      <c r="D145" s="1048"/>
      <c r="E145" s="1048"/>
      <c r="F145" s="1049"/>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7"/>
      <c r="B146" s="1048"/>
      <c r="C146" s="1048"/>
      <c r="D146" s="1048"/>
      <c r="E146" s="1048"/>
      <c r="F146" s="1049"/>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7"/>
      <c r="B147" s="1048"/>
      <c r="C147" s="1048"/>
      <c r="D147" s="1048"/>
      <c r="E147" s="1048"/>
      <c r="F147" s="1049"/>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7"/>
      <c r="B150" s="1048"/>
      <c r="C150" s="1048"/>
      <c r="D150" s="1048"/>
      <c r="E150" s="1048"/>
      <c r="F150" s="1049"/>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7"/>
      <c r="B151" s="1048"/>
      <c r="C151" s="1048"/>
      <c r="D151" s="1048"/>
      <c r="E151" s="1048"/>
      <c r="F151" s="1049"/>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7"/>
      <c r="B152" s="1048"/>
      <c r="C152" s="1048"/>
      <c r="D152" s="1048"/>
      <c r="E152" s="1048"/>
      <c r="F152" s="1049"/>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7"/>
      <c r="B153" s="1048"/>
      <c r="C153" s="1048"/>
      <c r="D153" s="1048"/>
      <c r="E153" s="1048"/>
      <c r="F153" s="1049"/>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7"/>
      <c r="B154" s="1048"/>
      <c r="C154" s="1048"/>
      <c r="D154" s="1048"/>
      <c r="E154" s="1048"/>
      <c r="F154" s="1049"/>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7"/>
      <c r="B155" s="1048"/>
      <c r="C155" s="1048"/>
      <c r="D155" s="1048"/>
      <c r="E155" s="1048"/>
      <c r="F155" s="1049"/>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7"/>
      <c r="B156" s="1048"/>
      <c r="C156" s="1048"/>
      <c r="D156" s="1048"/>
      <c r="E156" s="1048"/>
      <c r="F156" s="1049"/>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7"/>
      <c r="B157" s="1048"/>
      <c r="C157" s="1048"/>
      <c r="D157" s="1048"/>
      <c r="E157" s="1048"/>
      <c r="F157" s="1049"/>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7"/>
      <c r="B158" s="1048"/>
      <c r="C158" s="1048"/>
      <c r="D158" s="1048"/>
      <c r="E158" s="1048"/>
      <c r="F158" s="1049"/>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7"/>
      <c r="B164" s="1048"/>
      <c r="C164" s="1048"/>
      <c r="D164" s="1048"/>
      <c r="E164" s="1048"/>
      <c r="F164" s="1049"/>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7"/>
      <c r="B165" s="1048"/>
      <c r="C165" s="1048"/>
      <c r="D165" s="1048"/>
      <c r="E165" s="1048"/>
      <c r="F165" s="1049"/>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7"/>
      <c r="B166" s="1048"/>
      <c r="C166" s="1048"/>
      <c r="D166" s="1048"/>
      <c r="E166" s="1048"/>
      <c r="F166" s="1049"/>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7"/>
      <c r="B167" s="1048"/>
      <c r="C167" s="1048"/>
      <c r="D167" s="1048"/>
      <c r="E167" s="1048"/>
      <c r="F167" s="1049"/>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7"/>
      <c r="B168" s="1048"/>
      <c r="C168" s="1048"/>
      <c r="D168" s="1048"/>
      <c r="E168" s="1048"/>
      <c r="F168" s="1049"/>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7"/>
      <c r="B169" s="1048"/>
      <c r="C169" s="1048"/>
      <c r="D169" s="1048"/>
      <c r="E169" s="1048"/>
      <c r="F169" s="1049"/>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7"/>
      <c r="B170" s="1048"/>
      <c r="C170" s="1048"/>
      <c r="D170" s="1048"/>
      <c r="E170" s="1048"/>
      <c r="F170" s="1049"/>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7"/>
      <c r="B171" s="1048"/>
      <c r="C171" s="1048"/>
      <c r="D171" s="1048"/>
      <c r="E171" s="1048"/>
      <c r="F171" s="1049"/>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7"/>
      <c r="B172" s="1048"/>
      <c r="C172" s="1048"/>
      <c r="D172" s="1048"/>
      <c r="E172" s="1048"/>
      <c r="F172" s="1049"/>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7"/>
      <c r="B173" s="1048"/>
      <c r="C173" s="1048"/>
      <c r="D173" s="1048"/>
      <c r="E173" s="1048"/>
      <c r="F173" s="1049"/>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7"/>
      <c r="B174" s="1048"/>
      <c r="C174" s="1048"/>
      <c r="D174" s="1048"/>
      <c r="E174" s="1048"/>
      <c r="F174" s="1049"/>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7"/>
      <c r="B177" s="1048"/>
      <c r="C177" s="1048"/>
      <c r="D177" s="1048"/>
      <c r="E177" s="1048"/>
      <c r="F177" s="1049"/>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7"/>
      <c r="B178" s="1048"/>
      <c r="C178" s="1048"/>
      <c r="D178" s="1048"/>
      <c r="E178" s="1048"/>
      <c r="F178" s="1049"/>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7"/>
      <c r="B179" s="1048"/>
      <c r="C179" s="1048"/>
      <c r="D179" s="1048"/>
      <c r="E179" s="1048"/>
      <c r="F179" s="1049"/>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7"/>
      <c r="B180" s="1048"/>
      <c r="C180" s="1048"/>
      <c r="D180" s="1048"/>
      <c r="E180" s="1048"/>
      <c r="F180" s="1049"/>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7"/>
      <c r="B181" s="1048"/>
      <c r="C181" s="1048"/>
      <c r="D181" s="1048"/>
      <c r="E181" s="1048"/>
      <c r="F181" s="1049"/>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7"/>
      <c r="B182" s="1048"/>
      <c r="C182" s="1048"/>
      <c r="D182" s="1048"/>
      <c r="E182" s="1048"/>
      <c r="F182" s="1049"/>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7"/>
      <c r="B183" s="1048"/>
      <c r="C183" s="1048"/>
      <c r="D183" s="1048"/>
      <c r="E183" s="1048"/>
      <c r="F183" s="1049"/>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7"/>
      <c r="B184" s="1048"/>
      <c r="C184" s="1048"/>
      <c r="D184" s="1048"/>
      <c r="E184" s="1048"/>
      <c r="F184" s="1049"/>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7"/>
      <c r="B185" s="1048"/>
      <c r="C185" s="1048"/>
      <c r="D185" s="1048"/>
      <c r="E185" s="1048"/>
      <c r="F185" s="1049"/>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7"/>
      <c r="B186" s="1048"/>
      <c r="C186" s="1048"/>
      <c r="D186" s="1048"/>
      <c r="E186" s="1048"/>
      <c r="F186" s="1049"/>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7"/>
      <c r="B187" s="1048"/>
      <c r="C187" s="1048"/>
      <c r="D187" s="1048"/>
      <c r="E187" s="1048"/>
      <c r="F187" s="1049"/>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7"/>
      <c r="B190" s="1048"/>
      <c r="C190" s="1048"/>
      <c r="D190" s="1048"/>
      <c r="E190" s="1048"/>
      <c r="F190" s="1049"/>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7"/>
      <c r="B191" s="1048"/>
      <c r="C191" s="1048"/>
      <c r="D191" s="1048"/>
      <c r="E191" s="1048"/>
      <c r="F191" s="1049"/>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7"/>
      <c r="B192" s="1048"/>
      <c r="C192" s="1048"/>
      <c r="D192" s="1048"/>
      <c r="E192" s="1048"/>
      <c r="F192" s="1049"/>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7"/>
      <c r="B193" s="1048"/>
      <c r="C193" s="1048"/>
      <c r="D193" s="1048"/>
      <c r="E193" s="1048"/>
      <c r="F193" s="1049"/>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7"/>
      <c r="B194" s="1048"/>
      <c r="C194" s="1048"/>
      <c r="D194" s="1048"/>
      <c r="E194" s="1048"/>
      <c r="F194" s="1049"/>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7"/>
      <c r="B195" s="1048"/>
      <c r="C195" s="1048"/>
      <c r="D195" s="1048"/>
      <c r="E195" s="1048"/>
      <c r="F195" s="1049"/>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7"/>
      <c r="B196" s="1048"/>
      <c r="C196" s="1048"/>
      <c r="D196" s="1048"/>
      <c r="E196" s="1048"/>
      <c r="F196" s="1049"/>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7"/>
      <c r="B197" s="1048"/>
      <c r="C197" s="1048"/>
      <c r="D197" s="1048"/>
      <c r="E197" s="1048"/>
      <c r="F197" s="1049"/>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7"/>
      <c r="B198" s="1048"/>
      <c r="C198" s="1048"/>
      <c r="D198" s="1048"/>
      <c r="E198" s="1048"/>
      <c r="F198" s="1049"/>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7"/>
      <c r="B199" s="1048"/>
      <c r="C199" s="1048"/>
      <c r="D199" s="1048"/>
      <c r="E199" s="1048"/>
      <c r="F199" s="1049"/>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7"/>
      <c r="B200" s="1048"/>
      <c r="C200" s="1048"/>
      <c r="D200" s="1048"/>
      <c r="E200" s="1048"/>
      <c r="F200" s="1049"/>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7"/>
      <c r="B203" s="1048"/>
      <c r="C203" s="1048"/>
      <c r="D203" s="1048"/>
      <c r="E203" s="1048"/>
      <c r="F203" s="1049"/>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7"/>
      <c r="B204" s="1048"/>
      <c r="C204" s="1048"/>
      <c r="D204" s="1048"/>
      <c r="E204" s="1048"/>
      <c r="F204" s="1049"/>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7"/>
      <c r="B205" s="1048"/>
      <c r="C205" s="1048"/>
      <c r="D205" s="1048"/>
      <c r="E205" s="1048"/>
      <c r="F205" s="1049"/>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7"/>
      <c r="B206" s="1048"/>
      <c r="C206" s="1048"/>
      <c r="D206" s="1048"/>
      <c r="E206" s="1048"/>
      <c r="F206" s="1049"/>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7"/>
      <c r="B207" s="1048"/>
      <c r="C207" s="1048"/>
      <c r="D207" s="1048"/>
      <c r="E207" s="1048"/>
      <c r="F207" s="1049"/>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7"/>
      <c r="B208" s="1048"/>
      <c r="C208" s="1048"/>
      <c r="D208" s="1048"/>
      <c r="E208" s="1048"/>
      <c r="F208" s="1049"/>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7"/>
      <c r="B209" s="1048"/>
      <c r="C209" s="1048"/>
      <c r="D209" s="1048"/>
      <c r="E209" s="1048"/>
      <c r="F209" s="1049"/>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7"/>
      <c r="B210" s="1048"/>
      <c r="C210" s="1048"/>
      <c r="D210" s="1048"/>
      <c r="E210" s="1048"/>
      <c r="F210" s="1049"/>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7"/>
      <c r="B211" s="1048"/>
      <c r="C211" s="1048"/>
      <c r="D211" s="1048"/>
      <c r="E211" s="1048"/>
      <c r="F211" s="1049"/>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7"/>
      <c r="B217" s="1048"/>
      <c r="C217" s="1048"/>
      <c r="D217" s="1048"/>
      <c r="E217" s="1048"/>
      <c r="F217" s="1049"/>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7"/>
      <c r="B218" s="1048"/>
      <c r="C218" s="1048"/>
      <c r="D218" s="1048"/>
      <c r="E218" s="1048"/>
      <c r="F218" s="1049"/>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7"/>
      <c r="B219" s="1048"/>
      <c r="C219" s="1048"/>
      <c r="D219" s="1048"/>
      <c r="E219" s="1048"/>
      <c r="F219" s="1049"/>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7"/>
      <c r="B220" s="1048"/>
      <c r="C220" s="1048"/>
      <c r="D220" s="1048"/>
      <c r="E220" s="1048"/>
      <c r="F220" s="1049"/>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7"/>
      <c r="B221" s="1048"/>
      <c r="C221" s="1048"/>
      <c r="D221" s="1048"/>
      <c r="E221" s="1048"/>
      <c r="F221" s="1049"/>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7"/>
      <c r="B222" s="1048"/>
      <c r="C222" s="1048"/>
      <c r="D222" s="1048"/>
      <c r="E222" s="1048"/>
      <c r="F222" s="1049"/>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7"/>
      <c r="B223" s="1048"/>
      <c r="C223" s="1048"/>
      <c r="D223" s="1048"/>
      <c r="E223" s="1048"/>
      <c r="F223" s="1049"/>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7"/>
      <c r="B224" s="1048"/>
      <c r="C224" s="1048"/>
      <c r="D224" s="1048"/>
      <c r="E224" s="1048"/>
      <c r="F224" s="1049"/>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7"/>
      <c r="B225" s="1048"/>
      <c r="C225" s="1048"/>
      <c r="D225" s="1048"/>
      <c r="E225" s="1048"/>
      <c r="F225" s="1049"/>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7"/>
      <c r="B226" s="1048"/>
      <c r="C226" s="1048"/>
      <c r="D226" s="1048"/>
      <c r="E226" s="1048"/>
      <c r="F226" s="1049"/>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7"/>
      <c r="B227" s="1048"/>
      <c r="C227" s="1048"/>
      <c r="D227" s="1048"/>
      <c r="E227" s="1048"/>
      <c r="F227" s="1049"/>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7"/>
      <c r="B230" s="1048"/>
      <c r="C230" s="1048"/>
      <c r="D230" s="1048"/>
      <c r="E230" s="1048"/>
      <c r="F230" s="1049"/>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7"/>
      <c r="B231" s="1048"/>
      <c r="C231" s="1048"/>
      <c r="D231" s="1048"/>
      <c r="E231" s="1048"/>
      <c r="F231" s="1049"/>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7"/>
      <c r="B232" s="1048"/>
      <c r="C232" s="1048"/>
      <c r="D232" s="1048"/>
      <c r="E232" s="1048"/>
      <c r="F232" s="1049"/>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7"/>
      <c r="B233" s="1048"/>
      <c r="C233" s="1048"/>
      <c r="D233" s="1048"/>
      <c r="E233" s="1048"/>
      <c r="F233" s="1049"/>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7"/>
      <c r="B234" s="1048"/>
      <c r="C234" s="1048"/>
      <c r="D234" s="1048"/>
      <c r="E234" s="1048"/>
      <c r="F234" s="1049"/>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7"/>
      <c r="B235" s="1048"/>
      <c r="C235" s="1048"/>
      <c r="D235" s="1048"/>
      <c r="E235" s="1048"/>
      <c r="F235" s="1049"/>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7"/>
      <c r="B236" s="1048"/>
      <c r="C236" s="1048"/>
      <c r="D236" s="1048"/>
      <c r="E236" s="1048"/>
      <c r="F236" s="1049"/>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7"/>
      <c r="B237" s="1048"/>
      <c r="C237" s="1048"/>
      <c r="D237" s="1048"/>
      <c r="E237" s="1048"/>
      <c r="F237" s="1049"/>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7"/>
      <c r="B238" s="1048"/>
      <c r="C238" s="1048"/>
      <c r="D238" s="1048"/>
      <c r="E238" s="1048"/>
      <c r="F238" s="1049"/>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7"/>
      <c r="B239" s="1048"/>
      <c r="C239" s="1048"/>
      <c r="D239" s="1048"/>
      <c r="E239" s="1048"/>
      <c r="F239" s="1049"/>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7"/>
      <c r="B240" s="1048"/>
      <c r="C240" s="1048"/>
      <c r="D240" s="1048"/>
      <c r="E240" s="1048"/>
      <c r="F240" s="1049"/>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7"/>
      <c r="B243" s="1048"/>
      <c r="C243" s="1048"/>
      <c r="D243" s="1048"/>
      <c r="E243" s="1048"/>
      <c r="F243" s="1049"/>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7"/>
      <c r="B244" s="1048"/>
      <c r="C244" s="1048"/>
      <c r="D244" s="1048"/>
      <c r="E244" s="1048"/>
      <c r="F244" s="1049"/>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7"/>
      <c r="B245" s="1048"/>
      <c r="C245" s="1048"/>
      <c r="D245" s="1048"/>
      <c r="E245" s="1048"/>
      <c r="F245" s="1049"/>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7"/>
      <c r="B246" s="1048"/>
      <c r="C246" s="1048"/>
      <c r="D246" s="1048"/>
      <c r="E246" s="1048"/>
      <c r="F246" s="1049"/>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7"/>
      <c r="B247" s="1048"/>
      <c r="C247" s="1048"/>
      <c r="D247" s="1048"/>
      <c r="E247" s="1048"/>
      <c r="F247" s="1049"/>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7"/>
      <c r="B248" s="1048"/>
      <c r="C248" s="1048"/>
      <c r="D248" s="1048"/>
      <c r="E248" s="1048"/>
      <c r="F248" s="1049"/>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7"/>
      <c r="B249" s="1048"/>
      <c r="C249" s="1048"/>
      <c r="D249" s="1048"/>
      <c r="E249" s="1048"/>
      <c r="F249" s="1049"/>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7"/>
      <c r="B250" s="1048"/>
      <c r="C250" s="1048"/>
      <c r="D250" s="1048"/>
      <c r="E250" s="1048"/>
      <c r="F250" s="1049"/>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7"/>
      <c r="B251" s="1048"/>
      <c r="C251" s="1048"/>
      <c r="D251" s="1048"/>
      <c r="E251" s="1048"/>
      <c r="F251" s="1049"/>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7"/>
      <c r="B252" s="1048"/>
      <c r="C252" s="1048"/>
      <c r="D252" s="1048"/>
      <c r="E252" s="1048"/>
      <c r="F252" s="1049"/>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7"/>
      <c r="B253" s="1048"/>
      <c r="C253" s="1048"/>
      <c r="D253" s="1048"/>
      <c r="E253" s="1048"/>
      <c r="F253" s="1049"/>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7"/>
      <c r="B256" s="1048"/>
      <c r="C256" s="1048"/>
      <c r="D256" s="1048"/>
      <c r="E256" s="1048"/>
      <c r="F256" s="1049"/>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7"/>
      <c r="B257" s="1048"/>
      <c r="C257" s="1048"/>
      <c r="D257" s="1048"/>
      <c r="E257" s="1048"/>
      <c r="F257" s="1049"/>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7"/>
      <c r="B258" s="1048"/>
      <c r="C258" s="1048"/>
      <c r="D258" s="1048"/>
      <c r="E258" s="1048"/>
      <c r="F258" s="1049"/>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7"/>
      <c r="B259" s="1048"/>
      <c r="C259" s="1048"/>
      <c r="D259" s="1048"/>
      <c r="E259" s="1048"/>
      <c r="F259" s="1049"/>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7"/>
      <c r="B260" s="1048"/>
      <c r="C260" s="1048"/>
      <c r="D260" s="1048"/>
      <c r="E260" s="1048"/>
      <c r="F260" s="1049"/>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7"/>
      <c r="B261" s="1048"/>
      <c r="C261" s="1048"/>
      <c r="D261" s="1048"/>
      <c r="E261" s="1048"/>
      <c r="F261" s="1049"/>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7"/>
      <c r="B262" s="1048"/>
      <c r="C262" s="1048"/>
      <c r="D262" s="1048"/>
      <c r="E262" s="1048"/>
      <c r="F262" s="1049"/>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7"/>
      <c r="B263" s="1048"/>
      <c r="C263" s="1048"/>
      <c r="D263" s="1048"/>
      <c r="E263" s="1048"/>
      <c r="F263" s="1049"/>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7"/>
      <c r="B264" s="1048"/>
      <c r="C264" s="1048"/>
      <c r="D264" s="1048"/>
      <c r="E264" s="1048"/>
      <c r="F264" s="1049"/>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3"/>
      <c r="AP3" s="434" t="s">
        <v>301</v>
      </c>
      <c r="AQ3" s="434"/>
      <c r="AR3" s="434"/>
      <c r="AS3" s="434"/>
      <c r="AT3" s="434"/>
      <c r="AU3" s="434"/>
      <c r="AV3" s="434"/>
      <c r="AW3" s="434"/>
      <c r="AX3" s="434"/>
    </row>
    <row r="4" spans="1:50" ht="26.25" customHeight="1" x14ac:dyDescent="0.15">
      <c r="A4" s="1067">
        <v>1</v>
      </c>
      <c r="B4" s="1067">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7">
        <v>2</v>
      </c>
      <c r="B5" s="1067">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7">
        <v>3</v>
      </c>
      <c r="B6" s="1067">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7">
        <v>4</v>
      </c>
      <c r="B7" s="1067">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7">
        <v>5</v>
      </c>
      <c r="B8" s="1067">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7">
        <v>6</v>
      </c>
      <c r="B9" s="1067">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7">
        <v>7</v>
      </c>
      <c r="B10" s="1067">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7">
        <v>8</v>
      </c>
      <c r="B11" s="1067">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7">
        <v>9</v>
      </c>
      <c r="B12" s="1067">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7">
        <v>10</v>
      </c>
      <c r="B13" s="1067">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7">
        <v>11</v>
      </c>
      <c r="B14" s="1067">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7">
        <v>12</v>
      </c>
      <c r="B15" s="1067">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7">
        <v>13</v>
      </c>
      <c r="B16" s="1067">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7">
        <v>14</v>
      </c>
      <c r="B17" s="1067">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7">
        <v>15</v>
      </c>
      <c r="B18" s="1067">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7">
        <v>16</v>
      </c>
      <c r="B19" s="1067">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7">
        <v>17</v>
      </c>
      <c r="B20" s="1067">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7">
        <v>18</v>
      </c>
      <c r="B21" s="1067">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7">
        <v>19</v>
      </c>
      <c r="B22" s="1067">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7">
        <v>20</v>
      </c>
      <c r="B23" s="1067">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7">
        <v>21</v>
      </c>
      <c r="B24" s="1067">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7">
        <v>22</v>
      </c>
      <c r="B25" s="1067">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7">
        <v>23</v>
      </c>
      <c r="B26" s="1067">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7">
        <v>24</v>
      </c>
      <c r="B27" s="1067">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7">
        <v>25</v>
      </c>
      <c r="B28" s="1067">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7">
        <v>26</v>
      </c>
      <c r="B29" s="1067">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7">
        <v>27</v>
      </c>
      <c r="B30" s="1067">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7">
        <v>28</v>
      </c>
      <c r="B31" s="1067">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7">
        <v>29</v>
      </c>
      <c r="B32" s="1067">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7">
        <v>30</v>
      </c>
      <c r="B33" s="1067">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3"/>
      <c r="AP36" s="434" t="s">
        <v>301</v>
      </c>
      <c r="AQ36" s="434"/>
      <c r="AR36" s="434"/>
      <c r="AS36" s="434"/>
      <c r="AT36" s="434"/>
      <c r="AU36" s="434"/>
      <c r="AV36" s="434"/>
      <c r="AW36" s="434"/>
      <c r="AX36" s="434"/>
    </row>
    <row r="37" spans="1:50" ht="26.25" customHeight="1" x14ac:dyDescent="0.15">
      <c r="A37" s="1067">
        <v>1</v>
      </c>
      <c r="B37" s="1067">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7">
        <v>2</v>
      </c>
      <c r="B38" s="1067">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7">
        <v>3</v>
      </c>
      <c r="B39" s="1067">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7">
        <v>4</v>
      </c>
      <c r="B40" s="1067">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7">
        <v>5</v>
      </c>
      <c r="B41" s="1067">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7">
        <v>6</v>
      </c>
      <c r="B42" s="1067">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7">
        <v>7</v>
      </c>
      <c r="B43" s="1067">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7">
        <v>8</v>
      </c>
      <c r="B44" s="1067">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7">
        <v>9</v>
      </c>
      <c r="B45" s="1067">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7">
        <v>10</v>
      </c>
      <c r="B46" s="1067">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7">
        <v>11</v>
      </c>
      <c r="B47" s="1067">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7">
        <v>12</v>
      </c>
      <c r="B48" s="1067">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7">
        <v>13</v>
      </c>
      <c r="B49" s="1067">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7">
        <v>14</v>
      </c>
      <c r="B50" s="1067">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7">
        <v>15</v>
      </c>
      <c r="B51" s="1067">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7">
        <v>16</v>
      </c>
      <c r="B52" s="1067">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7">
        <v>17</v>
      </c>
      <c r="B53" s="1067">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7">
        <v>18</v>
      </c>
      <c r="B54" s="1067">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7">
        <v>19</v>
      </c>
      <c r="B55" s="1067">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7">
        <v>20</v>
      </c>
      <c r="B56" s="1067">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7">
        <v>21</v>
      </c>
      <c r="B57" s="1067">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7">
        <v>22</v>
      </c>
      <c r="B58" s="1067">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7">
        <v>23</v>
      </c>
      <c r="B59" s="1067">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7">
        <v>24</v>
      </c>
      <c r="B60" s="1067">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7">
        <v>25</v>
      </c>
      <c r="B61" s="1067">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7">
        <v>26</v>
      </c>
      <c r="B62" s="1067">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7">
        <v>27</v>
      </c>
      <c r="B63" s="1067">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7">
        <v>28</v>
      </c>
      <c r="B64" s="1067">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7">
        <v>29</v>
      </c>
      <c r="B65" s="1067">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7">
        <v>30</v>
      </c>
      <c r="B66" s="1067">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3"/>
      <c r="AP69" s="434" t="s">
        <v>301</v>
      </c>
      <c r="AQ69" s="434"/>
      <c r="AR69" s="434"/>
      <c r="AS69" s="434"/>
      <c r="AT69" s="434"/>
      <c r="AU69" s="434"/>
      <c r="AV69" s="434"/>
      <c r="AW69" s="434"/>
      <c r="AX69" s="434"/>
    </row>
    <row r="70" spans="1:50" ht="26.25" customHeight="1" x14ac:dyDescent="0.15">
      <c r="A70" s="1067">
        <v>1</v>
      </c>
      <c r="B70" s="1067">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7">
        <v>2</v>
      </c>
      <c r="B71" s="1067">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7">
        <v>3</v>
      </c>
      <c r="B72" s="1067">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7">
        <v>4</v>
      </c>
      <c r="B73" s="1067">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7">
        <v>5</v>
      </c>
      <c r="B74" s="1067">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7">
        <v>6</v>
      </c>
      <c r="B75" s="1067">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7">
        <v>7</v>
      </c>
      <c r="B76" s="1067">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7">
        <v>8</v>
      </c>
      <c r="B77" s="1067">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7">
        <v>9</v>
      </c>
      <c r="B78" s="1067">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7">
        <v>10</v>
      </c>
      <c r="B79" s="1067">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7">
        <v>11</v>
      </c>
      <c r="B80" s="1067">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7">
        <v>12</v>
      </c>
      <c r="B81" s="1067">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7">
        <v>13</v>
      </c>
      <c r="B82" s="1067">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7">
        <v>14</v>
      </c>
      <c r="B83" s="1067">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7">
        <v>15</v>
      </c>
      <c r="B84" s="1067">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7">
        <v>16</v>
      </c>
      <c r="B85" s="1067">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7">
        <v>17</v>
      </c>
      <c r="B86" s="1067">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7">
        <v>18</v>
      </c>
      <c r="B87" s="1067">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7">
        <v>19</v>
      </c>
      <c r="B88" s="1067">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7">
        <v>20</v>
      </c>
      <c r="B89" s="1067">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7">
        <v>21</v>
      </c>
      <c r="B90" s="1067">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7">
        <v>22</v>
      </c>
      <c r="B91" s="1067">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7">
        <v>23</v>
      </c>
      <c r="B92" s="1067">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7">
        <v>24</v>
      </c>
      <c r="B93" s="1067">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7">
        <v>25</v>
      </c>
      <c r="B94" s="1067">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7">
        <v>26</v>
      </c>
      <c r="B95" s="1067">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7">
        <v>27</v>
      </c>
      <c r="B96" s="1067">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7">
        <v>28</v>
      </c>
      <c r="B97" s="1067">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7">
        <v>29</v>
      </c>
      <c r="B98" s="1067">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7">
        <v>30</v>
      </c>
      <c r="B99" s="1067">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3"/>
      <c r="AP102" s="434" t="s">
        <v>301</v>
      </c>
      <c r="AQ102" s="434"/>
      <c r="AR102" s="434"/>
      <c r="AS102" s="434"/>
      <c r="AT102" s="434"/>
      <c r="AU102" s="434"/>
      <c r="AV102" s="434"/>
      <c r="AW102" s="434"/>
      <c r="AX102" s="434"/>
    </row>
    <row r="103" spans="1:50" ht="26.25" customHeight="1" x14ac:dyDescent="0.15">
      <c r="A103" s="1067">
        <v>1</v>
      </c>
      <c r="B103" s="1067">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7">
        <v>2</v>
      </c>
      <c r="B104" s="1067">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7">
        <v>3</v>
      </c>
      <c r="B105" s="1067">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7">
        <v>4</v>
      </c>
      <c r="B106" s="1067">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7">
        <v>5</v>
      </c>
      <c r="B107" s="1067">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7">
        <v>6</v>
      </c>
      <c r="B108" s="1067">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7">
        <v>7</v>
      </c>
      <c r="B109" s="1067">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7">
        <v>8</v>
      </c>
      <c r="B110" s="1067">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7">
        <v>9</v>
      </c>
      <c r="B111" s="1067">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7">
        <v>10</v>
      </c>
      <c r="B112" s="1067">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7">
        <v>11</v>
      </c>
      <c r="B113" s="1067">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7">
        <v>12</v>
      </c>
      <c r="B114" s="1067">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7">
        <v>13</v>
      </c>
      <c r="B115" s="1067">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7">
        <v>14</v>
      </c>
      <c r="B116" s="1067">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7">
        <v>15</v>
      </c>
      <c r="B117" s="1067">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7">
        <v>16</v>
      </c>
      <c r="B118" s="1067">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7">
        <v>17</v>
      </c>
      <c r="B119" s="1067">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7">
        <v>18</v>
      </c>
      <c r="B120" s="1067">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7">
        <v>19</v>
      </c>
      <c r="B121" s="1067">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7">
        <v>20</v>
      </c>
      <c r="B122" s="1067">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7">
        <v>21</v>
      </c>
      <c r="B123" s="1067">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7">
        <v>22</v>
      </c>
      <c r="B124" s="1067">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7">
        <v>23</v>
      </c>
      <c r="B125" s="1067">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7">
        <v>24</v>
      </c>
      <c r="B126" s="1067">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7">
        <v>25</v>
      </c>
      <c r="B127" s="1067">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7">
        <v>26</v>
      </c>
      <c r="B128" s="1067">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7">
        <v>27</v>
      </c>
      <c r="B129" s="1067">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7">
        <v>28</v>
      </c>
      <c r="B130" s="1067">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7">
        <v>29</v>
      </c>
      <c r="B131" s="1067">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7">
        <v>30</v>
      </c>
      <c r="B132" s="1067">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3"/>
      <c r="AP135" s="434" t="s">
        <v>301</v>
      </c>
      <c r="AQ135" s="434"/>
      <c r="AR135" s="434"/>
      <c r="AS135" s="434"/>
      <c r="AT135" s="434"/>
      <c r="AU135" s="434"/>
      <c r="AV135" s="434"/>
      <c r="AW135" s="434"/>
      <c r="AX135" s="434"/>
    </row>
    <row r="136" spans="1:50" ht="26.25" customHeight="1" x14ac:dyDescent="0.15">
      <c r="A136" s="1067">
        <v>1</v>
      </c>
      <c r="B136" s="1067">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7">
        <v>2</v>
      </c>
      <c r="B137" s="1067">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7">
        <v>3</v>
      </c>
      <c r="B138" s="1067">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7">
        <v>4</v>
      </c>
      <c r="B139" s="1067">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7">
        <v>5</v>
      </c>
      <c r="B140" s="1067">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7">
        <v>6</v>
      </c>
      <c r="B141" s="1067">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7">
        <v>7</v>
      </c>
      <c r="B142" s="1067">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7">
        <v>8</v>
      </c>
      <c r="B143" s="1067">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7">
        <v>9</v>
      </c>
      <c r="B144" s="1067">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7">
        <v>10</v>
      </c>
      <c r="B145" s="1067">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7">
        <v>11</v>
      </c>
      <c r="B146" s="1067">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7">
        <v>12</v>
      </c>
      <c r="B147" s="1067">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7">
        <v>13</v>
      </c>
      <c r="B148" s="1067">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7">
        <v>14</v>
      </c>
      <c r="B149" s="1067">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7">
        <v>15</v>
      </c>
      <c r="B150" s="1067">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7">
        <v>16</v>
      </c>
      <c r="B151" s="1067">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7">
        <v>17</v>
      </c>
      <c r="B152" s="1067">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7">
        <v>18</v>
      </c>
      <c r="B153" s="1067">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7">
        <v>19</v>
      </c>
      <c r="B154" s="1067">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7">
        <v>20</v>
      </c>
      <c r="B155" s="1067">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7">
        <v>21</v>
      </c>
      <c r="B156" s="1067">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7">
        <v>22</v>
      </c>
      <c r="B157" s="1067">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7">
        <v>23</v>
      </c>
      <c r="B158" s="1067">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7">
        <v>24</v>
      </c>
      <c r="B159" s="1067">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7">
        <v>25</v>
      </c>
      <c r="B160" s="1067">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7">
        <v>26</v>
      </c>
      <c r="B161" s="1067">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7">
        <v>27</v>
      </c>
      <c r="B162" s="1067">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7">
        <v>28</v>
      </c>
      <c r="B163" s="1067">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7">
        <v>29</v>
      </c>
      <c r="B164" s="1067">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7">
        <v>30</v>
      </c>
      <c r="B165" s="1067">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3"/>
      <c r="AP168" s="434" t="s">
        <v>301</v>
      </c>
      <c r="AQ168" s="434"/>
      <c r="AR168" s="434"/>
      <c r="AS168" s="434"/>
      <c r="AT168" s="434"/>
      <c r="AU168" s="434"/>
      <c r="AV168" s="434"/>
      <c r="AW168" s="434"/>
      <c r="AX168" s="434"/>
    </row>
    <row r="169" spans="1:50" ht="26.25" customHeight="1" x14ac:dyDescent="0.15">
      <c r="A169" s="1067">
        <v>1</v>
      </c>
      <c r="B169" s="1067">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7">
        <v>2</v>
      </c>
      <c r="B170" s="1067">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7">
        <v>3</v>
      </c>
      <c r="B171" s="1067">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7">
        <v>4</v>
      </c>
      <c r="B172" s="1067">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7">
        <v>5</v>
      </c>
      <c r="B173" s="1067">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7">
        <v>6</v>
      </c>
      <c r="B174" s="1067">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7">
        <v>7</v>
      </c>
      <c r="B175" s="1067">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7">
        <v>8</v>
      </c>
      <c r="B176" s="1067">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7">
        <v>9</v>
      </c>
      <c r="B177" s="1067">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7">
        <v>10</v>
      </c>
      <c r="B178" s="1067">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7">
        <v>11</v>
      </c>
      <c r="B179" s="1067">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7">
        <v>12</v>
      </c>
      <c r="B180" s="1067">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7">
        <v>13</v>
      </c>
      <c r="B181" s="1067">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7">
        <v>14</v>
      </c>
      <c r="B182" s="1067">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7">
        <v>15</v>
      </c>
      <c r="B183" s="1067">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7">
        <v>16</v>
      </c>
      <c r="B184" s="1067">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7">
        <v>17</v>
      </c>
      <c r="B185" s="1067">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7">
        <v>18</v>
      </c>
      <c r="B186" s="1067">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7">
        <v>19</v>
      </c>
      <c r="B187" s="1067">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7">
        <v>20</v>
      </c>
      <c r="B188" s="1067">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7">
        <v>21</v>
      </c>
      <c r="B189" s="1067">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7">
        <v>22</v>
      </c>
      <c r="B190" s="1067">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7">
        <v>23</v>
      </c>
      <c r="B191" s="1067">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7">
        <v>24</v>
      </c>
      <c r="B192" s="1067">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7">
        <v>25</v>
      </c>
      <c r="B193" s="1067">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7">
        <v>26</v>
      </c>
      <c r="B194" s="1067">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7">
        <v>27</v>
      </c>
      <c r="B195" s="1067">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7">
        <v>28</v>
      </c>
      <c r="B196" s="1067">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7">
        <v>29</v>
      </c>
      <c r="B197" s="1067">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7">
        <v>30</v>
      </c>
      <c r="B198" s="1067">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3"/>
      <c r="AP201" s="434" t="s">
        <v>301</v>
      </c>
      <c r="AQ201" s="434"/>
      <c r="AR201" s="434"/>
      <c r="AS201" s="434"/>
      <c r="AT201" s="434"/>
      <c r="AU201" s="434"/>
      <c r="AV201" s="434"/>
      <c r="AW201" s="434"/>
      <c r="AX201" s="434"/>
    </row>
    <row r="202" spans="1:50" ht="26.25" customHeight="1" x14ac:dyDescent="0.15">
      <c r="A202" s="1067">
        <v>1</v>
      </c>
      <c r="B202" s="1067">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7">
        <v>2</v>
      </c>
      <c r="B203" s="1067">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7">
        <v>3</v>
      </c>
      <c r="B204" s="1067">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7">
        <v>4</v>
      </c>
      <c r="B205" s="1067">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7">
        <v>5</v>
      </c>
      <c r="B206" s="1067">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7">
        <v>6</v>
      </c>
      <c r="B207" s="1067">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7">
        <v>7</v>
      </c>
      <c r="B208" s="1067">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7">
        <v>8</v>
      </c>
      <c r="B209" s="1067">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7">
        <v>9</v>
      </c>
      <c r="B210" s="1067">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7">
        <v>10</v>
      </c>
      <c r="B211" s="1067">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7">
        <v>11</v>
      </c>
      <c r="B212" s="1067">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7">
        <v>12</v>
      </c>
      <c r="B213" s="1067">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7">
        <v>13</v>
      </c>
      <c r="B214" s="1067">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7">
        <v>14</v>
      </c>
      <c r="B215" s="1067">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7">
        <v>15</v>
      </c>
      <c r="B216" s="1067">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7">
        <v>16</v>
      </c>
      <c r="B217" s="1067">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7">
        <v>17</v>
      </c>
      <c r="B218" s="1067">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7">
        <v>18</v>
      </c>
      <c r="B219" s="1067">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7">
        <v>19</v>
      </c>
      <c r="B220" s="1067">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7">
        <v>20</v>
      </c>
      <c r="B221" s="1067">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7">
        <v>21</v>
      </c>
      <c r="B222" s="1067">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7">
        <v>22</v>
      </c>
      <c r="B223" s="1067">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7">
        <v>23</v>
      </c>
      <c r="B224" s="1067">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7">
        <v>24</v>
      </c>
      <c r="B225" s="1067">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7">
        <v>25</v>
      </c>
      <c r="B226" s="1067">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7">
        <v>26</v>
      </c>
      <c r="B227" s="1067">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7">
        <v>27</v>
      </c>
      <c r="B228" s="1067">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7">
        <v>28</v>
      </c>
      <c r="B229" s="1067">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7">
        <v>29</v>
      </c>
      <c r="B230" s="1067">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7">
        <v>30</v>
      </c>
      <c r="B231" s="1067">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3"/>
      <c r="AP234" s="434" t="s">
        <v>301</v>
      </c>
      <c r="AQ234" s="434"/>
      <c r="AR234" s="434"/>
      <c r="AS234" s="434"/>
      <c r="AT234" s="434"/>
      <c r="AU234" s="434"/>
      <c r="AV234" s="434"/>
      <c r="AW234" s="434"/>
      <c r="AX234" s="434"/>
    </row>
    <row r="235" spans="1:50" ht="26.25" customHeight="1" x14ac:dyDescent="0.15">
      <c r="A235" s="1067">
        <v>1</v>
      </c>
      <c r="B235" s="1067">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7">
        <v>2</v>
      </c>
      <c r="B236" s="1067">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7">
        <v>3</v>
      </c>
      <c r="B237" s="1067">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7">
        <v>4</v>
      </c>
      <c r="B238" s="1067">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7">
        <v>5</v>
      </c>
      <c r="B239" s="1067">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7">
        <v>6</v>
      </c>
      <c r="B240" s="1067">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7">
        <v>7</v>
      </c>
      <c r="B241" s="1067">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7">
        <v>8</v>
      </c>
      <c r="B242" s="1067">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7">
        <v>9</v>
      </c>
      <c r="B243" s="1067">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7">
        <v>10</v>
      </c>
      <c r="B244" s="1067">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7">
        <v>11</v>
      </c>
      <c r="B245" s="1067">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7">
        <v>12</v>
      </c>
      <c r="B246" s="1067">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7">
        <v>13</v>
      </c>
      <c r="B247" s="1067">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7">
        <v>14</v>
      </c>
      <c r="B248" s="1067">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7">
        <v>15</v>
      </c>
      <c r="B249" s="1067">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7">
        <v>16</v>
      </c>
      <c r="B250" s="1067">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7">
        <v>17</v>
      </c>
      <c r="B251" s="1067">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7">
        <v>18</v>
      </c>
      <c r="B252" s="1067">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7">
        <v>19</v>
      </c>
      <c r="B253" s="1067">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7">
        <v>20</v>
      </c>
      <c r="B254" s="1067">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7">
        <v>21</v>
      </c>
      <c r="B255" s="1067">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7">
        <v>22</v>
      </c>
      <c r="B256" s="1067">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7">
        <v>23</v>
      </c>
      <c r="B257" s="1067">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7">
        <v>24</v>
      </c>
      <c r="B258" s="1067">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7">
        <v>25</v>
      </c>
      <c r="B259" s="1067">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7">
        <v>26</v>
      </c>
      <c r="B260" s="1067">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7">
        <v>27</v>
      </c>
      <c r="B261" s="1067">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7">
        <v>28</v>
      </c>
      <c r="B262" s="1067">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7">
        <v>29</v>
      </c>
      <c r="B263" s="1067">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7">
        <v>30</v>
      </c>
      <c r="B264" s="1067">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3"/>
      <c r="AP267" s="434" t="s">
        <v>301</v>
      </c>
      <c r="AQ267" s="434"/>
      <c r="AR267" s="434"/>
      <c r="AS267" s="434"/>
      <c r="AT267" s="434"/>
      <c r="AU267" s="434"/>
      <c r="AV267" s="434"/>
      <c r="AW267" s="434"/>
      <c r="AX267" s="434"/>
    </row>
    <row r="268" spans="1:50" ht="26.25" customHeight="1" x14ac:dyDescent="0.15">
      <c r="A268" s="1067">
        <v>1</v>
      </c>
      <c r="B268" s="1067">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7">
        <v>2</v>
      </c>
      <c r="B269" s="1067">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7">
        <v>3</v>
      </c>
      <c r="B270" s="1067">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7">
        <v>4</v>
      </c>
      <c r="B271" s="1067">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7">
        <v>5</v>
      </c>
      <c r="B272" s="1067">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7">
        <v>6</v>
      </c>
      <c r="B273" s="1067">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7">
        <v>7</v>
      </c>
      <c r="B274" s="1067">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7">
        <v>8</v>
      </c>
      <c r="B275" s="1067">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7">
        <v>9</v>
      </c>
      <c r="B276" s="1067">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7">
        <v>10</v>
      </c>
      <c r="B277" s="1067">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7">
        <v>11</v>
      </c>
      <c r="B278" s="1067">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7">
        <v>12</v>
      </c>
      <c r="B279" s="1067">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7">
        <v>13</v>
      </c>
      <c r="B280" s="1067">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7">
        <v>14</v>
      </c>
      <c r="B281" s="1067">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7">
        <v>15</v>
      </c>
      <c r="B282" s="1067">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7">
        <v>16</v>
      </c>
      <c r="B283" s="1067">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7">
        <v>17</v>
      </c>
      <c r="B284" s="1067">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7">
        <v>18</v>
      </c>
      <c r="B285" s="1067">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7">
        <v>19</v>
      </c>
      <c r="B286" s="1067">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7">
        <v>20</v>
      </c>
      <c r="B287" s="1067">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7">
        <v>21</v>
      </c>
      <c r="B288" s="1067">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7">
        <v>22</v>
      </c>
      <c r="B289" s="1067">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7">
        <v>23</v>
      </c>
      <c r="B290" s="1067">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7">
        <v>24</v>
      </c>
      <c r="B291" s="1067">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7">
        <v>25</v>
      </c>
      <c r="B292" s="1067">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7">
        <v>26</v>
      </c>
      <c r="B293" s="1067">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7">
        <v>27</v>
      </c>
      <c r="B294" s="1067">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7">
        <v>28</v>
      </c>
      <c r="B295" s="1067">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7">
        <v>29</v>
      </c>
      <c r="B296" s="1067">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7">
        <v>30</v>
      </c>
      <c r="B297" s="1067">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3"/>
      <c r="AP300" s="434" t="s">
        <v>301</v>
      </c>
      <c r="AQ300" s="434"/>
      <c r="AR300" s="434"/>
      <c r="AS300" s="434"/>
      <c r="AT300" s="434"/>
      <c r="AU300" s="434"/>
      <c r="AV300" s="434"/>
      <c r="AW300" s="434"/>
      <c r="AX300" s="434"/>
    </row>
    <row r="301" spans="1:50" ht="26.25" customHeight="1" x14ac:dyDescent="0.15">
      <c r="A301" s="1067">
        <v>1</v>
      </c>
      <c r="B301" s="1067">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7">
        <v>2</v>
      </c>
      <c r="B302" s="1067">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7">
        <v>3</v>
      </c>
      <c r="B303" s="1067">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7">
        <v>4</v>
      </c>
      <c r="B304" s="1067">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7">
        <v>5</v>
      </c>
      <c r="B305" s="1067">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7">
        <v>6</v>
      </c>
      <c r="B306" s="1067">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7">
        <v>7</v>
      </c>
      <c r="B307" s="1067">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7">
        <v>8</v>
      </c>
      <c r="B308" s="1067">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7">
        <v>9</v>
      </c>
      <c r="B309" s="1067">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7">
        <v>10</v>
      </c>
      <c r="B310" s="1067">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7">
        <v>11</v>
      </c>
      <c r="B311" s="1067">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7">
        <v>12</v>
      </c>
      <c r="B312" s="1067">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7">
        <v>13</v>
      </c>
      <c r="B313" s="1067">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7">
        <v>14</v>
      </c>
      <c r="B314" s="1067">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7">
        <v>15</v>
      </c>
      <c r="B315" s="1067">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7">
        <v>16</v>
      </c>
      <c r="B316" s="1067">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7">
        <v>17</v>
      </c>
      <c r="B317" s="1067">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7">
        <v>18</v>
      </c>
      <c r="B318" s="1067">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7">
        <v>19</v>
      </c>
      <c r="B319" s="1067">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7">
        <v>20</v>
      </c>
      <c r="B320" s="1067">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7">
        <v>21</v>
      </c>
      <c r="B321" s="1067">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7">
        <v>22</v>
      </c>
      <c r="B322" s="1067">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7">
        <v>23</v>
      </c>
      <c r="B323" s="1067">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7">
        <v>24</v>
      </c>
      <c r="B324" s="1067">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7">
        <v>25</v>
      </c>
      <c r="B325" s="1067">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7">
        <v>26</v>
      </c>
      <c r="B326" s="1067">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7">
        <v>27</v>
      </c>
      <c r="B327" s="1067">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7">
        <v>28</v>
      </c>
      <c r="B328" s="1067">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7">
        <v>29</v>
      </c>
      <c r="B329" s="1067">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7">
        <v>30</v>
      </c>
      <c r="B330" s="1067">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3"/>
      <c r="AP333" s="434" t="s">
        <v>301</v>
      </c>
      <c r="AQ333" s="434"/>
      <c r="AR333" s="434"/>
      <c r="AS333" s="434"/>
      <c r="AT333" s="434"/>
      <c r="AU333" s="434"/>
      <c r="AV333" s="434"/>
      <c r="AW333" s="434"/>
      <c r="AX333" s="434"/>
    </row>
    <row r="334" spans="1:50" ht="26.25" customHeight="1" x14ac:dyDescent="0.15">
      <c r="A334" s="1067">
        <v>1</v>
      </c>
      <c r="B334" s="1067">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7">
        <v>2</v>
      </c>
      <c r="B335" s="1067">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7">
        <v>3</v>
      </c>
      <c r="B336" s="1067">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7">
        <v>4</v>
      </c>
      <c r="B337" s="1067">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7">
        <v>5</v>
      </c>
      <c r="B338" s="1067">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7">
        <v>6</v>
      </c>
      <c r="B339" s="1067">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7">
        <v>7</v>
      </c>
      <c r="B340" s="1067">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7">
        <v>8</v>
      </c>
      <c r="B341" s="1067">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7">
        <v>9</v>
      </c>
      <c r="B342" s="1067">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7">
        <v>10</v>
      </c>
      <c r="B343" s="1067">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7">
        <v>11</v>
      </c>
      <c r="B344" s="1067">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7">
        <v>12</v>
      </c>
      <c r="B345" s="1067">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7">
        <v>13</v>
      </c>
      <c r="B346" s="1067">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7">
        <v>14</v>
      </c>
      <c r="B347" s="1067">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7">
        <v>15</v>
      </c>
      <c r="B348" s="1067">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7">
        <v>16</v>
      </c>
      <c r="B349" s="1067">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7">
        <v>17</v>
      </c>
      <c r="B350" s="1067">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7">
        <v>18</v>
      </c>
      <c r="B351" s="1067">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7">
        <v>19</v>
      </c>
      <c r="B352" s="1067">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7">
        <v>20</v>
      </c>
      <c r="B353" s="1067">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7">
        <v>21</v>
      </c>
      <c r="B354" s="1067">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7">
        <v>22</v>
      </c>
      <c r="B355" s="1067">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7">
        <v>23</v>
      </c>
      <c r="B356" s="1067">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7">
        <v>24</v>
      </c>
      <c r="B357" s="1067">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7">
        <v>25</v>
      </c>
      <c r="B358" s="1067">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7">
        <v>26</v>
      </c>
      <c r="B359" s="1067">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7">
        <v>27</v>
      </c>
      <c r="B360" s="1067">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7">
        <v>28</v>
      </c>
      <c r="B361" s="1067">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7">
        <v>29</v>
      </c>
      <c r="B362" s="1067">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7">
        <v>30</v>
      </c>
      <c r="B363" s="1067">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3"/>
      <c r="AP366" s="434" t="s">
        <v>301</v>
      </c>
      <c r="AQ366" s="434"/>
      <c r="AR366" s="434"/>
      <c r="AS366" s="434"/>
      <c r="AT366" s="434"/>
      <c r="AU366" s="434"/>
      <c r="AV366" s="434"/>
      <c r="AW366" s="434"/>
      <c r="AX366" s="434"/>
    </row>
    <row r="367" spans="1:50" ht="26.25" customHeight="1" x14ac:dyDescent="0.15">
      <c r="A367" s="1067">
        <v>1</v>
      </c>
      <c r="B367" s="1067">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7">
        <v>2</v>
      </c>
      <c r="B368" s="1067">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7">
        <v>3</v>
      </c>
      <c r="B369" s="1067">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7">
        <v>4</v>
      </c>
      <c r="B370" s="1067">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7">
        <v>5</v>
      </c>
      <c r="B371" s="1067">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7">
        <v>6</v>
      </c>
      <c r="B372" s="1067">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7">
        <v>7</v>
      </c>
      <c r="B373" s="1067">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7">
        <v>8</v>
      </c>
      <c r="B374" s="1067">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7">
        <v>9</v>
      </c>
      <c r="B375" s="1067">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7">
        <v>10</v>
      </c>
      <c r="B376" s="1067">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7">
        <v>11</v>
      </c>
      <c r="B377" s="1067">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7">
        <v>12</v>
      </c>
      <c r="B378" s="1067">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7">
        <v>13</v>
      </c>
      <c r="B379" s="1067">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7">
        <v>14</v>
      </c>
      <c r="B380" s="1067">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7">
        <v>15</v>
      </c>
      <c r="B381" s="1067">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7">
        <v>16</v>
      </c>
      <c r="B382" s="1067">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7">
        <v>17</v>
      </c>
      <c r="B383" s="1067">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7">
        <v>18</v>
      </c>
      <c r="B384" s="1067">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7">
        <v>19</v>
      </c>
      <c r="B385" s="1067">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7">
        <v>20</v>
      </c>
      <c r="B386" s="1067">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7">
        <v>21</v>
      </c>
      <c r="B387" s="1067">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7">
        <v>22</v>
      </c>
      <c r="B388" s="1067">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7">
        <v>23</v>
      </c>
      <c r="B389" s="1067">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7">
        <v>24</v>
      </c>
      <c r="B390" s="1067">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7">
        <v>25</v>
      </c>
      <c r="B391" s="1067">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7">
        <v>26</v>
      </c>
      <c r="B392" s="1067">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7">
        <v>27</v>
      </c>
      <c r="B393" s="1067">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7">
        <v>28</v>
      </c>
      <c r="B394" s="1067">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7">
        <v>29</v>
      </c>
      <c r="B395" s="1067">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7">
        <v>30</v>
      </c>
      <c r="B396" s="1067">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3"/>
      <c r="AP399" s="434" t="s">
        <v>301</v>
      </c>
      <c r="AQ399" s="434"/>
      <c r="AR399" s="434"/>
      <c r="AS399" s="434"/>
      <c r="AT399" s="434"/>
      <c r="AU399" s="434"/>
      <c r="AV399" s="434"/>
      <c r="AW399" s="434"/>
      <c r="AX399" s="434"/>
    </row>
    <row r="400" spans="1:50" ht="26.25" customHeight="1" x14ac:dyDescent="0.15">
      <c r="A400" s="1067">
        <v>1</v>
      </c>
      <c r="B400" s="1067">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7">
        <v>2</v>
      </c>
      <c r="B401" s="1067">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7">
        <v>3</v>
      </c>
      <c r="B402" s="1067">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7">
        <v>4</v>
      </c>
      <c r="B403" s="1067">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7">
        <v>5</v>
      </c>
      <c r="B404" s="1067">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7">
        <v>6</v>
      </c>
      <c r="B405" s="1067">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7">
        <v>7</v>
      </c>
      <c r="B406" s="1067">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7">
        <v>8</v>
      </c>
      <c r="B407" s="1067">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7">
        <v>9</v>
      </c>
      <c r="B408" s="1067">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7">
        <v>10</v>
      </c>
      <c r="B409" s="1067">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7">
        <v>11</v>
      </c>
      <c r="B410" s="1067">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7">
        <v>12</v>
      </c>
      <c r="B411" s="1067">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7">
        <v>13</v>
      </c>
      <c r="B412" s="1067">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7">
        <v>14</v>
      </c>
      <c r="B413" s="1067">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7">
        <v>15</v>
      </c>
      <c r="B414" s="1067">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7">
        <v>16</v>
      </c>
      <c r="B415" s="1067">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7">
        <v>17</v>
      </c>
      <c r="B416" s="1067">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7">
        <v>18</v>
      </c>
      <c r="B417" s="1067">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7">
        <v>19</v>
      </c>
      <c r="B418" s="1067">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7">
        <v>20</v>
      </c>
      <c r="B419" s="1067">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7">
        <v>21</v>
      </c>
      <c r="B420" s="1067">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7">
        <v>22</v>
      </c>
      <c r="B421" s="1067">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7">
        <v>23</v>
      </c>
      <c r="B422" s="1067">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7">
        <v>24</v>
      </c>
      <c r="B423" s="1067">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7">
        <v>25</v>
      </c>
      <c r="B424" s="1067">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7">
        <v>26</v>
      </c>
      <c r="B425" s="1067">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7">
        <v>27</v>
      </c>
      <c r="B426" s="1067">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7">
        <v>28</v>
      </c>
      <c r="B427" s="1067">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7">
        <v>29</v>
      </c>
      <c r="B428" s="1067">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7">
        <v>30</v>
      </c>
      <c r="B429" s="1067">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3"/>
      <c r="AP432" s="434" t="s">
        <v>301</v>
      </c>
      <c r="AQ432" s="434"/>
      <c r="AR432" s="434"/>
      <c r="AS432" s="434"/>
      <c r="AT432" s="434"/>
      <c r="AU432" s="434"/>
      <c r="AV432" s="434"/>
      <c r="AW432" s="434"/>
      <c r="AX432" s="434"/>
    </row>
    <row r="433" spans="1:50" ht="26.25" customHeight="1" x14ac:dyDescent="0.15">
      <c r="A433" s="1067">
        <v>1</v>
      </c>
      <c r="B433" s="1067">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7">
        <v>2</v>
      </c>
      <c r="B434" s="1067">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7">
        <v>3</v>
      </c>
      <c r="B435" s="1067">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7">
        <v>4</v>
      </c>
      <c r="B436" s="1067">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7">
        <v>5</v>
      </c>
      <c r="B437" s="1067">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7">
        <v>6</v>
      </c>
      <c r="B438" s="1067">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7">
        <v>7</v>
      </c>
      <c r="B439" s="1067">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7">
        <v>8</v>
      </c>
      <c r="B440" s="1067">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7">
        <v>9</v>
      </c>
      <c r="B441" s="1067">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7">
        <v>10</v>
      </c>
      <c r="B442" s="1067">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7">
        <v>11</v>
      </c>
      <c r="B443" s="1067">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7">
        <v>12</v>
      </c>
      <c r="B444" s="1067">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7">
        <v>13</v>
      </c>
      <c r="B445" s="1067">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7">
        <v>14</v>
      </c>
      <c r="B446" s="1067">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7">
        <v>15</v>
      </c>
      <c r="B447" s="1067">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7">
        <v>16</v>
      </c>
      <c r="B448" s="1067">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7">
        <v>17</v>
      </c>
      <c r="B449" s="1067">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7">
        <v>18</v>
      </c>
      <c r="B450" s="1067">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7">
        <v>19</v>
      </c>
      <c r="B451" s="1067">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7">
        <v>20</v>
      </c>
      <c r="B452" s="1067">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7">
        <v>21</v>
      </c>
      <c r="B453" s="1067">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7">
        <v>22</v>
      </c>
      <c r="B454" s="1067">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7">
        <v>23</v>
      </c>
      <c r="B455" s="1067">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7">
        <v>24</v>
      </c>
      <c r="B456" s="1067">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7">
        <v>25</v>
      </c>
      <c r="B457" s="1067">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7">
        <v>26</v>
      </c>
      <c r="B458" s="1067">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7">
        <v>27</v>
      </c>
      <c r="B459" s="1067">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7">
        <v>28</v>
      </c>
      <c r="B460" s="1067">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7">
        <v>29</v>
      </c>
      <c r="B461" s="1067">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7">
        <v>30</v>
      </c>
      <c r="B462" s="1067">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3"/>
      <c r="AP465" s="434" t="s">
        <v>301</v>
      </c>
      <c r="AQ465" s="434"/>
      <c r="AR465" s="434"/>
      <c r="AS465" s="434"/>
      <c r="AT465" s="434"/>
      <c r="AU465" s="434"/>
      <c r="AV465" s="434"/>
      <c r="AW465" s="434"/>
      <c r="AX465" s="434"/>
    </row>
    <row r="466" spans="1:50" ht="26.25" customHeight="1" x14ac:dyDescent="0.15">
      <c r="A466" s="1067">
        <v>1</v>
      </c>
      <c r="B466" s="1067">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7">
        <v>2</v>
      </c>
      <c r="B467" s="1067">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7">
        <v>3</v>
      </c>
      <c r="B468" s="1067">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7">
        <v>4</v>
      </c>
      <c r="B469" s="1067">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7">
        <v>5</v>
      </c>
      <c r="B470" s="1067">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7">
        <v>6</v>
      </c>
      <c r="B471" s="1067">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7">
        <v>7</v>
      </c>
      <c r="B472" s="1067">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7">
        <v>8</v>
      </c>
      <c r="B473" s="1067">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7">
        <v>9</v>
      </c>
      <c r="B474" s="1067">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7">
        <v>10</v>
      </c>
      <c r="B475" s="1067">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7">
        <v>11</v>
      </c>
      <c r="B476" s="1067">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7">
        <v>12</v>
      </c>
      <c r="B477" s="1067">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7">
        <v>13</v>
      </c>
      <c r="B478" s="1067">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7">
        <v>14</v>
      </c>
      <c r="B479" s="1067">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7">
        <v>15</v>
      </c>
      <c r="B480" s="1067">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7">
        <v>16</v>
      </c>
      <c r="B481" s="1067">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7">
        <v>17</v>
      </c>
      <c r="B482" s="1067">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7">
        <v>18</v>
      </c>
      <c r="B483" s="1067">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7">
        <v>19</v>
      </c>
      <c r="B484" s="1067">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7">
        <v>20</v>
      </c>
      <c r="B485" s="1067">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7">
        <v>21</v>
      </c>
      <c r="B486" s="1067">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7">
        <v>22</v>
      </c>
      <c r="B487" s="1067">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7">
        <v>23</v>
      </c>
      <c r="B488" s="1067">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7">
        <v>24</v>
      </c>
      <c r="B489" s="1067">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7">
        <v>25</v>
      </c>
      <c r="B490" s="1067">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7">
        <v>26</v>
      </c>
      <c r="B491" s="1067">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7">
        <v>27</v>
      </c>
      <c r="B492" s="1067">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7">
        <v>28</v>
      </c>
      <c r="B493" s="1067">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7">
        <v>29</v>
      </c>
      <c r="B494" s="1067">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7">
        <v>30</v>
      </c>
      <c r="B495" s="1067">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3"/>
      <c r="AP498" s="434" t="s">
        <v>301</v>
      </c>
      <c r="AQ498" s="434"/>
      <c r="AR498" s="434"/>
      <c r="AS498" s="434"/>
      <c r="AT498" s="434"/>
      <c r="AU498" s="434"/>
      <c r="AV498" s="434"/>
      <c r="AW498" s="434"/>
      <c r="AX498" s="434"/>
    </row>
    <row r="499" spans="1:50" ht="26.25" customHeight="1" x14ac:dyDescent="0.15">
      <c r="A499" s="1067">
        <v>1</v>
      </c>
      <c r="B499" s="1067">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7">
        <v>2</v>
      </c>
      <c r="B500" s="1067">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7">
        <v>3</v>
      </c>
      <c r="B501" s="1067">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7">
        <v>4</v>
      </c>
      <c r="B502" s="1067">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7">
        <v>5</v>
      </c>
      <c r="B503" s="1067">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7">
        <v>6</v>
      </c>
      <c r="B504" s="1067">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7">
        <v>7</v>
      </c>
      <c r="B505" s="1067">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7">
        <v>8</v>
      </c>
      <c r="B506" s="1067">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7">
        <v>9</v>
      </c>
      <c r="B507" s="1067">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7">
        <v>10</v>
      </c>
      <c r="B508" s="1067">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7">
        <v>11</v>
      </c>
      <c r="B509" s="1067">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7">
        <v>12</v>
      </c>
      <c r="B510" s="1067">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7">
        <v>13</v>
      </c>
      <c r="B511" s="1067">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7">
        <v>14</v>
      </c>
      <c r="B512" s="1067">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7">
        <v>15</v>
      </c>
      <c r="B513" s="1067">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7">
        <v>16</v>
      </c>
      <c r="B514" s="1067">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7">
        <v>17</v>
      </c>
      <c r="B515" s="1067">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7">
        <v>18</v>
      </c>
      <c r="B516" s="1067">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7">
        <v>19</v>
      </c>
      <c r="B517" s="1067">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7">
        <v>20</v>
      </c>
      <c r="B518" s="1067">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7">
        <v>21</v>
      </c>
      <c r="B519" s="1067">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7">
        <v>22</v>
      </c>
      <c r="B520" s="1067">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7">
        <v>23</v>
      </c>
      <c r="B521" s="1067">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7">
        <v>24</v>
      </c>
      <c r="B522" s="1067">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7">
        <v>25</v>
      </c>
      <c r="B523" s="1067">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7">
        <v>26</v>
      </c>
      <c r="B524" s="1067">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7">
        <v>27</v>
      </c>
      <c r="B525" s="1067">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7">
        <v>28</v>
      </c>
      <c r="B526" s="1067">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7">
        <v>29</v>
      </c>
      <c r="B527" s="1067">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7">
        <v>30</v>
      </c>
      <c r="B528" s="1067">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3"/>
      <c r="AP531" s="434" t="s">
        <v>301</v>
      </c>
      <c r="AQ531" s="434"/>
      <c r="AR531" s="434"/>
      <c r="AS531" s="434"/>
      <c r="AT531" s="434"/>
      <c r="AU531" s="434"/>
      <c r="AV531" s="434"/>
      <c r="AW531" s="434"/>
      <c r="AX531" s="434"/>
    </row>
    <row r="532" spans="1:50" ht="26.25" customHeight="1" x14ac:dyDescent="0.15">
      <c r="A532" s="1067">
        <v>1</v>
      </c>
      <c r="B532" s="1067">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7">
        <v>2</v>
      </c>
      <c r="B533" s="1067">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7">
        <v>3</v>
      </c>
      <c r="B534" s="1067">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7">
        <v>4</v>
      </c>
      <c r="B535" s="1067">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7">
        <v>5</v>
      </c>
      <c r="B536" s="1067">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7">
        <v>6</v>
      </c>
      <c r="B537" s="1067">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7">
        <v>7</v>
      </c>
      <c r="B538" s="1067">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7">
        <v>8</v>
      </c>
      <c r="B539" s="1067">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7">
        <v>9</v>
      </c>
      <c r="B540" s="1067">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7">
        <v>10</v>
      </c>
      <c r="B541" s="1067">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7">
        <v>11</v>
      </c>
      <c r="B542" s="1067">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7">
        <v>12</v>
      </c>
      <c r="B543" s="1067">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7">
        <v>13</v>
      </c>
      <c r="B544" s="1067">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7">
        <v>14</v>
      </c>
      <c r="B545" s="1067">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7">
        <v>15</v>
      </c>
      <c r="B546" s="1067">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7">
        <v>16</v>
      </c>
      <c r="B547" s="1067">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7">
        <v>17</v>
      </c>
      <c r="B548" s="1067">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7">
        <v>18</v>
      </c>
      <c r="B549" s="1067">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7">
        <v>19</v>
      </c>
      <c r="B550" s="1067">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7">
        <v>20</v>
      </c>
      <c r="B551" s="1067">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7">
        <v>21</v>
      </c>
      <c r="B552" s="1067">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7">
        <v>22</v>
      </c>
      <c r="B553" s="1067">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7">
        <v>23</v>
      </c>
      <c r="B554" s="1067">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7">
        <v>24</v>
      </c>
      <c r="B555" s="1067">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7">
        <v>25</v>
      </c>
      <c r="B556" s="1067">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7">
        <v>26</v>
      </c>
      <c r="B557" s="1067">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7">
        <v>27</v>
      </c>
      <c r="B558" s="1067">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7">
        <v>28</v>
      </c>
      <c r="B559" s="1067">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7">
        <v>29</v>
      </c>
      <c r="B560" s="1067">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7">
        <v>30</v>
      </c>
      <c r="B561" s="1067">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3"/>
      <c r="AP564" s="434" t="s">
        <v>301</v>
      </c>
      <c r="AQ564" s="434"/>
      <c r="AR564" s="434"/>
      <c r="AS564" s="434"/>
      <c r="AT564" s="434"/>
      <c r="AU564" s="434"/>
      <c r="AV564" s="434"/>
      <c r="AW564" s="434"/>
      <c r="AX564" s="434"/>
    </row>
    <row r="565" spans="1:50" ht="26.25" customHeight="1" x14ac:dyDescent="0.15">
      <c r="A565" s="1067">
        <v>1</v>
      </c>
      <c r="B565" s="1067">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7">
        <v>2</v>
      </c>
      <c r="B566" s="1067">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7">
        <v>3</v>
      </c>
      <c r="B567" s="1067">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7">
        <v>4</v>
      </c>
      <c r="B568" s="1067">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7">
        <v>5</v>
      </c>
      <c r="B569" s="1067">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7">
        <v>6</v>
      </c>
      <c r="B570" s="1067">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7">
        <v>7</v>
      </c>
      <c r="B571" s="1067">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7">
        <v>8</v>
      </c>
      <c r="B572" s="1067">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7">
        <v>9</v>
      </c>
      <c r="B573" s="1067">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7">
        <v>10</v>
      </c>
      <c r="B574" s="1067">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7">
        <v>11</v>
      </c>
      <c r="B575" s="1067">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7">
        <v>12</v>
      </c>
      <c r="B576" s="1067">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7">
        <v>13</v>
      </c>
      <c r="B577" s="1067">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7">
        <v>14</v>
      </c>
      <c r="B578" s="1067">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7">
        <v>15</v>
      </c>
      <c r="B579" s="1067">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7">
        <v>16</v>
      </c>
      <c r="B580" s="1067">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7">
        <v>17</v>
      </c>
      <c r="B581" s="1067">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7">
        <v>18</v>
      </c>
      <c r="B582" s="1067">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7">
        <v>19</v>
      </c>
      <c r="B583" s="1067">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7">
        <v>20</v>
      </c>
      <c r="B584" s="1067">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7">
        <v>21</v>
      </c>
      <c r="B585" s="1067">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7">
        <v>22</v>
      </c>
      <c r="B586" s="1067">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7">
        <v>23</v>
      </c>
      <c r="B587" s="1067">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7">
        <v>24</v>
      </c>
      <c r="B588" s="1067">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7">
        <v>25</v>
      </c>
      <c r="B589" s="1067">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7">
        <v>26</v>
      </c>
      <c r="B590" s="1067">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7">
        <v>27</v>
      </c>
      <c r="B591" s="1067">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7">
        <v>28</v>
      </c>
      <c r="B592" s="1067">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7">
        <v>29</v>
      </c>
      <c r="B593" s="1067">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7">
        <v>30</v>
      </c>
      <c r="B594" s="1067">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3"/>
      <c r="AP597" s="434" t="s">
        <v>301</v>
      </c>
      <c r="AQ597" s="434"/>
      <c r="AR597" s="434"/>
      <c r="AS597" s="434"/>
      <c r="AT597" s="434"/>
      <c r="AU597" s="434"/>
      <c r="AV597" s="434"/>
      <c r="AW597" s="434"/>
      <c r="AX597" s="434"/>
    </row>
    <row r="598" spans="1:50" ht="26.25" customHeight="1" x14ac:dyDescent="0.15">
      <c r="A598" s="1067">
        <v>1</v>
      </c>
      <c r="B598" s="1067">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7">
        <v>2</v>
      </c>
      <c r="B599" s="1067">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7">
        <v>3</v>
      </c>
      <c r="B600" s="1067">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7">
        <v>4</v>
      </c>
      <c r="B601" s="1067">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7">
        <v>5</v>
      </c>
      <c r="B602" s="1067">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7">
        <v>6</v>
      </c>
      <c r="B603" s="1067">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7">
        <v>7</v>
      </c>
      <c r="B604" s="1067">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7">
        <v>8</v>
      </c>
      <c r="B605" s="1067">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7">
        <v>9</v>
      </c>
      <c r="B606" s="1067">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7">
        <v>10</v>
      </c>
      <c r="B607" s="1067">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7">
        <v>11</v>
      </c>
      <c r="B608" s="1067">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7">
        <v>12</v>
      </c>
      <c r="B609" s="1067">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7">
        <v>13</v>
      </c>
      <c r="B610" s="1067">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7">
        <v>14</v>
      </c>
      <c r="B611" s="1067">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7">
        <v>15</v>
      </c>
      <c r="B612" s="1067">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7">
        <v>16</v>
      </c>
      <c r="B613" s="1067">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7">
        <v>17</v>
      </c>
      <c r="B614" s="1067">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7">
        <v>18</v>
      </c>
      <c r="B615" s="1067">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7">
        <v>19</v>
      </c>
      <c r="B616" s="1067">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7">
        <v>20</v>
      </c>
      <c r="B617" s="1067">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7">
        <v>21</v>
      </c>
      <c r="B618" s="1067">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7">
        <v>22</v>
      </c>
      <c r="B619" s="1067">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7">
        <v>23</v>
      </c>
      <c r="B620" s="1067">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7">
        <v>24</v>
      </c>
      <c r="B621" s="1067">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7">
        <v>25</v>
      </c>
      <c r="B622" s="1067">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7">
        <v>26</v>
      </c>
      <c r="B623" s="1067">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7">
        <v>27</v>
      </c>
      <c r="B624" s="1067">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7">
        <v>28</v>
      </c>
      <c r="B625" s="1067">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7">
        <v>29</v>
      </c>
      <c r="B626" s="1067">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7">
        <v>30</v>
      </c>
      <c r="B627" s="1067">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3"/>
      <c r="AP630" s="434" t="s">
        <v>301</v>
      </c>
      <c r="AQ630" s="434"/>
      <c r="AR630" s="434"/>
      <c r="AS630" s="434"/>
      <c r="AT630" s="434"/>
      <c r="AU630" s="434"/>
      <c r="AV630" s="434"/>
      <c r="AW630" s="434"/>
      <c r="AX630" s="434"/>
    </row>
    <row r="631" spans="1:50" ht="26.25" customHeight="1" x14ac:dyDescent="0.15">
      <c r="A631" s="1067">
        <v>1</v>
      </c>
      <c r="B631" s="1067">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7">
        <v>2</v>
      </c>
      <c r="B632" s="1067">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7">
        <v>3</v>
      </c>
      <c r="B633" s="1067">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7">
        <v>4</v>
      </c>
      <c r="B634" s="1067">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7">
        <v>5</v>
      </c>
      <c r="B635" s="1067">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7">
        <v>6</v>
      </c>
      <c r="B636" s="1067">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7">
        <v>7</v>
      </c>
      <c r="B637" s="1067">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7">
        <v>8</v>
      </c>
      <c r="B638" s="1067">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7">
        <v>9</v>
      </c>
      <c r="B639" s="1067">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7">
        <v>10</v>
      </c>
      <c r="B640" s="1067">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7">
        <v>11</v>
      </c>
      <c r="B641" s="1067">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7">
        <v>12</v>
      </c>
      <c r="B642" s="1067">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7">
        <v>13</v>
      </c>
      <c r="B643" s="1067">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7">
        <v>14</v>
      </c>
      <c r="B644" s="1067">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7">
        <v>15</v>
      </c>
      <c r="B645" s="1067">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7">
        <v>16</v>
      </c>
      <c r="B646" s="1067">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7">
        <v>17</v>
      </c>
      <c r="B647" s="1067">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7">
        <v>18</v>
      </c>
      <c r="B648" s="1067">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7">
        <v>19</v>
      </c>
      <c r="B649" s="1067">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7">
        <v>20</v>
      </c>
      <c r="B650" s="1067">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7">
        <v>21</v>
      </c>
      <c r="B651" s="1067">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7">
        <v>22</v>
      </c>
      <c r="B652" s="1067">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7">
        <v>23</v>
      </c>
      <c r="B653" s="1067">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7">
        <v>24</v>
      </c>
      <c r="B654" s="1067">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7">
        <v>25</v>
      </c>
      <c r="B655" s="1067">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7">
        <v>26</v>
      </c>
      <c r="B656" s="1067">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7">
        <v>27</v>
      </c>
      <c r="B657" s="1067">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7">
        <v>28</v>
      </c>
      <c r="B658" s="1067">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7">
        <v>29</v>
      </c>
      <c r="B659" s="1067">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7">
        <v>30</v>
      </c>
      <c r="B660" s="1067">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3"/>
      <c r="AP663" s="434" t="s">
        <v>301</v>
      </c>
      <c r="AQ663" s="434"/>
      <c r="AR663" s="434"/>
      <c r="AS663" s="434"/>
      <c r="AT663" s="434"/>
      <c r="AU663" s="434"/>
      <c r="AV663" s="434"/>
      <c r="AW663" s="434"/>
      <c r="AX663" s="434"/>
    </row>
    <row r="664" spans="1:50" ht="26.25" customHeight="1" x14ac:dyDescent="0.15">
      <c r="A664" s="1067">
        <v>1</v>
      </c>
      <c r="B664" s="1067">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7">
        <v>2</v>
      </c>
      <c r="B665" s="1067">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7">
        <v>3</v>
      </c>
      <c r="B666" s="1067">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7">
        <v>4</v>
      </c>
      <c r="B667" s="1067">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7">
        <v>5</v>
      </c>
      <c r="B668" s="1067">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7">
        <v>6</v>
      </c>
      <c r="B669" s="1067">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7">
        <v>7</v>
      </c>
      <c r="B670" s="1067">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7">
        <v>8</v>
      </c>
      <c r="B671" s="1067">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7">
        <v>9</v>
      </c>
      <c r="B672" s="1067">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7">
        <v>10</v>
      </c>
      <c r="B673" s="1067">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7">
        <v>11</v>
      </c>
      <c r="B674" s="1067">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7">
        <v>12</v>
      </c>
      <c r="B675" s="1067">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7">
        <v>13</v>
      </c>
      <c r="B676" s="1067">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7">
        <v>14</v>
      </c>
      <c r="B677" s="1067">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7">
        <v>15</v>
      </c>
      <c r="B678" s="1067">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7">
        <v>16</v>
      </c>
      <c r="B679" s="1067">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7">
        <v>17</v>
      </c>
      <c r="B680" s="1067">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7">
        <v>18</v>
      </c>
      <c r="B681" s="1067">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7">
        <v>19</v>
      </c>
      <c r="B682" s="1067">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7">
        <v>20</v>
      </c>
      <c r="B683" s="1067">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7">
        <v>21</v>
      </c>
      <c r="B684" s="1067">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7">
        <v>22</v>
      </c>
      <c r="B685" s="1067">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7">
        <v>23</v>
      </c>
      <c r="B686" s="1067">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7">
        <v>24</v>
      </c>
      <c r="B687" s="1067">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7">
        <v>25</v>
      </c>
      <c r="B688" s="1067">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7">
        <v>26</v>
      </c>
      <c r="B689" s="1067">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7">
        <v>27</v>
      </c>
      <c r="B690" s="1067">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7">
        <v>28</v>
      </c>
      <c r="B691" s="1067">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7">
        <v>29</v>
      </c>
      <c r="B692" s="1067">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7">
        <v>30</v>
      </c>
      <c r="B693" s="1067">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3"/>
      <c r="AP696" s="434" t="s">
        <v>301</v>
      </c>
      <c r="AQ696" s="434"/>
      <c r="AR696" s="434"/>
      <c r="AS696" s="434"/>
      <c r="AT696" s="434"/>
      <c r="AU696" s="434"/>
      <c r="AV696" s="434"/>
      <c r="AW696" s="434"/>
      <c r="AX696" s="434"/>
    </row>
    <row r="697" spans="1:50" ht="26.25" customHeight="1" x14ac:dyDescent="0.15">
      <c r="A697" s="1067">
        <v>1</v>
      </c>
      <c r="B697" s="1067">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7">
        <v>2</v>
      </c>
      <c r="B698" s="1067">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7">
        <v>3</v>
      </c>
      <c r="B699" s="1067">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7">
        <v>4</v>
      </c>
      <c r="B700" s="1067">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7">
        <v>5</v>
      </c>
      <c r="B701" s="1067">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7">
        <v>6</v>
      </c>
      <c r="B702" s="1067">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7">
        <v>7</v>
      </c>
      <c r="B703" s="1067">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7">
        <v>8</v>
      </c>
      <c r="B704" s="1067">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7">
        <v>9</v>
      </c>
      <c r="B705" s="1067">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7">
        <v>10</v>
      </c>
      <c r="B706" s="1067">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7">
        <v>11</v>
      </c>
      <c r="B707" s="1067">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7">
        <v>12</v>
      </c>
      <c r="B708" s="1067">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7">
        <v>13</v>
      </c>
      <c r="B709" s="1067">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7">
        <v>14</v>
      </c>
      <c r="B710" s="1067">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7">
        <v>15</v>
      </c>
      <c r="B711" s="1067">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7">
        <v>16</v>
      </c>
      <c r="B712" s="1067">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7">
        <v>17</v>
      </c>
      <c r="B713" s="1067">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7">
        <v>18</v>
      </c>
      <c r="B714" s="1067">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7">
        <v>19</v>
      </c>
      <c r="B715" s="1067">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7">
        <v>20</v>
      </c>
      <c r="B716" s="1067">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7">
        <v>21</v>
      </c>
      <c r="B717" s="1067">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7">
        <v>22</v>
      </c>
      <c r="B718" s="1067">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7">
        <v>23</v>
      </c>
      <c r="B719" s="1067">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7">
        <v>24</v>
      </c>
      <c r="B720" s="1067">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7">
        <v>25</v>
      </c>
      <c r="B721" s="1067">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7">
        <v>26</v>
      </c>
      <c r="B722" s="1067">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7">
        <v>27</v>
      </c>
      <c r="B723" s="1067">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7">
        <v>28</v>
      </c>
      <c r="B724" s="1067">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7">
        <v>29</v>
      </c>
      <c r="B725" s="1067">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7">
        <v>30</v>
      </c>
      <c r="B726" s="1067">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3"/>
      <c r="AP729" s="434" t="s">
        <v>301</v>
      </c>
      <c r="AQ729" s="434"/>
      <c r="AR729" s="434"/>
      <c r="AS729" s="434"/>
      <c r="AT729" s="434"/>
      <c r="AU729" s="434"/>
      <c r="AV729" s="434"/>
      <c r="AW729" s="434"/>
      <c r="AX729" s="434"/>
    </row>
    <row r="730" spans="1:50" ht="26.25" customHeight="1" x14ac:dyDescent="0.15">
      <c r="A730" s="1067">
        <v>1</v>
      </c>
      <c r="B730" s="1067">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7">
        <v>2</v>
      </c>
      <c r="B731" s="1067">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7">
        <v>3</v>
      </c>
      <c r="B732" s="1067">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7">
        <v>4</v>
      </c>
      <c r="B733" s="1067">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7">
        <v>5</v>
      </c>
      <c r="B734" s="1067">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7">
        <v>6</v>
      </c>
      <c r="B735" s="1067">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7">
        <v>7</v>
      </c>
      <c r="B736" s="1067">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7">
        <v>8</v>
      </c>
      <c r="B737" s="1067">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7">
        <v>9</v>
      </c>
      <c r="B738" s="1067">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7">
        <v>10</v>
      </c>
      <c r="B739" s="1067">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7">
        <v>11</v>
      </c>
      <c r="B740" s="1067">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7">
        <v>12</v>
      </c>
      <c r="B741" s="1067">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7">
        <v>13</v>
      </c>
      <c r="B742" s="1067">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7">
        <v>14</v>
      </c>
      <c r="B743" s="1067">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7">
        <v>15</v>
      </c>
      <c r="B744" s="1067">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7">
        <v>16</v>
      </c>
      <c r="B745" s="1067">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7">
        <v>17</v>
      </c>
      <c r="B746" s="1067">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7">
        <v>18</v>
      </c>
      <c r="B747" s="1067">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7">
        <v>19</v>
      </c>
      <c r="B748" s="1067">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7">
        <v>20</v>
      </c>
      <c r="B749" s="1067">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7">
        <v>21</v>
      </c>
      <c r="B750" s="1067">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7">
        <v>22</v>
      </c>
      <c r="B751" s="1067">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7">
        <v>23</v>
      </c>
      <c r="B752" s="1067">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7">
        <v>24</v>
      </c>
      <c r="B753" s="1067">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7">
        <v>25</v>
      </c>
      <c r="B754" s="1067">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7">
        <v>26</v>
      </c>
      <c r="B755" s="1067">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7">
        <v>27</v>
      </c>
      <c r="B756" s="1067">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7">
        <v>28</v>
      </c>
      <c r="B757" s="1067">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7">
        <v>29</v>
      </c>
      <c r="B758" s="1067">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7">
        <v>30</v>
      </c>
      <c r="B759" s="1067">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3"/>
      <c r="AP762" s="434" t="s">
        <v>301</v>
      </c>
      <c r="AQ762" s="434"/>
      <c r="AR762" s="434"/>
      <c r="AS762" s="434"/>
      <c r="AT762" s="434"/>
      <c r="AU762" s="434"/>
      <c r="AV762" s="434"/>
      <c r="AW762" s="434"/>
      <c r="AX762" s="434"/>
    </row>
    <row r="763" spans="1:50" ht="26.25" customHeight="1" x14ac:dyDescent="0.15">
      <c r="A763" s="1067">
        <v>1</v>
      </c>
      <c r="B763" s="1067">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7">
        <v>2</v>
      </c>
      <c r="B764" s="1067">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7">
        <v>3</v>
      </c>
      <c r="B765" s="1067">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7">
        <v>4</v>
      </c>
      <c r="B766" s="1067">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7">
        <v>5</v>
      </c>
      <c r="B767" s="1067">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7">
        <v>6</v>
      </c>
      <c r="B768" s="1067">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7">
        <v>7</v>
      </c>
      <c r="B769" s="1067">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7">
        <v>8</v>
      </c>
      <c r="B770" s="1067">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7">
        <v>9</v>
      </c>
      <c r="B771" s="1067">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7">
        <v>10</v>
      </c>
      <c r="B772" s="1067">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7">
        <v>11</v>
      </c>
      <c r="B773" s="1067">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7">
        <v>12</v>
      </c>
      <c r="B774" s="1067">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7">
        <v>13</v>
      </c>
      <c r="B775" s="1067">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7">
        <v>14</v>
      </c>
      <c r="B776" s="1067">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7">
        <v>15</v>
      </c>
      <c r="B777" s="1067">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7">
        <v>16</v>
      </c>
      <c r="B778" s="1067">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7">
        <v>17</v>
      </c>
      <c r="B779" s="1067">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7">
        <v>18</v>
      </c>
      <c r="B780" s="1067">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7">
        <v>19</v>
      </c>
      <c r="B781" s="1067">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7">
        <v>20</v>
      </c>
      <c r="B782" s="1067">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7">
        <v>21</v>
      </c>
      <c r="B783" s="1067">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7">
        <v>22</v>
      </c>
      <c r="B784" s="1067">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7">
        <v>23</v>
      </c>
      <c r="B785" s="1067">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7">
        <v>24</v>
      </c>
      <c r="B786" s="1067">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7">
        <v>25</v>
      </c>
      <c r="B787" s="1067">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7">
        <v>26</v>
      </c>
      <c r="B788" s="1067">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7">
        <v>27</v>
      </c>
      <c r="B789" s="1067">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7">
        <v>28</v>
      </c>
      <c r="B790" s="1067">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7">
        <v>29</v>
      </c>
      <c r="B791" s="1067">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7">
        <v>30</v>
      </c>
      <c r="B792" s="1067">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3"/>
      <c r="AP795" s="434" t="s">
        <v>301</v>
      </c>
      <c r="AQ795" s="434"/>
      <c r="AR795" s="434"/>
      <c r="AS795" s="434"/>
      <c r="AT795" s="434"/>
      <c r="AU795" s="434"/>
      <c r="AV795" s="434"/>
      <c r="AW795" s="434"/>
      <c r="AX795" s="434"/>
    </row>
    <row r="796" spans="1:50" ht="26.25" customHeight="1" x14ac:dyDescent="0.15">
      <c r="A796" s="1067">
        <v>1</v>
      </c>
      <c r="B796" s="1067">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7">
        <v>2</v>
      </c>
      <c r="B797" s="1067">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7">
        <v>3</v>
      </c>
      <c r="B798" s="1067">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7">
        <v>4</v>
      </c>
      <c r="B799" s="1067">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7">
        <v>5</v>
      </c>
      <c r="B800" s="1067">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7">
        <v>6</v>
      </c>
      <c r="B801" s="1067">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7">
        <v>7</v>
      </c>
      <c r="B802" s="1067">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7">
        <v>8</v>
      </c>
      <c r="B803" s="1067">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7">
        <v>9</v>
      </c>
      <c r="B804" s="1067">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7">
        <v>10</v>
      </c>
      <c r="B805" s="1067">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7">
        <v>11</v>
      </c>
      <c r="B806" s="1067">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7">
        <v>12</v>
      </c>
      <c r="B807" s="1067">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7">
        <v>13</v>
      </c>
      <c r="B808" s="1067">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7">
        <v>14</v>
      </c>
      <c r="B809" s="1067">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7">
        <v>15</v>
      </c>
      <c r="B810" s="1067">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7">
        <v>16</v>
      </c>
      <c r="B811" s="1067">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7">
        <v>17</v>
      </c>
      <c r="B812" s="1067">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7">
        <v>18</v>
      </c>
      <c r="B813" s="1067">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7">
        <v>19</v>
      </c>
      <c r="B814" s="1067">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7">
        <v>20</v>
      </c>
      <c r="B815" s="1067">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7">
        <v>21</v>
      </c>
      <c r="B816" s="1067">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7">
        <v>22</v>
      </c>
      <c r="B817" s="1067">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7">
        <v>23</v>
      </c>
      <c r="B818" s="1067">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7">
        <v>24</v>
      </c>
      <c r="B819" s="1067">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7">
        <v>25</v>
      </c>
      <c r="B820" s="1067">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7">
        <v>26</v>
      </c>
      <c r="B821" s="1067">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7">
        <v>27</v>
      </c>
      <c r="B822" s="1067">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7">
        <v>28</v>
      </c>
      <c r="B823" s="1067">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7">
        <v>29</v>
      </c>
      <c r="B824" s="1067">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7">
        <v>30</v>
      </c>
      <c r="B825" s="1067">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3"/>
      <c r="AP828" s="434" t="s">
        <v>301</v>
      </c>
      <c r="AQ828" s="434"/>
      <c r="AR828" s="434"/>
      <c r="AS828" s="434"/>
      <c r="AT828" s="434"/>
      <c r="AU828" s="434"/>
      <c r="AV828" s="434"/>
      <c r="AW828" s="434"/>
      <c r="AX828" s="434"/>
    </row>
    <row r="829" spans="1:50" ht="26.25" customHeight="1" x14ac:dyDescent="0.15">
      <c r="A829" s="1067">
        <v>1</v>
      </c>
      <c r="B829" s="1067">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7">
        <v>2</v>
      </c>
      <c r="B830" s="1067">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7">
        <v>3</v>
      </c>
      <c r="B831" s="1067">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7">
        <v>4</v>
      </c>
      <c r="B832" s="1067">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7">
        <v>5</v>
      </c>
      <c r="B833" s="1067">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7">
        <v>6</v>
      </c>
      <c r="B834" s="1067">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7">
        <v>7</v>
      </c>
      <c r="B835" s="1067">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7">
        <v>8</v>
      </c>
      <c r="B836" s="1067">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7">
        <v>9</v>
      </c>
      <c r="B837" s="1067">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7">
        <v>10</v>
      </c>
      <c r="B838" s="1067">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7">
        <v>11</v>
      </c>
      <c r="B839" s="1067">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7">
        <v>12</v>
      </c>
      <c r="B840" s="1067">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7">
        <v>13</v>
      </c>
      <c r="B841" s="1067">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7">
        <v>14</v>
      </c>
      <c r="B842" s="1067">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7">
        <v>15</v>
      </c>
      <c r="B843" s="1067">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7">
        <v>16</v>
      </c>
      <c r="B844" s="1067">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7">
        <v>17</v>
      </c>
      <c r="B845" s="1067">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7">
        <v>18</v>
      </c>
      <c r="B846" s="1067">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7">
        <v>19</v>
      </c>
      <c r="B847" s="1067">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7">
        <v>20</v>
      </c>
      <c r="B848" s="1067">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7">
        <v>21</v>
      </c>
      <c r="B849" s="1067">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7">
        <v>22</v>
      </c>
      <c r="B850" s="1067">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7">
        <v>23</v>
      </c>
      <c r="B851" s="1067">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7">
        <v>24</v>
      </c>
      <c r="B852" s="1067">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7">
        <v>25</v>
      </c>
      <c r="B853" s="1067">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7">
        <v>26</v>
      </c>
      <c r="B854" s="1067">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7">
        <v>27</v>
      </c>
      <c r="B855" s="1067">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7">
        <v>28</v>
      </c>
      <c r="B856" s="1067">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7">
        <v>29</v>
      </c>
      <c r="B857" s="1067">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7">
        <v>30</v>
      </c>
      <c r="B858" s="1067">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3"/>
      <c r="AP861" s="434" t="s">
        <v>301</v>
      </c>
      <c r="AQ861" s="434"/>
      <c r="AR861" s="434"/>
      <c r="AS861" s="434"/>
      <c r="AT861" s="434"/>
      <c r="AU861" s="434"/>
      <c r="AV861" s="434"/>
      <c r="AW861" s="434"/>
      <c r="AX861" s="434"/>
    </row>
    <row r="862" spans="1:50" ht="26.25" customHeight="1" x14ac:dyDescent="0.15">
      <c r="A862" s="1067">
        <v>1</v>
      </c>
      <c r="B862" s="1067">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7">
        <v>2</v>
      </c>
      <c r="B863" s="1067">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7">
        <v>3</v>
      </c>
      <c r="B864" s="1067">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7">
        <v>4</v>
      </c>
      <c r="B865" s="1067">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7">
        <v>5</v>
      </c>
      <c r="B866" s="1067">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7">
        <v>6</v>
      </c>
      <c r="B867" s="1067">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7">
        <v>7</v>
      </c>
      <c r="B868" s="1067">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7">
        <v>8</v>
      </c>
      <c r="B869" s="1067">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7">
        <v>9</v>
      </c>
      <c r="B870" s="1067">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7">
        <v>10</v>
      </c>
      <c r="B871" s="1067">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7">
        <v>11</v>
      </c>
      <c r="B872" s="1067">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7">
        <v>12</v>
      </c>
      <c r="B873" s="1067">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7">
        <v>13</v>
      </c>
      <c r="B874" s="1067">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7">
        <v>14</v>
      </c>
      <c r="B875" s="1067">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7">
        <v>15</v>
      </c>
      <c r="B876" s="1067">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7">
        <v>16</v>
      </c>
      <c r="B877" s="1067">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7">
        <v>17</v>
      </c>
      <c r="B878" s="1067">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7">
        <v>18</v>
      </c>
      <c r="B879" s="1067">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7">
        <v>19</v>
      </c>
      <c r="B880" s="1067">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7">
        <v>20</v>
      </c>
      <c r="B881" s="1067">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7">
        <v>21</v>
      </c>
      <c r="B882" s="1067">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7">
        <v>22</v>
      </c>
      <c r="B883" s="1067">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7">
        <v>23</v>
      </c>
      <c r="B884" s="1067">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7">
        <v>24</v>
      </c>
      <c r="B885" s="1067">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7">
        <v>25</v>
      </c>
      <c r="B886" s="1067">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7">
        <v>26</v>
      </c>
      <c r="B887" s="1067">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7">
        <v>27</v>
      </c>
      <c r="B888" s="1067">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7">
        <v>28</v>
      </c>
      <c r="B889" s="1067">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7">
        <v>29</v>
      </c>
      <c r="B890" s="1067">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7">
        <v>30</v>
      </c>
      <c r="B891" s="1067">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3"/>
      <c r="AP894" s="434" t="s">
        <v>301</v>
      </c>
      <c r="AQ894" s="434"/>
      <c r="AR894" s="434"/>
      <c r="AS894" s="434"/>
      <c r="AT894" s="434"/>
      <c r="AU894" s="434"/>
      <c r="AV894" s="434"/>
      <c r="AW894" s="434"/>
      <c r="AX894" s="434"/>
    </row>
    <row r="895" spans="1:50" ht="26.25" customHeight="1" x14ac:dyDescent="0.15">
      <c r="A895" s="1067">
        <v>1</v>
      </c>
      <c r="B895" s="1067">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7">
        <v>2</v>
      </c>
      <c r="B896" s="1067">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7">
        <v>3</v>
      </c>
      <c r="B897" s="1067">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7">
        <v>4</v>
      </c>
      <c r="B898" s="1067">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7">
        <v>5</v>
      </c>
      <c r="B899" s="1067">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7">
        <v>6</v>
      </c>
      <c r="B900" s="1067">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7">
        <v>7</v>
      </c>
      <c r="B901" s="1067">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7">
        <v>8</v>
      </c>
      <c r="B902" s="1067">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7">
        <v>9</v>
      </c>
      <c r="B903" s="1067">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7">
        <v>10</v>
      </c>
      <c r="B904" s="1067">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7">
        <v>11</v>
      </c>
      <c r="B905" s="1067">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7">
        <v>12</v>
      </c>
      <c r="B906" s="1067">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7">
        <v>13</v>
      </c>
      <c r="B907" s="1067">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7">
        <v>14</v>
      </c>
      <c r="B908" s="1067">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7">
        <v>15</v>
      </c>
      <c r="B909" s="1067">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7">
        <v>16</v>
      </c>
      <c r="B910" s="1067">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7">
        <v>17</v>
      </c>
      <c r="B911" s="1067">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7">
        <v>18</v>
      </c>
      <c r="B912" s="1067">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7">
        <v>19</v>
      </c>
      <c r="B913" s="1067">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7">
        <v>20</v>
      </c>
      <c r="B914" s="1067">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7">
        <v>21</v>
      </c>
      <c r="B915" s="1067">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7">
        <v>22</v>
      </c>
      <c r="B916" s="1067">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7">
        <v>23</v>
      </c>
      <c r="B917" s="1067">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7">
        <v>24</v>
      </c>
      <c r="B918" s="1067">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7">
        <v>25</v>
      </c>
      <c r="B919" s="1067">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7">
        <v>26</v>
      </c>
      <c r="B920" s="1067">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7">
        <v>27</v>
      </c>
      <c r="B921" s="1067">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7">
        <v>28</v>
      </c>
      <c r="B922" s="1067">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7">
        <v>29</v>
      </c>
      <c r="B923" s="1067">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7">
        <v>30</v>
      </c>
      <c r="B924" s="1067">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3"/>
      <c r="AP927" s="434" t="s">
        <v>301</v>
      </c>
      <c r="AQ927" s="434"/>
      <c r="AR927" s="434"/>
      <c r="AS927" s="434"/>
      <c r="AT927" s="434"/>
      <c r="AU927" s="434"/>
      <c r="AV927" s="434"/>
      <c r="AW927" s="434"/>
      <c r="AX927" s="434"/>
    </row>
    <row r="928" spans="1:50" ht="26.25" customHeight="1" x14ac:dyDescent="0.15">
      <c r="A928" s="1067">
        <v>1</v>
      </c>
      <c r="B928" s="1067">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7">
        <v>2</v>
      </c>
      <c r="B929" s="1067">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7">
        <v>3</v>
      </c>
      <c r="B930" s="1067">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7">
        <v>4</v>
      </c>
      <c r="B931" s="1067">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7">
        <v>5</v>
      </c>
      <c r="B932" s="1067">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7">
        <v>6</v>
      </c>
      <c r="B933" s="1067">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7">
        <v>7</v>
      </c>
      <c r="B934" s="1067">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7">
        <v>8</v>
      </c>
      <c r="B935" s="1067">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7">
        <v>9</v>
      </c>
      <c r="B936" s="1067">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7">
        <v>10</v>
      </c>
      <c r="B937" s="1067">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7">
        <v>11</v>
      </c>
      <c r="B938" s="1067">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7">
        <v>12</v>
      </c>
      <c r="B939" s="1067">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7">
        <v>13</v>
      </c>
      <c r="B940" s="1067">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7">
        <v>14</v>
      </c>
      <c r="B941" s="1067">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7">
        <v>15</v>
      </c>
      <c r="B942" s="1067">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7">
        <v>16</v>
      </c>
      <c r="B943" s="1067">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7">
        <v>17</v>
      </c>
      <c r="B944" s="1067">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7">
        <v>18</v>
      </c>
      <c r="B945" s="1067">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7">
        <v>19</v>
      </c>
      <c r="B946" s="1067">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7">
        <v>20</v>
      </c>
      <c r="B947" s="1067">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7">
        <v>21</v>
      </c>
      <c r="B948" s="1067">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7">
        <v>22</v>
      </c>
      <c r="B949" s="1067">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7">
        <v>23</v>
      </c>
      <c r="B950" s="1067">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7">
        <v>24</v>
      </c>
      <c r="B951" s="1067">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7">
        <v>25</v>
      </c>
      <c r="B952" s="1067">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7">
        <v>26</v>
      </c>
      <c r="B953" s="1067">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7">
        <v>27</v>
      </c>
      <c r="B954" s="1067">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7">
        <v>28</v>
      </c>
      <c r="B955" s="1067">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7">
        <v>29</v>
      </c>
      <c r="B956" s="1067">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7">
        <v>30</v>
      </c>
      <c r="B957" s="1067">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3"/>
      <c r="AP960" s="434" t="s">
        <v>301</v>
      </c>
      <c r="AQ960" s="434"/>
      <c r="AR960" s="434"/>
      <c r="AS960" s="434"/>
      <c r="AT960" s="434"/>
      <c r="AU960" s="434"/>
      <c r="AV960" s="434"/>
      <c r="AW960" s="434"/>
      <c r="AX960" s="434"/>
    </row>
    <row r="961" spans="1:50" ht="26.25" customHeight="1" x14ac:dyDescent="0.15">
      <c r="A961" s="1067">
        <v>1</v>
      </c>
      <c r="B961" s="1067">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7">
        <v>2</v>
      </c>
      <c r="B962" s="1067">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7">
        <v>3</v>
      </c>
      <c r="B963" s="1067">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7">
        <v>4</v>
      </c>
      <c r="B964" s="1067">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7">
        <v>5</v>
      </c>
      <c r="B965" s="1067">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7">
        <v>6</v>
      </c>
      <c r="B966" s="1067">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7">
        <v>7</v>
      </c>
      <c r="B967" s="1067">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7">
        <v>8</v>
      </c>
      <c r="B968" s="1067">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7">
        <v>9</v>
      </c>
      <c r="B969" s="1067">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7">
        <v>10</v>
      </c>
      <c r="B970" s="1067">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7">
        <v>11</v>
      </c>
      <c r="B971" s="1067">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7">
        <v>12</v>
      </c>
      <c r="B972" s="1067">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7">
        <v>13</v>
      </c>
      <c r="B973" s="1067">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7">
        <v>14</v>
      </c>
      <c r="B974" s="1067">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7">
        <v>15</v>
      </c>
      <c r="B975" s="1067">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7">
        <v>16</v>
      </c>
      <c r="B976" s="1067">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7">
        <v>17</v>
      </c>
      <c r="B977" s="1067">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7">
        <v>18</v>
      </c>
      <c r="B978" s="1067">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7">
        <v>19</v>
      </c>
      <c r="B979" s="1067">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7">
        <v>20</v>
      </c>
      <c r="B980" s="1067">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7">
        <v>21</v>
      </c>
      <c r="B981" s="1067">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7">
        <v>22</v>
      </c>
      <c r="B982" s="1067">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7">
        <v>23</v>
      </c>
      <c r="B983" s="1067">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7">
        <v>24</v>
      </c>
      <c r="B984" s="1067">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7">
        <v>25</v>
      </c>
      <c r="B985" s="1067">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7">
        <v>26</v>
      </c>
      <c r="B986" s="1067">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7">
        <v>27</v>
      </c>
      <c r="B987" s="1067">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7">
        <v>28</v>
      </c>
      <c r="B988" s="1067">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7">
        <v>29</v>
      </c>
      <c r="B989" s="1067">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7">
        <v>30</v>
      </c>
      <c r="B990" s="1067">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3"/>
      <c r="AP993" s="434" t="s">
        <v>301</v>
      </c>
      <c r="AQ993" s="434"/>
      <c r="AR993" s="434"/>
      <c r="AS993" s="434"/>
      <c r="AT993" s="434"/>
      <c r="AU993" s="434"/>
      <c r="AV993" s="434"/>
      <c r="AW993" s="434"/>
      <c r="AX993" s="434"/>
    </row>
    <row r="994" spans="1:50" ht="26.25" customHeight="1" x14ac:dyDescent="0.15">
      <c r="A994" s="1067">
        <v>1</v>
      </c>
      <c r="B994" s="1067">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7">
        <v>2</v>
      </c>
      <c r="B995" s="1067">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7">
        <v>3</v>
      </c>
      <c r="B996" s="1067">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7">
        <v>4</v>
      </c>
      <c r="B997" s="1067">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7">
        <v>5</v>
      </c>
      <c r="B998" s="1067">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7">
        <v>6</v>
      </c>
      <c r="B999" s="1067">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7">
        <v>7</v>
      </c>
      <c r="B1000" s="1067">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7">
        <v>8</v>
      </c>
      <c r="B1001" s="1067">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7">
        <v>9</v>
      </c>
      <c r="B1002" s="1067">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7">
        <v>10</v>
      </c>
      <c r="B1003" s="1067">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7">
        <v>11</v>
      </c>
      <c r="B1004" s="1067">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7">
        <v>12</v>
      </c>
      <c r="B1005" s="1067">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7">
        <v>13</v>
      </c>
      <c r="B1006" s="1067">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7">
        <v>14</v>
      </c>
      <c r="B1007" s="1067">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7">
        <v>15</v>
      </c>
      <c r="B1008" s="1067">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7">
        <v>16</v>
      </c>
      <c r="B1009" s="1067">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7">
        <v>17</v>
      </c>
      <c r="B1010" s="1067">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7">
        <v>18</v>
      </c>
      <c r="B1011" s="1067">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7">
        <v>19</v>
      </c>
      <c r="B1012" s="1067">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7">
        <v>20</v>
      </c>
      <c r="B1013" s="1067">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7">
        <v>21</v>
      </c>
      <c r="B1014" s="1067">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7">
        <v>22</v>
      </c>
      <c r="B1015" s="1067">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7">
        <v>23</v>
      </c>
      <c r="B1016" s="1067">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7">
        <v>24</v>
      </c>
      <c r="B1017" s="1067">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7">
        <v>25</v>
      </c>
      <c r="B1018" s="1067">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7">
        <v>26</v>
      </c>
      <c r="B1019" s="1067">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7">
        <v>27</v>
      </c>
      <c r="B1020" s="1067">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7">
        <v>28</v>
      </c>
      <c r="B1021" s="1067">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7">
        <v>29</v>
      </c>
      <c r="B1022" s="1067">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7">
        <v>30</v>
      </c>
      <c r="B1023" s="1067">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3"/>
      <c r="AP1026" s="434" t="s">
        <v>301</v>
      </c>
      <c r="AQ1026" s="434"/>
      <c r="AR1026" s="434"/>
      <c r="AS1026" s="434"/>
      <c r="AT1026" s="434"/>
      <c r="AU1026" s="434"/>
      <c r="AV1026" s="434"/>
      <c r="AW1026" s="434"/>
      <c r="AX1026" s="434"/>
    </row>
    <row r="1027" spans="1:50" ht="26.25" customHeight="1" x14ac:dyDescent="0.15">
      <c r="A1027" s="1067">
        <v>1</v>
      </c>
      <c r="B1027" s="1067">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7">
        <v>2</v>
      </c>
      <c r="B1028" s="1067">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7">
        <v>3</v>
      </c>
      <c r="B1029" s="1067">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7">
        <v>4</v>
      </c>
      <c r="B1030" s="1067">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7">
        <v>5</v>
      </c>
      <c r="B1031" s="1067">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7">
        <v>6</v>
      </c>
      <c r="B1032" s="1067">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7">
        <v>7</v>
      </c>
      <c r="B1033" s="1067">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7">
        <v>8</v>
      </c>
      <c r="B1034" s="1067">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7">
        <v>9</v>
      </c>
      <c r="B1035" s="1067">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7">
        <v>10</v>
      </c>
      <c r="B1036" s="1067">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7">
        <v>11</v>
      </c>
      <c r="B1037" s="1067">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7">
        <v>12</v>
      </c>
      <c r="B1038" s="1067">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7">
        <v>13</v>
      </c>
      <c r="B1039" s="1067">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7">
        <v>14</v>
      </c>
      <c r="B1040" s="1067">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7">
        <v>15</v>
      </c>
      <c r="B1041" s="1067">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7">
        <v>16</v>
      </c>
      <c r="B1042" s="1067">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7">
        <v>17</v>
      </c>
      <c r="B1043" s="1067">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7">
        <v>18</v>
      </c>
      <c r="B1044" s="1067">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7">
        <v>19</v>
      </c>
      <c r="B1045" s="1067">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7">
        <v>20</v>
      </c>
      <c r="B1046" s="1067">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7">
        <v>21</v>
      </c>
      <c r="B1047" s="1067">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7">
        <v>22</v>
      </c>
      <c r="B1048" s="1067">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7">
        <v>23</v>
      </c>
      <c r="B1049" s="1067">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7">
        <v>24</v>
      </c>
      <c r="B1050" s="1067">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7">
        <v>25</v>
      </c>
      <c r="B1051" s="1067">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7">
        <v>26</v>
      </c>
      <c r="B1052" s="1067">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7">
        <v>27</v>
      </c>
      <c r="B1053" s="1067">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7">
        <v>28</v>
      </c>
      <c r="B1054" s="1067">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7">
        <v>29</v>
      </c>
      <c r="B1055" s="1067">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7">
        <v>30</v>
      </c>
      <c r="B1056" s="1067">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3"/>
      <c r="AP1059" s="434" t="s">
        <v>301</v>
      </c>
      <c r="AQ1059" s="434"/>
      <c r="AR1059" s="434"/>
      <c r="AS1059" s="434"/>
      <c r="AT1059" s="434"/>
      <c r="AU1059" s="434"/>
      <c r="AV1059" s="434"/>
      <c r="AW1059" s="434"/>
      <c r="AX1059" s="434"/>
    </row>
    <row r="1060" spans="1:50" ht="26.25" customHeight="1" x14ac:dyDescent="0.15">
      <c r="A1060" s="1067">
        <v>1</v>
      </c>
      <c r="B1060" s="1067">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7">
        <v>2</v>
      </c>
      <c r="B1061" s="1067">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7">
        <v>3</v>
      </c>
      <c r="B1062" s="1067">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7">
        <v>4</v>
      </c>
      <c r="B1063" s="1067">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7">
        <v>5</v>
      </c>
      <c r="B1064" s="1067">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7">
        <v>6</v>
      </c>
      <c r="B1065" s="1067">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7">
        <v>7</v>
      </c>
      <c r="B1066" s="1067">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7">
        <v>8</v>
      </c>
      <c r="B1067" s="1067">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7">
        <v>9</v>
      </c>
      <c r="B1068" s="1067">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7">
        <v>10</v>
      </c>
      <c r="B1069" s="1067">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7">
        <v>11</v>
      </c>
      <c r="B1070" s="1067">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7">
        <v>12</v>
      </c>
      <c r="B1071" s="1067">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7">
        <v>13</v>
      </c>
      <c r="B1072" s="1067">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7">
        <v>14</v>
      </c>
      <c r="B1073" s="1067">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7">
        <v>15</v>
      </c>
      <c r="B1074" s="1067">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7">
        <v>16</v>
      </c>
      <c r="B1075" s="1067">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7">
        <v>17</v>
      </c>
      <c r="B1076" s="1067">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7">
        <v>18</v>
      </c>
      <c r="B1077" s="1067">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7">
        <v>19</v>
      </c>
      <c r="B1078" s="1067">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7">
        <v>20</v>
      </c>
      <c r="B1079" s="1067">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7">
        <v>21</v>
      </c>
      <c r="B1080" s="1067">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7">
        <v>22</v>
      </c>
      <c r="B1081" s="1067">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7">
        <v>23</v>
      </c>
      <c r="B1082" s="1067">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7">
        <v>24</v>
      </c>
      <c r="B1083" s="1067">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7">
        <v>25</v>
      </c>
      <c r="B1084" s="1067">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7">
        <v>26</v>
      </c>
      <c r="B1085" s="1067">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7">
        <v>27</v>
      </c>
      <c r="B1086" s="1067">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7">
        <v>28</v>
      </c>
      <c r="B1087" s="1067">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7">
        <v>29</v>
      </c>
      <c r="B1088" s="1067">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7">
        <v>30</v>
      </c>
      <c r="B1089" s="1067">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3"/>
      <c r="AP1092" s="434" t="s">
        <v>301</v>
      </c>
      <c r="AQ1092" s="434"/>
      <c r="AR1092" s="434"/>
      <c r="AS1092" s="434"/>
      <c r="AT1092" s="434"/>
      <c r="AU1092" s="434"/>
      <c r="AV1092" s="434"/>
      <c r="AW1092" s="434"/>
      <c r="AX1092" s="434"/>
    </row>
    <row r="1093" spans="1:50" ht="26.25" customHeight="1" x14ac:dyDescent="0.15">
      <c r="A1093" s="1067">
        <v>1</v>
      </c>
      <c r="B1093" s="1067">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7">
        <v>2</v>
      </c>
      <c r="B1094" s="1067">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7">
        <v>3</v>
      </c>
      <c r="B1095" s="1067">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7">
        <v>4</v>
      </c>
      <c r="B1096" s="1067">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7">
        <v>5</v>
      </c>
      <c r="B1097" s="1067">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7">
        <v>6</v>
      </c>
      <c r="B1098" s="1067">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7">
        <v>7</v>
      </c>
      <c r="B1099" s="1067">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7">
        <v>8</v>
      </c>
      <c r="B1100" s="1067">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7">
        <v>9</v>
      </c>
      <c r="B1101" s="1067">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7">
        <v>10</v>
      </c>
      <c r="B1102" s="1067">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7">
        <v>11</v>
      </c>
      <c r="B1103" s="1067">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7">
        <v>12</v>
      </c>
      <c r="B1104" s="1067">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7">
        <v>13</v>
      </c>
      <c r="B1105" s="1067">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7">
        <v>14</v>
      </c>
      <c r="B1106" s="1067">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7">
        <v>15</v>
      </c>
      <c r="B1107" s="1067">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7">
        <v>16</v>
      </c>
      <c r="B1108" s="1067">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7">
        <v>17</v>
      </c>
      <c r="B1109" s="1067">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7">
        <v>18</v>
      </c>
      <c r="B1110" s="1067">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7">
        <v>19</v>
      </c>
      <c r="B1111" s="1067">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7">
        <v>20</v>
      </c>
      <c r="B1112" s="1067">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7">
        <v>21</v>
      </c>
      <c r="B1113" s="1067">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7">
        <v>22</v>
      </c>
      <c r="B1114" s="1067">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7">
        <v>23</v>
      </c>
      <c r="B1115" s="1067">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7">
        <v>24</v>
      </c>
      <c r="B1116" s="1067">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7">
        <v>25</v>
      </c>
      <c r="B1117" s="1067">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7">
        <v>26</v>
      </c>
      <c r="B1118" s="1067">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7">
        <v>27</v>
      </c>
      <c r="B1119" s="1067">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7">
        <v>28</v>
      </c>
      <c r="B1120" s="1067">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7">
        <v>29</v>
      </c>
      <c r="B1121" s="1067">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7">
        <v>30</v>
      </c>
      <c r="B1122" s="1067">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3"/>
      <c r="AP1125" s="434" t="s">
        <v>301</v>
      </c>
      <c r="AQ1125" s="434"/>
      <c r="AR1125" s="434"/>
      <c r="AS1125" s="434"/>
      <c r="AT1125" s="434"/>
      <c r="AU1125" s="434"/>
      <c r="AV1125" s="434"/>
      <c r="AW1125" s="434"/>
      <c r="AX1125" s="434"/>
    </row>
    <row r="1126" spans="1:50" ht="26.25" customHeight="1" x14ac:dyDescent="0.15">
      <c r="A1126" s="1067">
        <v>1</v>
      </c>
      <c r="B1126" s="1067">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7">
        <v>2</v>
      </c>
      <c r="B1127" s="1067">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7">
        <v>3</v>
      </c>
      <c r="B1128" s="1067">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7">
        <v>4</v>
      </c>
      <c r="B1129" s="1067">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7">
        <v>5</v>
      </c>
      <c r="B1130" s="1067">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7">
        <v>6</v>
      </c>
      <c r="B1131" s="1067">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7">
        <v>7</v>
      </c>
      <c r="B1132" s="1067">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7">
        <v>8</v>
      </c>
      <c r="B1133" s="1067">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7">
        <v>9</v>
      </c>
      <c r="B1134" s="1067">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7">
        <v>10</v>
      </c>
      <c r="B1135" s="1067">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7">
        <v>11</v>
      </c>
      <c r="B1136" s="1067">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7">
        <v>12</v>
      </c>
      <c r="B1137" s="1067">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7">
        <v>13</v>
      </c>
      <c r="B1138" s="1067">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7">
        <v>14</v>
      </c>
      <c r="B1139" s="1067">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7">
        <v>15</v>
      </c>
      <c r="B1140" s="1067">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7">
        <v>16</v>
      </c>
      <c r="B1141" s="1067">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7">
        <v>17</v>
      </c>
      <c r="B1142" s="1067">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7">
        <v>18</v>
      </c>
      <c r="B1143" s="1067">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7">
        <v>19</v>
      </c>
      <c r="B1144" s="1067">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7">
        <v>20</v>
      </c>
      <c r="B1145" s="1067">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7">
        <v>21</v>
      </c>
      <c r="B1146" s="1067">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7">
        <v>22</v>
      </c>
      <c r="B1147" s="1067">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7">
        <v>23</v>
      </c>
      <c r="B1148" s="1067">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7">
        <v>24</v>
      </c>
      <c r="B1149" s="1067">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7">
        <v>25</v>
      </c>
      <c r="B1150" s="1067">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7">
        <v>26</v>
      </c>
      <c r="B1151" s="1067">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7">
        <v>27</v>
      </c>
      <c r="B1152" s="1067">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7">
        <v>28</v>
      </c>
      <c r="B1153" s="1067">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7">
        <v>29</v>
      </c>
      <c r="B1154" s="1067">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7">
        <v>30</v>
      </c>
      <c r="B1155" s="1067">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3"/>
      <c r="AP1158" s="434" t="s">
        <v>301</v>
      </c>
      <c r="AQ1158" s="434"/>
      <c r="AR1158" s="434"/>
      <c r="AS1158" s="434"/>
      <c r="AT1158" s="434"/>
      <c r="AU1158" s="434"/>
      <c r="AV1158" s="434"/>
      <c r="AW1158" s="434"/>
      <c r="AX1158" s="434"/>
    </row>
    <row r="1159" spans="1:50" ht="26.25" customHeight="1" x14ac:dyDescent="0.15">
      <c r="A1159" s="1067">
        <v>1</v>
      </c>
      <c r="B1159" s="1067">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7">
        <v>2</v>
      </c>
      <c r="B1160" s="1067">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7">
        <v>3</v>
      </c>
      <c r="B1161" s="1067">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7">
        <v>4</v>
      </c>
      <c r="B1162" s="1067">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7">
        <v>5</v>
      </c>
      <c r="B1163" s="1067">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7">
        <v>6</v>
      </c>
      <c r="B1164" s="1067">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7">
        <v>7</v>
      </c>
      <c r="B1165" s="1067">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7">
        <v>8</v>
      </c>
      <c r="B1166" s="1067">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7">
        <v>9</v>
      </c>
      <c r="B1167" s="1067">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7">
        <v>10</v>
      </c>
      <c r="B1168" s="1067">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7">
        <v>11</v>
      </c>
      <c r="B1169" s="1067">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7">
        <v>12</v>
      </c>
      <c r="B1170" s="1067">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7">
        <v>13</v>
      </c>
      <c r="B1171" s="1067">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7">
        <v>14</v>
      </c>
      <c r="B1172" s="1067">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7">
        <v>15</v>
      </c>
      <c r="B1173" s="1067">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7">
        <v>16</v>
      </c>
      <c r="B1174" s="1067">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7">
        <v>17</v>
      </c>
      <c r="B1175" s="1067">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7">
        <v>18</v>
      </c>
      <c r="B1176" s="1067">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7">
        <v>19</v>
      </c>
      <c r="B1177" s="1067">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7">
        <v>20</v>
      </c>
      <c r="B1178" s="1067">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7">
        <v>21</v>
      </c>
      <c r="B1179" s="1067">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7">
        <v>22</v>
      </c>
      <c r="B1180" s="1067">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7">
        <v>23</v>
      </c>
      <c r="B1181" s="1067">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7">
        <v>24</v>
      </c>
      <c r="B1182" s="1067">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7">
        <v>25</v>
      </c>
      <c r="B1183" s="1067">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7">
        <v>26</v>
      </c>
      <c r="B1184" s="1067">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7">
        <v>27</v>
      </c>
      <c r="B1185" s="1067">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7">
        <v>28</v>
      </c>
      <c r="B1186" s="1067">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7">
        <v>29</v>
      </c>
      <c r="B1187" s="1067">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7">
        <v>30</v>
      </c>
      <c r="B1188" s="1067">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3"/>
      <c r="AP1191" s="434" t="s">
        <v>301</v>
      </c>
      <c r="AQ1191" s="434"/>
      <c r="AR1191" s="434"/>
      <c r="AS1191" s="434"/>
      <c r="AT1191" s="434"/>
      <c r="AU1191" s="434"/>
      <c r="AV1191" s="434"/>
      <c r="AW1191" s="434"/>
      <c r="AX1191" s="434"/>
    </row>
    <row r="1192" spans="1:50" ht="26.25" customHeight="1" x14ac:dyDescent="0.15">
      <c r="A1192" s="1067">
        <v>1</v>
      </c>
      <c r="B1192" s="1067">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7">
        <v>2</v>
      </c>
      <c r="B1193" s="1067">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7">
        <v>3</v>
      </c>
      <c r="B1194" s="1067">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7">
        <v>4</v>
      </c>
      <c r="B1195" s="1067">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7">
        <v>5</v>
      </c>
      <c r="B1196" s="1067">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7">
        <v>6</v>
      </c>
      <c r="B1197" s="1067">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7">
        <v>7</v>
      </c>
      <c r="B1198" s="1067">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7">
        <v>8</v>
      </c>
      <c r="B1199" s="1067">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7">
        <v>9</v>
      </c>
      <c r="B1200" s="1067">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7">
        <v>10</v>
      </c>
      <c r="B1201" s="1067">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7">
        <v>11</v>
      </c>
      <c r="B1202" s="1067">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7">
        <v>12</v>
      </c>
      <c r="B1203" s="1067">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7">
        <v>13</v>
      </c>
      <c r="B1204" s="1067">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7">
        <v>14</v>
      </c>
      <c r="B1205" s="1067">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7">
        <v>15</v>
      </c>
      <c r="B1206" s="1067">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7">
        <v>16</v>
      </c>
      <c r="B1207" s="1067">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7">
        <v>17</v>
      </c>
      <c r="B1208" s="1067">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7">
        <v>18</v>
      </c>
      <c r="B1209" s="1067">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7">
        <v>19</v>
      </c>
      <c r="B1210" s="1067">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7">
        <v>20</v>
      </c>
      <c r="B1211" s="1067">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7">
        <v>21</v>
      </c>
      <c r="B1212" s="1067">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7">
        <v>22</v>
      </c>
      <c r="B1213" s="1067">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7">
        <v>23</v>
      </c>
      <c r="B1214" s="1067">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7">
        <v>24</v>
      </c>
      <c r="B1215" s="1067">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7">
        <v>25</v>
      </c>
      <c r="B1216" s="1067">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7">
        <v>26</v>
      </c>
      <c r="B1217" s="1067">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7">
        <v>27</v>
      </c>
      <c r="B1218" s="1067">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7">
        <v>28</v>
      </c>
      <c r="B1219" s="1067">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7">
        <v>29</v>
      </c>
      <c r="B1220" s="1067">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7">
        <v>30</v>
      </c>
      <c r="B1221" s="1067">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3"/>
      <c r="AP1224" s="434" t="s">
        <v>301</v>
      </c>
      <c r="AQ1224" s="434"/>
      <c r="AR1224" s="434"/>
      <c r="AS1224" s="434"/>
      <c r="AT1224" s="434"/>
      <c r="AU1224" s="434"/>
      <c r="AV1224" s="434"/>
      <c r="AW1224" s="434"/>
      <c r="AX1224" s="434"/>
    </row>
    <row r="1225" spans="1:50" ht="26.25" customHeight="1" x14ac:dyDescent="0.15">
      <c r="A1225" s="1067">
        <v>1</v>
      </c>
      <c r="B1225" s="1067">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7">
        <v>2</v>
      </c>
      <c r="B1226" s="1067">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7">
        <v>3</v>
      </c>
      <c r="B1227" s="1067">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7">
        <v>4</v>
      </c>
      <c r="B1228" s="1067">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7">
        <v>5</v>
      </c>
      <c r="B1229" s="1067">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7">
        <v>6</v>
      </c>
      <c r="B1230" s="1067">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7">
        <v>7</v>
      </c>
      <c r="B1231" s="1067">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7">
        <v>8</v>
      </c>
      <c r="B1232" s="1067">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7">
        <v>9</v>
      </c>
      <c r="B1233" s="1067">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7">
        <v>10</v>
      </c>
      <c r="B1234" s="1067">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7">
        <v>11</v>
      </c>
      <c r="B1235" s="1067">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7">
        <v>12</v>
      </c>
      <c r="B1236" s="1067">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7">
        <v>13</v>
      </c>
      <c r="B1237" s="1067">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7">
        <v>14</v>
      </c>
      <c r="B1238" s="1067">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7">
        <v>15</v>
      </c>
      <c r="B1239" s="1067">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7">
        <v>16</v>
      </c>
      <c r="B1240" s="1067">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7">
        <v>17</v>
      </c>
      <c r="B1241" s="1067">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7">
        <v>18</v>
      </c>
      <c r="B1242" s="1067">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7">
        <v>19</v>
      </c>
      <c r="B1243" s="1067">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7">
        <v>20</v>
      </c>
      <c r="B1244" s="1067">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7">
        <v>21</v>
      </c>
      <c r="B1245" s="1067">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7">
        <v>22</v>
      </c>
      <c r="B1246" s="1067">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7">
        <v>23</v>
      </c>
      <c r="B1247" s="1067">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7">
        <v>24</v>
      </c>
      <c r="B1248" s="1067">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7">
        <v>25</v>
      </c>
      <c r="B1249" s="1067">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7">
        <v>26</v>
      </c>
      <c r="B1250" s="1067">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7">
        <v>27</v>
      </c>
      <c r="B1251" s="1067">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7">
        <v>28</v>
      </c>
      <c r="B1252" s="1067">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7">
        <v>29</v>
      </c>
      <c r="B1253" s="1067">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7">
        <v>30</v>
      </c>
      <c r="B1254" s="1067">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3"/>
      <c r="AP1257" s="434" t="s">
        <v>301</v>
      </c>
      <c r="AQ1257" s="434"/>
      <c r="AR1257" s="434"/>
      <c r="AS1257" s="434"/>
      <c r="AT1257" s="434"/>
      <c r="AU1257" s="434"/>
      <c r="AV1257" s="434"/>
      <c r="AW1257" s="434"/>
      <c r="AX1257" s="434"/>
    </row>
    <row r="1258" spans="1:50" ht="26.25" customHeight="1" x14ac:dyDescent="0.15">
      <c r="A1258" s="1067">
        <v>1</v>
      </c>
      <c r="B1258" s="1067">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7">
        <v>2</v>
      </c>
      <c r="B1259" s="1067">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7">
        <v>3</v>
      </c>
      <c r="B1260" s="1067">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7">
        <v>4</v>
      </c>
      <c r="B1261" s="1067">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7">
        <v>5</v>
      </c>
      <c r="B1262" s="1067">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7">
        <v>6</v>
      </c>
      <c r="B1263" s="1067">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7">
        <v>7</v>
      </c>
      <c r="B1264" s="1067">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7">
        <v>8</v>
      </c>
      <c r="B1265" s="1067">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7">
        <v>9</v>
      </c>
      <c r="B1266" s="1067">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7">
        <v>10</v>
      </c>
      <c r="B1267" s="1067">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7">
        <v>11</v>
      </c>
      <c r="B1268" s="1067">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7">
        <v>12</v>
      </c>
      <c r="B1269" s="1067">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7">
        <v>13</v>
      </c>
      <c r="B1270" s="1067">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7">
        <v>14</v>
      </c>
      <c r="B1271" s="1067">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7">
        <v>15</v>
      </c>
      <c r="B1272" s="1067">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7">
        <v>16</v>
      </c>
      <c r="B1273" s="1067">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7">
        <v>17</v>
      </c>
      <c r="B1274" s="1067">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7">
        <v>18</v>
      </c>
      <c r="B1275" s="1067">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7">
        <v>19</v>
      </c>
      <c r="B1276" s="1067">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7">
        <v>20</v>
      </c>
      <c r="B1277" s="1067">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7">
        <v>21</v>
      </c>
      <c r="B1278" s="1067">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7">
        <v>22</v>
      </c>
      <c r="B1279" s="1067">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7">
        <v>23</v>
      </c>
      <c r="B1280" s="1067">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7">
        <v>24</v>
      </c>
      <c r="B1281" s="1067">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7">
        <v>25</v>
      </c>
      <c r="B1282" s="1067">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7">
        <v>26</v>
      </c>
      <c r="B1283" s="1067">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7">
        <v>27</v>
      </c>
      <c r="B1284" s="1067">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7">
        <v>28</v>
      </c>
      <c r="B1285" s="1067">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7">
        <v>29</v>
      </c>
      <c r="B1286" s="1067">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7">
        <v>30</v>
      </c>
      <c r="B1287" s="1067">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3"/>
      <c r="AP1290" s="434" t="s">
        <v>301</v>
      </c>
      <c r="AQ1290" s="434"/>
      <c r="AR1290" s="434"/>
      <c r="AS1290" s="434"/>
      <c r="AT1290" s="434"/>
      <c r="AU1290" s="434"/>
      <c r="AV1290" s="434"/>
      <c r="AW1290" s="434"/>
      <c r="AX1290" s="434"/>
    </row>
    <row r="1291" spans="1:50" ht="26.25" customHeight="1" x14ac:dyDescent="0.15">
      <c r="A1291" s="1067">
        <v>1</v>
      </c>
      <c r="B1291" s="1067">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7">
        <v>2</v>
      </c>
      <c r="B1292" s="1067">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7">
        <v>3</v>
      </c>
      <c r="B1293" s="1067">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7">
        <v>4</v>
      </c>
      <c r="B1294" s="1067">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7">
        <v>5</v>
      </c>
      <c r="B1295" s="1067">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7">
        <v>6</v>
      </c>
      <c r="B1296" s="1067">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7">
        <v>7</v>
      </c>
      <c r="B1297" s="1067">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7">
        <v>8</v>
      </c>
      <c r="B1298" s="1067">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7">
        <v>9</v>
      </c>
      <c r="B1299" s="1067">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7">
        <v>10</v>
      </c>
      <c r="B1300" s="1067">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7">
        <v>11</v>
      </c>
      <c r="B1301" s="1067">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7">
        <v>12</v>
      </c>
      <c r="B1302" s="1067">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7">
        <v>13</v>
      </c>
      <c r="B1303" s="1067">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7">
        <v>14</v>
      </c>
      <c r="B1304" s="1067">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7">
        <v>15</v>
      </c>
      <c r="B1305" s="1067">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7">
        <v>16</v>
      </c>
      <c r="B1306" s="1067">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7">
        <v>17</v>
      </c>
      <c r="B1307" s="1067">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7">
        <v>18</v>
      </c>
      <c r="B1308" s="1067">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7">
        <v>19</v>
      </c>
      <c r="B1309" s="1067">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7">
        <v>20</v>
      </c>
      <c r="B1310" s="1067">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7">
        <v>21</v>
      </c>
      <c r="B1311" s="1067">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7">
        <v>22</v>
      </c>
      <c r="B1312" s="1067">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7">
        <v>23</v>
      </c>
      <c r="B1313" s="1067">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7">
        <v>24</v>
      </c>
      <c r="B1314" s="1067">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7">
        <v>25</v>
      </c>
      <c r="B1315" s="1067">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7">
        <v>26</v>
      </c>
      <c r="B1316" s="1067">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7">
        <v>27</v>
      </c>
      <c r="B1317" s="1067">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7">
        <v>28</v>
      </c>
      <c r="B1318" s="1067">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7">
        <v>29</v>
      </c>
      <c r="B1319" s="1067">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7">
        <v>30</v>
      </c>
      <c r="B1320" s="1067">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2020-10-07T14:51:06Z</cp:lastPrinted>
  <dcterms:created xsi:type="dcterms:W3CDTF">2012-03-13T00:50:25Z</dcterms:created>
  <dcterms:modified xsi:type="dcterms:W3CDTF">2020-10-09T01:19:45Z</dcterms:modified>
</cp:coreProperties>
</file>