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<sst xmlns="http://schemas.openxmlformats.org/spreadsheetml/2006/main" count="3028" uniqueCount="680">
  <si>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</si>
  <si>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</si>
  <si>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</si>
  <si>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</si>
  <si>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</si>
  <si>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</si>
  <si>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</si>
  <si>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</si>
  <si>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</si>
  <si>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</si>
  <si>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</si>
  <si>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</si>
  <si>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</si>
  <si>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</si>
  <si>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</si>
  <si>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</si>
  <si>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</si>
  <si>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</si>
  <si>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</si>
  <si>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</si>
  <si>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</si>
  <si>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</si>
  <si>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</si>
  <si>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</si>
  <si>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</si>
  <si>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</si>
  <si>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</si>
  <si>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</si>
  <si>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</si>
  <si>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</si>
  <si>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</si>
  <si>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</si>
  <si>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</si>
  <si>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</si>
  <si>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</si>
  <si>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</si>
  <si>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</si>
  <si>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</si>
  <si>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</si>
  <si>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</si>
  <si>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</si>
  <si>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</si>
  <si>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</si>
  <si>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</si>
  <si>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</si>
  <si>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</si>
  <si>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</si>
  <si>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</si>
  <si>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</si>
  <si>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</si>
  <si>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</si>
  <si>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</si>
  <si>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</si>
  <si>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</si>
  <si>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</si>
  <si>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</si>
  <si>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</si>
  <si>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</si>
  <si>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</si>
  <si>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</si>
  <si>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</si>
  <si>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</si>
  <si>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</si>
  <si>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</si>
  <si>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</si>
  <si>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</si>
  <si>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</si>
  <si>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</si>
  <si>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</si>
  <si>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</si>
  <si>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</si>
  <si>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</si>
  <si>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</si>
  <si>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</si>
  <si>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</si>
  <si>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</si>
  <si>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</si>
  <si>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</si>
  <si>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</si>
  <si>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</si>
  <si>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</si>
  <si>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</si>
  <si>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</si>
  <si>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</si>
  <si>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</si>
  <si>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</si>
  <si>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</si>
  <si>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</si>
  <si>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</si>
  <si>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</si>
  <si>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</si>
  <si>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</si>
  <si>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</si>
  <si>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</si>
  <si>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</si>
  <si>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</si>
  <si>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</si>
  <si>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</si>
  <si>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</si>
  <si>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</si>
  <si>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</si>
  <si>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</si>
  <si>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</si>
  <si>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</si>
  <si>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</si>
  <si>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</si>
  <si>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</si>
  <si>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</si>
  <si>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</si>
  <si>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</si>
  <si>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</si>
  <si>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</si>
  <si>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</si>
  <si>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</si>
  <si>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</si>
  <si>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</si>
  <si>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</si>
  <si>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</si>
  <si>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</si>
  <si>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</si>
  <si>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</si>
  <si>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</si>
  <si>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</si>
  <si>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</si>
  <si>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</si>
  <si>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</si>
  <si>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</si>
  <si>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</si>
  <si>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</si>
  <si>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</si>
  <si>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</si>
  <si>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</si>
  <si>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</si>
  <si>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</si>
  <si>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</si>
  <si>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</si>
  <si>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</si>
  <si>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</si>
  <si>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</si>
  <si>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</si>
  <si>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</si>
  <si>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</si>
  <si>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</si>
  <si>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</si>
  <si>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</si>
  <si>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</si>
  <si>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</si>
  <si>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</si>
  <si>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</si>
  <si>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</si>
  <si>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</si>
  <si>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</si>
  <si>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</si>
  <si>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</si>
  <si>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</si>
  <si>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</si>
  <si>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</si>
  <si>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</si>
  <si>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</si>
  <si>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</si>
  <si>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</si>
  <si>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</si>
  <si>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</si>
  <si>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</si>
  <si>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</si>
  <si>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</si>
  <si>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</si>
  <si>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</si>
  <si>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</si>
  <si>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</si>
  <si>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</si>
  <si>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</si>
  <si>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</si>
  <si>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</si>
  <si>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</si>
  <si>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</si>
  <si>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</si>
  <si>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</si>
  <si>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</si>
  <si>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</si>
  <si>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</si>
  <si>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</si>
  <si>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</si>
  <si>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</si>
  <si>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</si>
  <si>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</si>
  <si>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</si>
  <si>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</si>
  <si>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</si>
  <si>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</si>
  <si>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</si>
  <si>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</si>
  <si>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</si>
  <si>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</si>
  <si>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</si>
  <si>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</si>
  <si>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</si>
  <si>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</si>
  <si>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</si>
  <si>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</si>
  <si>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</si>
  <si>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</si>
  <si>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</si>
  <si>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</si>
  <si>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</si>
  <si>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</si>
  <si>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</si>
  <si>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</si>
  <si>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</si>
  <si>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</si>
  <si>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</si>
  <si>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</si>
  <si>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</si>
  <si>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</si>
  <si>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</si>
  <si>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</si>
  <si>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</si>
  <si>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</si>
  <si>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</si>
  <si>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</si>
  <si>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</si>
  <si>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</si>
  <si>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</si>
  <si>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</si>
  <si>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</si>
  <si>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</si>
  <si>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</si>
  <si>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</si>
  <si>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</si>
  <si>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</si>
  <si>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</si>
  <si>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</si>
  <si>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</si>
  <si>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</si>
  <si>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</si>
  <si>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</si>
  <si>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</si>
  <si>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</si>
  <si>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</si>
  <si>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</si>
  <si>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</si>
  <si>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</si>
  <si>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</si>
  <si>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</si>
  <si>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</si>
  <si>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</si>
  <si>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</si>
  <si>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</si>
  <si>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</si>
  <si>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</si>
  <si>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</si>
  <si>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</si>
  <si>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</si>
  <si>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</si>
  <si>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</si>
  <si>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</si>
  <si>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</si>
  <si>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</si>
  <si>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</si>
  <si>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</si>
  <si>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</si>
  <si>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</si>
  <si>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</si>
  <si>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</si>
  <si>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</si>
  <si>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</si>
  <si>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</si>
  <si>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</si>
  <si>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</si>
  <si>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</si>
  <si>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</si>
  <si>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</si>
  <si>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</si>
  <si>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</si>
  <si>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</si>
  <si>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</si>
  <si>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</si>
  <si>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</si>
  <si>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</si>
  <si>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</si>
  <si>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</si>
  <si>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</si>
  <si>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</si>
  <si>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</si>
  <si>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</si>
  <si>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</si>
  <si>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</si>
  <si>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</si>
  <si>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</si>
  <si>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</si>
  <si>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</si>
  <si>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</si>
  <si>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</si>
  <si>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</si>
  <si>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</si>
  <si>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</si>
  <si>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</si>
  <si>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</si>
  <si>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</si>
  <si>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</si>
  <si>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</si>
  <si>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</si>
  <si>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</si>
  <si>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</si>
  <si>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</si>
  <si>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</si>
  <si>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</si>
  <si>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</si>
  <si>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</si>
  <si>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</si>
  <si>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</si>
  <si>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</si>
  <si>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</si>
  <si>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</si>
  <si>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</si>
  <si>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</si>
  <si>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</si>
  <si>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</si>
  <si>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</si>
  <si>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</si>
  <si>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</si>
  <si>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</si>
  <si>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</si>
  <si>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</si>
  <si>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</si>
  <si>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</si>
  <si>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</si>
  <si>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</si>
  <si>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</si>
  <si>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</si>
  <si>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</si>
  <si>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</si>
  <si>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</si>
  <si>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</si>
  <si>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</si>
  <si>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</si>
  <si>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</si>
  <si>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</si>
  <si>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</si>
  <si>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</si>
  <si>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</si>
  <si>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</si>
  <si>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</si>
  <si>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</si>
  <si>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</si>
  <si>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</si>
  <si>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</si>
  <si>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</si>
  <si>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</si>
  <si>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</si>
  <si>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</si>
  <si>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</si>
  <si>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</si>
  <si>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</si>
  <si>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</si>
  <si>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</si>
  <si>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</si>
  <si>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</si>
  <si>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</si>
  <si>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</si>
  <si>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</si>
  <si>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</si>
  <si>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</si>
  <si>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</si>
  <si>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</si>
  <si>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</si>
  <si>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</si>
  <si>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</si>
  <si>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</si>
  <si>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</si>
  <si>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</si>
  <si>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</si>
  <si>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</si>
  <si>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</si>
  <si>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</si>
  <si>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</si>
  <si>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</si>
  <si>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</si>
  <si>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</si>
  <si>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</si>
  <si>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</si>
  <si>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</si>
  <si>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</si>
  <si>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</si>
  <si>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</si>
  <si>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</si>
  <si>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</si>
  <si>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</si>
  <si>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</si>
  <si>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</si>
  <si>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</si>
  <si>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</si>
  <si>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</si>
  <si>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</si>
  <si>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</si>
  <si>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</si>
  <si>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</si>
  <si>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</si>
  <si>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</si>
  <si>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</si>
  <si>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</si>
  <si>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</si>
  <si>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</si>
  <si>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</si>
  <si>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</si>
  <si>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</si>
  <si>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</si>
  <si>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</si>
  <si>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</si>
  <si>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</si>
  <si>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</si>
  <si>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</si>
  <si>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</si>
  <si>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</si>
  <si>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</si>
  <si>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</si>
  <si>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</si>
  <si>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</si>
  <si>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</si>
  <si>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</si>
  <si>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</si>
  <si>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</si>
  <si>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</si>
  <si>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</si>
  <si>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</si>
  <si>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</si>
  <si>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</si>
  <si>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</si>
  <si>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</si>
  <si>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</si>
  <si>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</si>
  <si>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</si>
  <si>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</si>
  <si>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</si>
  <si>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</si>
  <si>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</si>
  <si>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</si>
  <si>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</si>
  <si>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</si>
  <si>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</si>
  <si>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</si>
  <si>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</si>
  <si>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</si>
  <si>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</si>
  <si>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</si>
  <si>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</si>
  <si>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</si>
  <si>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</si>
  <si>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</si>
  <si>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</si>
  <si>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</si>
  <si>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</si>
  <si>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</si>
  <si>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</si>
  <si>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</si>
  <si>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</si>
  <si>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</si>
  <si>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</si>
  <si>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</si>
  <si>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</si>
  <si>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</si>
  <si>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</si>
  <si>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</si>
  <si>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</si>
  <si>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</si>
  <si>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</si>
  <si>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</si>
  <si>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</si>
  <si>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</si>
  <si>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</si>
  <si>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</si>
  <si>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</si>
  <si>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</si>
  <si>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</si>
  <si>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</si>
  <si>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</si>
  <si>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</si>
  <si>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</si>
  <si>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</si>
  <si>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</si>
  <si>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</si>
  <si>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</si>
  <si>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</si>
  <si>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</si>
  <si>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</si>
  <si>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</si>
  <si>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</si>
  <si>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</si>
  <si>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</si>
  <si>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</si>
  <si>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</si>
  <si>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</si>
  <si>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</si>
  <si>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</si>
  <si>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</si>
  <si>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</si>
  <si>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</si>
  <si>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</si>
  <si>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</si>
  <si>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</si>
  <si>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</si>
  <si>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</si>
  <si>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</si>
  <si>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</si>
  <si>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</si>
  <si>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</si>
  <si>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</si>
  <si>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</si>
  <si>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</si>
  <si>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</si>
  <si>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</si>
  <si>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</si>
  <si>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</si>
  <si>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</si>
  <si>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</si>
  <si>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</si>
  <si>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</si>
  <si>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</si>
  <si>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</si>
  <si>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</si>
  <si>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</si>
  <si>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</si>
  <si>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</si>
  <si>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</si>
  <si>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</si>
  <si>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</si>
  <si>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</si>
  <si>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</si>
  <si>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</si>
  <si>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</si>
  <si>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</si>
  <si>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</si>
  <si>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</si>
  <si>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</si>
  <si>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</si>
  <si>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</si>
  <si>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</si>
  <si>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</si>
  <si>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</si>
  <si>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</si>
  <si>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</si>
  <si>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</si>
  <si>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</si>
  <si>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</si>
  <si>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</si>
  <si>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</si>
  <si>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</si>
  <si>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</si>
  <si>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</si>
  <si>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</si>
  <si>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</si>
  <si>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</si>
  <si>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</si>
  <si>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</si>
  <si>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</si>
  <si>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</si>
  <si>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</si>
  <si>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</si>
  <si>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</si>
  <si>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</si>
  <si>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</si>
  <si>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</si>
  <si>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</si>
  <si>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</si>
  <si>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</si>
  <si>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</si>
  <si>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</si>
  <si>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</si>
  <si>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</si>
  <si>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</si>
  <si>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</si>
  <si>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</si>
  <si>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</si>
  <si>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</si>
  <si>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</si>
  <si>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8020運動推進特別事業</t>
    <rPh sb="6" eb="8">
      <t>スイシン</t>
    </rPh>
    <rPh sb="8" eb="10">
      <t>トクベツ</t>
    </rPh>
    <rPh sb="10" eb="12">
      <t>ジギョウ</t>
    </rPh>
    <phoneticPr fontId="3"/>
  </si>
  <si>
    <t>平成２７年度</t>
    <rPh sb="0" eb="2">
      <t>ヘイセイ</t>
    </rPh>
    <rPh sb="4" eb="5">
      <t>ネン</t>
    </rPh>
    <rPh sb="5" eb="6">
      <t>ド</t>
    </rPh>
    <phoneticPr fontId="3"/>
  </si>
  <si>
    <t>歯科保健課</t>
  </si>
  <si>
    <t>平成23年8月10日公布、施行「歯科口腔保健の推進に関する法律」</t>
  </si>
  <si>
    <t>・平成24年7月23日告示「歯科口腔保健の推進に関する基本的事項」</t>
  </si>
  <si>
    <t>地域の実情に応じた総合的な歯科口腔保健推進施策を推進することで、国民の歯科疾患の予防等による口腔の健康の保持を推進させ、質の高いライフスタイルに寄与することを目的とする。</t>
  </si>
  <si>
    <t>歯科口腔保健施策を推進するため、以下の事業の運営費に対する財政支援を行う。
８０２０運動推進特別事業（平成27年度～）
対象経費：諸謝金、旅費、需用費、役務費等
補助率　 ：定額</t>
  </si>
  <si>
    <t>医療施設運営費等補助金</t>
  </si>
  <si>
    <t>歯科口腔保健の基本的事項（方針、目標、計画等）を策定している都道府県の増加</t>
    <rPh sb="24" eb="26">
      <t>サクテイ</t>
    </rPh>
    <rPh sb="30" eb="34">
      <t>トドウフケン</t>
    </rPh>
    <rPh sb="35" eb="37">
      <t>ゾウカ</t>
    </rPh>
    <phoneticPr fontId="3"/>
  </si>
  <si>
    <t>歯科口腔保健の基本的事項（方針、目標、計画等）の策定状況</t>
  </si>
  <si>
    <t>箇所</t>
    <rPh sb="0" eb="2">
      <t>カショ</t>
    </rPh>
    <phoneticPr fontId="3"/>
  </si>
  <si>
    <t>歯科口腔保健に関する調査（平成31年）</t>
    <rPh sb="0" eb="2">
      <t>シカ</t>
    </rPh>
    <rPh sb="2" eb="4">
      <t>コウクウ</t>
    </rPh>
    <rPh sb="4" eb="6">
      <t>ホケン</t>
    </rPh>
    <rPh sb="7" eb="8">
      <t>カン</t>
    </rPh>
    <rPh sb="10" eb="12">
      <t>チョウサ</t>
    </rPh>
    <rPh sb="13" eb="15">
      <t>ヘイセイ</t>
    </rPh>
    <rPh sb="17" eb="18">
      <t>ネン</t>
    </rPh>
    <phoneticPr fontId="3"/>
  </si>
  <si>
    <t>80歳で20歯以上の自分の歯を有する者の割合の増加</t>
    <rPh sb="2" eb="3">
      <t>サイ</t>
    </rPh>
    <rPh sb="6" eb="7">
      <t>ハ</t>
    </rPh>
    <rPh sb="7" eb="9">
      <t>イジョウ</t>
    </rPh>
    <rPh sb="10" eb="12">
      <t>ジブン</t>
    </rPh>
    <rPh sb="13" eb="14">
      <t>ハ</t>
    </rPh>
    <rPh sb="15" eb="16">
      <t>ユウ</t>
    </rPh>
    <rPh sb="18" eb="19">
      <t>モノ</t>
    </rPh>
    <rPh sb="20" eb="22">
      <t>ワリアイ</t>
    </rPh>
    <rPh sb="23" eb="25">
      <t>ゾウカ</t>
    </rPh>
    <phoneticPr fontId="3"/>
  </si>
  <si>
    <t>80歳で20歯以上の自分の歯を有する者の割合</t>
  </si>
  <si>
    <t>過去1年間に歯科検診を受診した者の割合の増加</t>
    <rPh sb="0" eb="2">
      <t>カコ</t>
    </rPh>
    <rPh sb="3" eb="4">
      <t>ネン</t>
    </rPh>
    <rPh sb="4" eb="5">
      <t>アイダ</t>
    </rPh>
    <rPh sb="6" eb="8">
      <t>シカ</t>
    </rPh>
    <rPh sb="8" eb="10">
      <t>ケンシン</t>
    </rPh>
    <rPh sb="11" eb="13">
      <t>ジュシン</t>
    </rPh>
    <rPh sb="15" eb="16">
      <t>モノ</t>
    </rPh>
    <rPh sb="17" eb="19">
      <t>ワリアイ</t>
    </rPh>
    <rPh sb="20" eb="22">
      <t>ゾウカ</t>
    </rPh>
    <phoneticPr fontId="3"/>
  </si>
  <si>
    <t>過去1年間に歯科検診を受診した者の割合</t>
  </si>
  <si>
    <t>障害者支援施設及び障害児入所施設での定期的な歯科検診実施率</t>
  </si>
  <si>
    <t>12歳児でう蝕のない者の割合</t>
  </si>
  <si>
    <t>-</t>
    <phoneticPr fontId="5"/>
  </si>
  <si>
    <t>-</t>
    <phoneticPr fontId="5"/>
  </si>
  <si>
    <t>-</t>
    <phoneticPr fontId="5"/>
  </si>
  <si>
    <t>8020運動推進特別事業実施箇所数</t>
    <rPh sb="6" eb="8">
      <t>スイシン</t>
    </rPh>
    <rPh sb="8" eb="10">
      <t>トクベツ</t>
    </rPh>
    <rPh sb="10" eb="12">
      <t>ジギョウ</t>
    </rPh>
    <rPh sb="12" eb="14">
      <t>ジッシ</t>
    </rPh>
    <rPh sb="14" eb="16">
      <t>カショ</t>
    </rPh>
    <rPh sb="16" eb="17">
      <t>スウ</t>
    </rPh>
    <phoneticPr fontId="3"/>
  </si>
  <si>
    <t>百万円</t>
  </si>
  <si>
    <t>X／Y</t>
  </si>
  <si>
    <t>82/46</t>
  </si>
  <si>
    <t>87/46</t>
  </si>
  <si>
    <t>施策大目標１　地域において必要な医療を提供できる体制を整備すること</t>
  </si>
  <si>
    <t>日常生活圏の中で良質かつ適切な医療が効率的に提供できる体制を整備すること（施策目標Ⅰ－１－１）</t>
  </si>
  <si>
    <t>都道府県が歯科保健事業の円滑な推進体制の整備を行うことにより、地域の実情に応じた歯科口腔保健の推進が拡充されることになるため、日常生活圏の中で良質かつ適切な医療が効率的に提供できる体制の確保をより一層促進できる。</t>
    <rPh sb="50" eb="52">
      <t>カクジュウ</t>
    </rPh>
    <phoneticPr fontId="3"/>
  </si>
  <si>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</si>
  <si>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</si>
  <si>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</si>
  <si>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</si>
  <si>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t>
    <phoneticPr fontId="5"/>
  </si>
  <si>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</si>
  <si>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</si>
  <si>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</si>
  <si>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</si>
  <si>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各実施主体において効率的な予算執行につとめたこと等による。</t>
    <rPh sb="1" eb="3">
      <t>ジッシ</t>
    </rPh>
    <phoneticPr fontId="5"/>
  </si>
  <si>
    <t>-</t>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</si>
  <si>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</si>
  <si>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t>
    <phoneticPr fontId="5"/>
  </si>
  <si>
    <t>歯科健康診査等推進事業は、全国的に効果的かつ効率的な歯科健診を行うための調査及び検証を行うものである。一方、8020運動推進特別事業費では、国民の歯の健康の保持を推進させる観点から、都道府県が地域の実情に応じた8020運動に係る政策的な事業を行っており、適切な役割分担となっている。</t>
    <phoneticPr fontId="5"/>
  </si>
  <si>
    <t>厚生労働省</t>
    <rPh sb="0" eb="2">
      <t>コウセイ</t>
    </rPh>
    <rPh sb="2" eb="5">
      <t>ロウドウショウ</t>
    </rPh>
    <phoneticPr fontId="5"/>
  </si>
  <si>
    <t>歯科健康診査等推進事業</t>
  </si>
  <si>
    <t>引き続き事業の内容・規模・予算額等について精査し、適切な執行をして参りたい。</t>
  </si>
  <si>
    <t>28</t>
  </si>
  <si>
    <t>24</t>
  </si>
  <si>
    <t>23</t>
  </si>
  <si>
    <t>新25-001</t>
  </si>
  <si>
    <t>0022</t>
  </si>
  <si>
    <t>２３</t>
    <phoneticPr fontId="5"/>
  </si>
  <si>
    <t>A.北海道</t>
    <rPh sb="2" eb="5">
      <t>ホッカイドウ</t>
    </rPh>
    <phoneticPr fontId="5"/>
  </si>
  <si>
    <t>B.一般社団法人北海道歯科医師会</t>
    <phoneticPr fontId="5"/>
  </si>
  <si>
    <t>委託費</t>
    <rPh sb="0" eb="2">
      <t>イタク</t>
    </rPh>
    <rPh sb="2" eb="3">
      <t>ヒ</t>
    </rPh>
    <phoneticPr fontId="5"/>
  </si>
  <si>
    <t>北海道歯科医師会への委託費</t>
    <rPh sb="0" eb="3">
      <t>ホッカイドウ</t>
    </rPh>
    <rPh sb="3" eb="5">
      <t>シカ</t>
    </rPh>
    <rPh sb="5" eb="7">
      <t>イシ</t>
    </rPh>
    <rPh sb="7" eb="8">
      <t>カイ</t>
    </rPh>
    <rPh sb="10" eb="12">
      <t>イタク</t>
    </rPh>
    <rPh sb="12" eb="13">
      <t>ヒ</t>
    </rPh>
    <phoneticPr fontId="5"/>
  </si>
  <si>
    <t>旅費</t>
    <rPh sb="0" eb="2">
      <t>リョヒ</t>
    </rPh>
    <phoneticPr fontId="5"/>
  </si>
  <si>
    <t>講師・事務局の打ち合わせに係る旅費</t>
    <rPh sb="0" eb="2">
      <t>コウシ</t>
    </rPh>
    <rPh sb="3" eb="6">
      <t>ジムキョク</t>
    </rPh>
    <rPh sb="7" eb="8">
      <t>ウ</t>
    </rPh>
    <rPh sb="9" eb="10">
      <t>ア</t>
    </rPh>
    <rPh sb="13" eb="14">
      <t>カカ</t>
    </rPh>
    <rPh sb="15" eb="17">
      <t>リョヒ</t>
    </rPh>
    <phoneticPr fontId="5"/>
  </si>
  <si>
    <t>報償費</t>
    <rPh sb="0" eb="3">
      <t>ホウショウヒ</t>
    </rPh>
    <phoneticPr fontId="5"/>
  </si>
  <si>
    <t>歯科健診プログラム実践者の研修会に係る報償費</t>
    <rPh sb="0" eb="2">
      <t>シカ</t>
    </rPh>
    <rPh sb="2" eb="4">
      <t>ケンシン</t>
    </rPh>
    <rPh sb="9" eb="12">
      <t>ジッセンシャ</t>
    </rPh>
    <rPh sb="13" eb="16">
      <t>ケンシュウカイ</t>
    </rPh>
    <rPh sb="17" eb="18">
      <t>カカ</t>
    </rPh>
    <rPh sb="19" eb="22">
      <t>ホウショウヒ</t>
    </rPh>
    <phoneticPr fontId="5"/>
  </si>
  <si>
    <t>その他</t>
    <rPh sb="2" eb="3">
      <t>ホカ</t>
    </rPh>
    <phoneticPr fontId="5"/>
  </si>
  <si>
    <t>借料及び損料、通信運搬費歯科消耗品費、事務消耗品費</t>
    <rPh sb="12" eb="14">
      <t>シカ</t>
    </rPh>
    <rPh sb="14" eb="17">
      <t>ショウモウヒン</t>
    </rPh>
    <rPh sb="17" eb="18">
      <t>ヒ</t>
    </rPh>
    <rPh sb="19" eb="21">
      <t>ジム</t>
    </rPh>
    <rPh sb="21" eb="24">
      <t>ショウモウヒン</t>
    </rPh>
    <rPh sb="24" eb="25">
      <t>ヒ</t>
    </rPh>
    <phoneticPr fontId="5"/>
  </si>
  <si>
    <t>北海道</t>
    <rPh sb="0" eb="3">
      <t>ホッカイドウ</t>
    </rPh>
    <phoneticPr fontId="5"/>
  </si>
  <si>
    <r>
      <t>8</t>
    </r>
    <r>
      <rPr>
        <sz val="11"/>
        <rFont val="ＭＳ Ｐゴシック"/>
        <family val="3"/>
        <charset val="128"/>
      </rPr>
      <t>020運動推進特別事業</t>
    </r>
    <rPh sb="4" eb="6">
      <t>ウンドウ</t>
    </rPh>
    <rPh sb="6" eb="8">
      <t>スイシン</t>
    </rPh>
    <rPh sb="8" eb="10">
      <t>トクベツ</t>
    </rPh>
    <rPh sb="10" eb="12">
      <t>ジギョウ</t>
    </rPh>
    <phoneticPr fontId="5"/>
  </si>
  <si>
    <t>補助金等交付</t>
  </si>
  <si>
    <t>青森県</t>
    <rPh sb="0" eb="3">
      <t>アオモリケン</t>
    </rPh>
    <phoneticPr fontId="23"/>
  </si>
  <si>
    <t>宮城県</t>
    <rPh sb="0" eb="3">
      <t>ミヤギケン</t>
    </rPh>
    <phoneticPr fontId="5"/>
  </si>
  <si>
    <r>
      <t>8020運動推進特別事業</t>
    </r>
    <r>
      <rPr>
        <sz val="11"/>
        <rFont val="ＭＳ Ｐゴシック"/>
        <family val="3"/>
        <charset val="128"/>
      </rPr>
      <t/>
    </r>
    <rPh sb="4" eb="6">
      <t>ウンドウ</t>
    </rPh>
    <rPh sb="6" eb="8">
      <t>スイシン</t>
    </rPh>
    <rPh sb="8" eb="10">
      <t>トクベツ</t>
    </rPh>
    <rPh sb="10" eb="12">
      <t>ジギョウ</t>
    </rPh>
    <phoneticPr fontId="5"/>
  </si>
  <si>
    <t>秋田県</t>
    <rPh sb="0" eb="3">
      <t>アキタケン</t>
    </rPh>
    <phoneticPr fontId="5"/>
  </si>
  <si>
    <t>群馬県</t>
    <rPh sb="0" eb="3">
      <t>グンマケン</t>
    </rPh>
    <phoneticPr fontId="5"/>
  </si>
  <si>
    <t>-</t>
    <phoneticPr fontId="5"/>
  </si>
  <si>
    <t>埼玉県</t>
    <rPh sb="0" eb="3">
      <t>サイタマケン</t>
    </rPh>
    <phoneticPr fontId="5"/>
  </si>
  <si>
    <t>千葉県</t>
    <rPh sb="0" eb="3">
      <t>チバケン</t>
    </rPh>
    <phoneticPr fontId="5"/>
  </si>
  <si>
    <t>-</t>
    <phoneticPr fontId="5"/>
  </si>
  <si>
    <t>東京都</t>
    <rPh sb="0" eb="3">
      <t>トウキョウト</t>
    </rPh>
    <phoneticPr fontId="5"/>
  </si>
  <si>
    <t>神奈川県</t>
    <rPh sb="0" eb="4">
      <t>カナガワケン</t>
    </rPh>
    <phoneticPr fontId="5"/>
  </si>
  <si>
    <t>新潟県</t>
    <rPh sb="0" eb="3">
      <t>ニイガタケン</t>
    </rPh>
    <phoneticPr fontId="5"/>
  </si>
  <si>
    <t>-</t>
    <phoneticPr fontId="5"/>
  </si>
  <si>
    <t>一般社団法人北海道歯科医師会</t>
    <rPh sb="0" eb="2">
      <t>イッパン</t>
    </rPh>
    <rPh sb="2" eb="4">
      <t>シャダン</t>
    </rPh>
    <rPh sb="4" eb="6">
      <t>ホウジン</t>
    </rPh>
    <rPh sb="6" eb="9">
      <t>ホッカイドウ</t>
    </rPh>
    <rPh sb="9" eb="11">
      <t>シカ</t>
    </rPh>
    <rPh sb="11" eb="13">
      <t>イシ</t>
    </rPh>
    <rPh sb="13" eb="14">
      <t>カイ</t>
    </rPh>
    <phoneticPr fontId="5"/>
  </si>
  <si>
    <t>課長：田口　円裕</t>
    <phoneticPr fontId="5"/>
  </si>
  <si>
    <t>-</t>
    <phoneticPr fontId="5"/>
  </si>
  <si>
    <t>-</t>
    <phoneticPr fontId="5"/>
  </si>
  <si>
    <t>-</t>
    <phoneticPr fontId="5"/>
  </si>
  <si>
    <t>-</t>
    <phoneticPr fontId="5"/>
  </si>
  <si>
    <t>100/47</t>
    <phoneticPr fontId="5"/>
  </si>
  <si>
    <t>87/46</t>
    <phoneticPr fontId="5"/>
  </si>
  <si>
    <t>-</t>
    <phoneticPr fontId="5"/>
  </si>
  <si>
    <t>-</t>
    <phoneticPr fontId="5"/>
  </si>
  <si>
    <t>-</t>
    <phoneticPr fontId="5"/>
  </si>
  <si>
    <t>-</t>
    <phoneticPr fontId="5"/>
  </si>
  <si>
    <t>令和元年度においては、前年度と同様に46都道府県で8020運動及び歯科口腔保健の推進に資する事業が実施された。</t>
    <rPh sb="0" eb="2">
      <t>レイワ</t>
    </rPh>
    <rPh sb="2" eb="4">
      <t>ガンネン</t>
    </rPh>
    <rPh sb="4" eb="5">
      <t>ド</t>
    </rPh>
    <rPh sb="5" eb="7">
      <t>ヘイネンド</t>
    </rPh>
    <rPh sb="11" eb="14">
      <t>ゼンネンド</t>
    </rPh>
    <rPh sb="15" eb="17">
      <t>ドウヨウ</t>
    </rPh>
    <rPh sb="20" eb="24">
      <t>トドウフケン</t>
    </rPh>
    <rPh sb="29" eb="31">
      <t>ウンドウ</t>
    </rPh>
    <rPh sb="31" eb="32">
      <t>オヨ</t>
    </rPh>
    <rPh sb="33" eb="35">
      <t>シカ</t>
    </rPh>
    <rPh sb="35" eb="37">
      <t>コウクウ</t>
    </rPh>
    <rPh sb="37" eb="39">
      <t>ホケン</t>
    </rPh>
    <rPh sb="40" eb="42">
      <t>スイシン</t>
    </rPh>
    <rPh sb="43" eb="44">
      <t>シ</t>
    </rPh>
    <rPh sb="46" eb="48">
      <t>ジギョウ</t>
    </rPh>
    <rPh sb="49" eb="51">
      <t>ジッシ</t>
    </rPh>
    <phoneticPr fontId="3"/>
  </si>
  <si>
    <t>単位当たりコスト ＝ Ｘ ／ Ｙ
X：「8020運動推進特別事業執行額（2年度は予算額）」
Y：「事業実施箇所数（2年度は目標数）」　　　　　　　　　　</t>
    <rPh sb="24" eb="26">
      <t>ウンドウ</t>
    </rPh>
    <rPh sb="26" eb="28">
      <t>スイシン</t>
    </rPh>
    <rPh sb="28" eb="30">
      <t>トクベツ</t>
    </rPh>
    <rPh sb="30" eb="32">
      <t>ジギョウ</t>
    </rPh>
    <rPh sb="32" eb="34">
      <t>シッコウ</t>
    </rPh>
    <phoneticPr fontId="3"/>
  </si>
  <si>
    <t>歯科疾患実態調査（平成28年）
※5年毎に調査実施。次回2021年に調査を実施し、その結果等を踏まえ基本的事項の最終評価を行う予定。</t>
    <rPh sb="0" eb="2">
      <t>シカ</t>
    </rPh>
    <rPh sb="2" eb="4">
      <t>シッカン</t>
    </rPh>
    <rPh sb="4" eb="6">
      <t>ジッタイ</t>
    </rPh>
    <rPh sb="6" eb="8">
      <t>チョウサ</t>
    </rPh>
    <rPh sb="9" eb="11">
      <t>ヘイセイ</t>
    </rPh>
    <rPh sb="13" eb="14">
      <t>ネン</t>
    </rPh>
    <rPh sb="18" eb="19">
      <t>ネン</t>
    </rPh>
    <rPh sb="19" eb="20">
      <t>マイ</t>
    </rPh>
    <rPh sb="21" eb="23">
      <t>チョウサ</t>
    </rPh>
    <rPh sb="23" eb="25">
      <t>ジッシ</t>
    </rPh>
    <rPh sb="26" eb="28">
      <t>ジカイ</t>
    </rPh>
    <rPh sb="32" eb="33">
      <t>ネン</t>
    </rPh>
    <rPh sb="34" eb="36">
      <t>チョウサ</t>
    </rPh>
    <rPh sb="37" eb="39">
      <t>ジッシ</t>
    </rPh>
    <rPh sb="43" eb="45">
      <t>ケッカ</t>
    </rPh>
    <rPh sb="45" eb="46">
      <t>トウ</t>
    </rPh>
    <rPh sb="47" eb="48">
      <t>フ</t>
    </rPh>
    <rPh sb="50" eb="53">
      <t>キホンテキ</t>
    </rPh>
    <rPh sb="53" eb="55">
      <t>ジコウ</t>
    </rPh>
    <rPh sb="56" eb="58">
      <t>サイシュウ</t>
    </rPh>
    <rPh sb="58" eb="60">
      <t>ヒョウカ</t>
    </rPh>
    <rPh sb="61" eb="62">
      <t>オコナ</t>
    </rPh>
    <rPh sb="63" eb="65">
      <t>ヨテイ</t>
    </rPh>
    <phoneticPr fontId="3"/>
  </si>
  <si>
    <t>12歳児でう蝕のない者の割合の増加</t>
    <phoneticPr fontId="5"/>
  </si>
  <si>
    <t>国民健康・栄養調査（平成28年）
※調査自体は毎年だが、本項目については平成28年が直近。今後基本的事項の最終評価を行う予定。</t>
    <rPh sb="0" eb="2">
      <t>コクミン</t>
    </rPh>
    <rPh sb="2" eb="4">
      <t>ケンコウ</t>
    </rPh>
    <rPh sb="5" eb="7">
      <t>エイヨウ</t>
    </rPh>
    <rPh sb="7" eb="9">
      <t>チョウサ</t>
    </rPh>
    <rPh sb="10" eb="12">
      <t>ヘイセイ</t>
    </rPh>
    <rPh sb="14" eb="15">
      <t>ネン</t>
    </rPh>
    <rPh sb="18" eb="20">
      <t>チョウサ</t>
    </rPh>
    <rPh sb="20" eb="22">
      <t>ジタイ</t>
    </rPh>
    <rPh sb="23" eb="25">
      <t>マイトシ</t>
    </rPh>
    <rPh sb="28" eb="31">
      <t>ホンコウモク</t>
    </rPh>
    <rPh sb="36" eb="38">
      <t>ヘイセイ</t>
    </rPh>
    <rPh sb="40" eb="41">
      <t>ネン</t>
    </rPh>
    <rPh sb="42" eb="44">
      <t>チョッキン</t>
    </rPh>
    <rPh sb="45" eb="47">
      <t>コンゴ</t>
    </rPh>
    <rPh sb="47" eb="50">
      <t>キホンテキ</t>
    </rPh>
    <rPh sb="50" eb="52">
      <t>ジコウ</t>
    </rPh>
    <rPh sb="53" eb="55">
      <t>サイシュウ</t>
    </rPh>
    <rPh sb="55" eb="57">
      <t>ヒョウカ</t>
    </rPh>
    <rPh sb="58" eb="59">
      <t>オコナ</t>
    </rPh>
    <rPh sb="60" eb="62">
      <t>ヨテイ</t>
    </rPh>
    <phoneticPr fontId="3"/>
  </si>
  <si>
    <t>障害者支援施設及び障害児入所施設での定期的な歯科検診実施率の増加</t>
    <rPh sb="0" eb="2">
      <t>ショウガイ</t>
    </rPh>
    <rPh sb="2" eb="3">
      <t>シャ</t>
    </rPh>
    <rPh sb="3" eb="5">
      <t>シエン</t>
    </rPh>
    <rPh sb="5" eb="7">
      <t>シセツ</t>
    </rPh>
    <rPh sb="7" eb="8">
      <t>オヨ</t>
    </rPh>
    <rPh sb="9" eb="11">
      <t>ショウガイ</t>
    </rPh>
    <rPh sb="11" eb="12">
      <t>ジ</t>
    </rPh>
    <rPh sb="12" eb="14">
      <t>ニュウショ</t>
    </rPh>
    <rPh sb="14" eb="16">
      <t>シセツ</t>
    </rPh>
    <rPh sb="18" eb="21">
      <t>テイキテキ</t>
    </rPh>
    <rPh sb="22" eb="24">
      <t>シカ</t>
    </rPh>
    <rPh sb="24" eb="26">
      <t>ケンシン</t>
    </rPh>
    <rPh sb="26" eb="28">
      <t>ジッシ</t>
    </rPh>
    <rPh sb="28" eb="29">
      <t>リツ</t>
    </rPh>
    <rPh sb="30" eb="32">
      <t>ゾウカ</t>
    </rPh>
    <phoneticPr fontId="3"/>
  </si>
  <si>
    <t>厚生労働科学研究（平成28年）
※今後基本的事項の最終評価を行う予定。</t>
    <rPh sb="0" eb="2">
      <t>コウセイ</t>
    </rPh>
    <rPh sb="2" eb="4">
      <t>ロウドウ</t>
    </rPh>
    <rPh sb="4" eb="6">
      <t>カガク</t>
    </rPh>
    <rPh sb="6" eb="8">
      <t>ケンキュウ</t>
    </rPh>
    <rPh sb="9" eb="11">
      <t>ヘイセイ</t>
    </rPh>
    <rPh sb="13" eb="14">
      <t>ネン</t>
    </rPh>
    <rPh sb="17" eb="19">
      <t>コンゴ</t>
    </rPh>
    <rPh sb="19" eb="22">
      <t>キホンテキ</t>
    </rPh>
    <rPh sb="22" eb="24">
      <t>ジコウ</t>
    </rPh>
    <rPh sb="25" eb="27">
      <t>サイシュウ</t>
    </rPh>
    <rPh sb="27" eb="29">
      <t>ヒョウカ</t>
    </rPh>
    <rPh sb="30" eb="31">
      <t>オコナ</t>
    </rPh>
    <rPh sb="32" eb="34">
      <t>ヨテイ</t>
    </rPh>
    <phoneticPr fontId="3"/>
  </si>
  <si>
    <t>-</t>
    <phoneticPr fontId="5"/>
  </si>
  <si>
    <t>事業実施箇所数は当初見込みを概ね達成している。</t>
    <rPh sb="0" eb="2">
      <t>ジギョウ</t>
    </rPh>
    <rPh sb="2" eb="4">
      <t>ジッシ</t>
    </rPh>
    <rPh sb="4" eb="6">
      <t>カショ</t>
    </rPh>
    <rPh sb="6" eb="7">
      <t>カズ</t>
    </rPh>
    <rPh sb="8" eb="10">
      <t>トウショ</t>
    </rPh>
    <rPh sb="10" eb="12">
      <t>ミコ</t>
    </rPh>
    <rPh sb="14" eb="15">
      <t>オオム</t>
    </rPh>
    <rPh sb="16" eb="18">
      <t>タッセイ</t>
    </rPh>
    <phoneticPr fontId="5"/>
  </si>
  <si>
    <t>-</t>
    <phoneticPr fontId="5"/>
  </si>
  <si>
    <t>学校保健統計調査
※今後基本的事項の最終評価を行う予定。</t>
    <rPh sb="0" eb="2">
      <t>ガッコウ</t>
    </rPh>
    <rPh sb="2" eb="4">
      <t>ホケン</t>
    </rPh>
    <rPh sb="4" eb="6">
      <t>トウケイ</t>
    </rPh>
    <rPh sb="6" eb="8">
      <t>チョウサ</t>
    </rPh>
    <rPh sb="10" eb="12">
      <t>コンゴ</t>
    </rPh>
    <rPh sb="12" eb="15">
      <t>キホンテキ</t>
    </rPh>
    <rPh sb="15" eb="17">
      <t>ジコウ</t>
    </rPh>
    <rPh sb="18" eb="20">
      <t>サイシュウ</t>
    </rPh>
    <rPh sb="20" eb="22">
      <t>ヒョウカ</t>
    </rPh>
    <rPh sb="23" eb="24">
      <t>オコナ</t>
    </rPh>
    <rPh sb="25" eb="27">
      <t>ヨテイ</t>
    </rPh>
    <phoneticPr fontId="3"/>
  </si>
  <si>
    <t>点検対象外</t>
    <rPh sb="0" eb="2">
      <t>テンケン</t>
    </rPh>
    <rPh sb="2" eb="5">
      <t>タイショウガイ</t>
    </rPh>
    <phoneticPr fontId="5"/>
  </si>
  <si>
    <t>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</si>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</sst>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33617</xdr:colOff>
      <xdr:row>742</xdr:row>
      <xdr:rowOff>235324</xdr:rowOff>
    </xdr:from>
    <xdr:to>
      <xdr:col>36</xdr:col>
      <xdr:colOff>44823</xdr:colOff>
      <xdr:row>745</xdr:row>
      <xdr:rowOff>75827</xdr:rowOff>
    </xdr:to>
    <xdr:sp macro="" textlink="">
      <xdr:nvSpPr>
        <xdr:cNvPr id="2" name="正方形/長方形 1"/>
        <xdr:cNvSpPr/>
      </xdr:nvSpPr>
      <xdr:spPr>
        <a:xfrm>
          <a:off x="3634067" y="47526949"/>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８７百万円</a:t>
          </a:r>
        </a:p>
      </xdr:txBody>
    </xdr:sp>
    <xdr:clientData/>
  </xdr:twoCellAnchor>
  <xdr:twoCellAnchor>
    <xdr:from>
      <xdr:col>18</xdr:col>
      <xdr:colOff>11206</xdr:colOff>
      <xdr:row>745</xdr:row>
      <xdr:rowOff>156883</xdr:rowOff>
    </xdr:from>
    <xdr:to>
      <xdr:col>36</xdr:col>
      <xdr:colOff>22412</xdr:colOff>
      <xdr:row>747</xdr:row>
      <xdr:rowOff>210511</xdr:rowOff>
    </xdr:to>
    <xdr:sp macro="" textlink="">
      <xdr:nvSpPr>
        <xdr:cNvPr id="3" name="大かっこ 2"/>
        <xdr:cNvSpPr/>
      </xdr:nvSpPr>
      <xdr:spPr>
        <a:xfrm>
          <a:off x="3611656" y="48505783"/>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747</xdr:row>
      <xdr:rowOff>141319</xdr:rowOff>
    </xdr:from>
    <xdr:to>
      <xdr:col>26</xdr:col>
      <xdr:colOff>78441</xdr:colOff>
      <xdr:row>749</xdr:row>
      <xdr:rowOff>123265</xdr:rowOff>
    </xdr:to>
    <xdr:cxnSp macro="">
      <xdr:nvCxnSpPr>
        <xdr:cNvPr id="4" name="直線矢印コネクタ 3"/>
        <xdr:cNvCxnSpPr/>
      </xdr:nvCxnSpPr>
      <xdr:spPr>
        <a:xfrm>
          <a:off x="5264150" y="49195069"/>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747</xdr:row>
      <xdr:rowOff>336176</xdr:rowOff>
    </xdr:from>
    <xdr:to>
      <xdr:col>35</xdr:col>
      <xdr:colOff>0</xdr:colOff>
      <xdr:row>748</xdr:row>
      <xdr:rowOff>291353</xdr:rowOff>
    </xdr:to>
    <xdr:sp macro="" textlink="">
      <xdr:nvSpPr>
        <xdr:cNvPr id="5" name="テキスト ボックス 4"/>
        <xdr:cNvSpPr txBox="1"/>
      </xdr:nvSpPr>
      <xdr:spPr>
        <a:xfrm>
          <a:off x="5490322" y="49389926"/>
          <a:ext cx="1510553" cy="30760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749</xdr:row>
      <xdr:rowOff>183653</xdr:rowOff>
    </xdr:from>
    <xdr:to>
      <xdr:col>36</xdr:col>
      <xdr:colOff>28637</xdr:colOff>
      <xdr:row>752</xdr:row>
      <xdr:rowOff>24674</xdr:rowOff>
    </xdr:to>
    <xdr:sp macro="" textlink="">
      <xdr:nvSpPr>
        <xdr:cNvPr id="6" name="正方形/長方形 5"/>
        <xdr:cNvSpPr/>
      </xdr:nvSpPr>
      <xdr:spPr>
        <a:xfrm>
          <a:off x="3597773" y="49942253"/>
          <a:ext cx="3631764"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北海道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752</xdr:row>
      <xdr:rowOff>109584</xdr:rowOff>
    </xdr:from>
    <xdr:to>
      <xdr:col>37</xdr:col>
      <xdr:colOff>190500</xdr:colOff>
      <xdr:row>753</xdr:row>
      <xdr:rowOff>256761</xdr:rowOff>
    </xdr:to>
    <xdr:sp macro="" textlink="">
      <xdr:nvSpPr>
        <xdr:cNvPr id="7" name="大かっこ 6"/>
        <xdr:cNvSpPr/>
      </xdr:nvSpPr>
      <xdr:spPr>
        <a:xfrm>
          <a:off x="3413125" y="50925459"/>
          <a:ext cx="4178300" cy="4996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８０２０運動推進特別事業の実施</a:t>
          </a:r>
          <a:endParaRPr lang="ja-JP" altLang="ja-JP">
            <a:effectLst/>
          </a:endParaRPr>
        </a:p>
      </xdr:txBody>
    </xdr:sp>
    <xdr:clientData/>
  </xdr:twoCellAnchor>
  <xdr:twoCellAnchor>
    <xdr:from>
      <xdr:col>27</xdr:col>
      <xdr:colOff>49305</xdr:colOff>
      <xdr:row>754</xdr:row>
      <xdr:rowOff>47606</xdr:rowOff>
    </xdr:from>
    <xdr:to>
      <xdr:col>27</xdr:col>
      <xdr:colOff>55532</xdr:colOff>
      <xdr:row>756</xdr:row>
      <xdr:rowOff>26439</xdr:rowOff>
    </xdr:to>
    <xdr:cxnSp macro="">
      <xdr:nvCxnSpPr>
        <xdr:cNvPr id="8" name="直線矢印コネクタ 7"/>
        <xdr:cNvCxnSpPr/>
      </xdr:nvCxnSpPr>
      <xdr:spPr>
        <a:xfrm flipH="1">
          <a:off x="5449980" y="51568331"/>
          <a:ext cx="6227" cy="68368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173070</xdr:colOff>
      <xdr:row>754</xdr:row>
      <xdr:rowOff>140153</xdr:rowOff>
    </xdr:from>
    <xdr:to>
      <xdr:col>39</xdr:col>
      <xdr:colOff>166686</xdr:colOff>
      <xdr:row>755</xdr:row>
      <xdr:rowOff>181989</xdr:rowOff>
    </xdr:to>
    <xdr:sp macro="" textlink="">
      <xdr:nvSpPr>
        <xdr:cNvPr id="9" name="テキスト ボックス 8"/>
        <xdr:cNvSpPr txBox="1"/>
      </xdr:nvSpPr>
      <xdr:spPr>
        <a:xfrm>
          <a:off x="5573745" y="51660878"/>
          <a:ext cx="2393916" cy="394261"/>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99176</xdr:colOff>
      <xdr:row>756</xdr:row>
      <xdr:rowOff>156336</xdr:rowOff>
    </xdr:from>
    <xdr:to>
      <xdr:col>36</xdr:col>
      <xdr:colOff>110382</xdr:colOff>
      <xdr:row>758</xdr:row>
      <xdr:rowOff>118360</xdr:rowOff>
    </xdr:to>
    <xdr:sp macro="" textlink="">
      <xdr:nvSpPr>
        <xdr:cNvPr id="10" name="正方形/長方形 9"/>
        <xdr:cNvSpPr/>
      </xdr:nvSpPr>
      <xdr:spPr>
        <a:xfrm>
          <a:off x="3699626" y="52381911"/>
          <a:ext cx="3611656" cy="98119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Ｂ．一般社団法人北海道歯科医師会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110249</xdr:colOff>
      <xdr:row>758</xdr:row>
      <xdr:rowOff>315467</xdr:rowOff>
    </xdr:from>
    <xdr:to>
      <xdr:col>32</xdr:col>
      <xdr:colOff>138887</xdr:colOff>
      <xdr:row>759</xdr:row>
      <xdr:rowOff>329909</xdr:rowOff>
    </xdr:to>
    <xdr:sp macro="" textlink="">
      <xdr:nvSpPr>
        <xdr:cNvPr id="11" name="大かっこ 10"/>
        <xdr:cNvSpPr/>
      </xdr:nvSpPr>
      <xdr:spPr>
        <a:xfrm>
          <a:off x="4510799" y="53560217"/>
          <a:ext cx="2028888" cy="68119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８０２０運動特別推進事業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Normal="75" zoomScaleSheetLayoutView="100" zoomScalePageLayoutView="85" workbookViewId="0">
      <selection activeCell="E707" sqref="E707:AC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v>
      </c>
      <c r="AT2" s="218"/>
      <c r="AU2" s="218"/>
      <c r="AV2" s="51" t="str">
        <f>IF(AW2="", "", "-")</f>
        <v/>
      </c>
      <c r="AW2" s="405"/>
      <c r="AX2" s="405"/>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576</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577</v>
      </c>
      <c r="AF5" s="721"/>
      <c r="AG5" s="721"/>
      <c r="AH5" s="721"/>
      <c r="AI5" s="721"/>
      <c r="AJ5" s="721"/>
      <c r="AK5" s="721"/>
      <c r="AL5" s="721"/>
      <c r="AM5" s="721"/>
      <c r="AN5" s="721"/>
      <c r="AO5" s="721"/>
      <c r="AP5" s="722"/>
      <c r="AQ5" s="723" t="s">
        <v>654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578</v>
      </c>
      <c r="H7" s="834"/>
      <c r="I7" s="834"/>
      <c r="J7" s="834"/>
      <c r="K7" s="834"/>
      <c r="L7" s="834"/>
      <c r="M7" s="834"/>
      <c r="N7" s="834"/>
      <c r="O7" s="834"/>
      <c r="P7" s="834"/>
      <c r="Q7" s="834"/>
      <c r="R7" s="834"/>
      <c r="S7" s="834"/>
      <c r="T7" s="834"/>
      <c r="U7" s="834"/>
      <c r="V7" s="834"/>
      <c r="W7" s="834"/>
      <c r="X7" s="835"/>
      <c r="Y7" s="403" t="s">
        <v>394</v>
      </c>
      <c r="Z7" s="300"/>
      <c r="AA7" s="300"/>
      <c r="AB7" s="300"/>
      <c r="AC7" s="300"/>
      <c r="AD7" s="404"/>
      <c r="AE7" s="391" t="s">
        <v>579</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0"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100</v>
      </c>
      <c r="Q13" s="117"/>
      <c r="R13" s="117"/>
      <c r="S13" s="117"/>
      <c r="T13" s="117"/>
      <c r="U13" s="117"/>
      <c r="V13" s="118"/>
      <c r="W13" s="116">
        <v>100</v>
      </c>
      <c r="X13" s="117"/>
      <c r="Y13" s="117"/>
      <c r="Z13" s="117"/>
      <c r="AA13" s="117"/>
      <c r="AB13" s="117"/>
      <c r="AC13" s="118"/>
      <c r="AD13" s="116">
        <v>100</v>
      </c>
      <c r="AE13" s="117"/>
      <c r="AF13" s="117"/>
      <c r="AG13" s="117"/>
      <c r="AH13" s="117"/>
      <c r="AI13" s="117"/>
      <c r="AJ13" s="118"/>
      <c r="AK13" s="116">
        <v>100</v>
      </c>
      <c r="AL13" s="117"/>
      <c r="AM13" s="117"/>
      <c r="AN13" s="117"/>
      <c r="AO13" s="117"/>
      <c r="AP13" s="117"/>
      <c r="AQ13" s="118"/>
      <c r="AR13" s="113">
        <v>100</v>
      </c>
      <c r="AS13" s="114"/>
      <c r="AT13" s="114"/>
      <c r="AU13" s="114"/>
      <c r="AV13" s="114"/>
      <c r="AW13" s="114"/>
      <c r="AX13" s="402"/>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679</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0"/>
      <c r="H18" s="751"/>
      <c r="I18" s="738" t="s">
        <v>20</v>
      </c>
      <c r="J18" s="739"/>
      <c r="K18" s="739"/>
      <c r="L18" s="739"/>
      <c r="M18" s="739"/>
      <c r="N18" s="739"/>
      <c r="O18" s="740"/>
      <c r="P18" s="122">
        <f>SUM(P13:V17)</f>
        <v>100</v>
      </c>
      <c r="Q18" s="123"/>
      <c r="R18" s="123"/>
      <c r="S18" s="123"/>
      <c r="T18" s="123"/>
      <c r="U18" s="123"/>
      <c r="V18" s="124"/>
      <c r="W18" s="122">
        <f>SUM(W13:AC17)</f>
        <v>100</v>
      </c>
      <c r="X18" s="123"/>
      <c r="Y18" s="123"/>
      <c r="Z18" s="123"/>
      <c r="AA18" s="123"/>
      <c r="AB18" s="123"/>
      <c r="AC18" s="124"/>
      <c r="AD18" s="122">
        <f>SUM(AD13:AJ17)</f>
        <v>100</v>
      </c>
      <c r="AE18" s="123"/>
      <c r="AF18" s="123"/>
      <c r="AG18" s="123"/>
      <c r="AH18" s="123"/>
      <c r="AI18" s="123"/>
      <c r="AJ18" s="124"/>
      <c r="AK18" s="122">
        <f>SUM(AK13:AQ17)</f>
        <v>100</v>
      </c>
      <c r="AL18" s="123"/>
      <c r="AM18" s="123"/>
      <c r="AN18" s="123"/>
      <c r="AO18" s="123"/>
      <c r="AP18" s="123"/>
      <c r="AQ18" s="124"/>
      <c r="AR18" s="122">
        <f>SUM(AR13:AX17)</f>
        <v>100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82</v>
      </c>
      <c r="Q19" s="117"/>
      <c r="R19" s="117"/>
      <c r="S19" s="117"/>
      <c r="T19" s="117"/>
      <c r="U19" s="117"/>
      <c r="V19" s="118"/>
      <c r="W19" s="116">
        <v>87</v>
      </c>
      <c r="X19" s="117"/>
      <c r="Y19" s="117"/>
      <c r="Z19" s="117"/>
      <c r="AA19" s="117"/>
      <c r="AB19" s="117"/>
      <c r="AC19" s="118"/>
      <c r="AD19" s="116">
        <v>87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0.82</v>
      </c>
      <c r="Q20" s="540"/>
      <c r="R20" s="540"/>
      <c r="S20" s="540"/>
      <c r="T20" s="540"/>
      <c r="U20" s="540"/>
      <c r="V20" s="540"/>
      <c r="W20" s="540">
        <f t="shared" ref="W20" si="0">IF(W18=0, "-", SUM(W19)/W18)</f>
        <v>0.87</v>
      </c>
      <c r="X20" s="540"/>
      <c r="Y20" s="540"/>
      <c r="Z20" s="540"/>
      <c r="AA20" s="540"/>
      <c r="AB20" s="540"/>
      <c r="AC20" s="540"/>
      <c r="AD20" s="540">
        <f t="shared" ref="AD20" si="1">IF(AD18=0, "-", SUM(AD19)/AD18)</f>
        <v>0.87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0.82</v>
      </c>
      <c r="Q21" s="540"/>
      <c r="R21" s="540"/>
      <c r="S21" s="540"/>
      <c r="T21" s="540"/>
      <c r="U21" s="540"/>
      <c r="V21" s="540"/>
      <c r="W21" s="540">
        <f t="shared" ref="W21" si="2">IF(W19=0, "-", SUM(W19)/SUM(W13,W14))</f>
        <v>0.87</v>
      </c>
      <c r="X21" s="540"/>
      <c r="Y21" s="540"/>
      <c r="Z21" s="540"/>
      <c r="AA21" s="540"/>
      <c r="AB21" s="540"/>
      <c r="AC21" s="540"/>
      <c r="AD21" s="540">
        <f t="shared" ref="AD21" si="3">IF(AD19=0, "-", SUM(AD19)/SUM(AD13,AD14))</f>
        <v>0.87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582</v>
      </c>
      <c r="H23" s="191"/>
      <c r="I23" s="191"/>
      <c r="J23" s="191"/>
      <c r="K23" s="191"/>
      <c r="L23" s="191"/>
      <c r="M23" s="191"/>
      <c r="N23" s="191"/>
      <c r="O23" s="192"/>
      <c r="P23" s="113">
        <v>100</v>
      </c>
      <c r="Q23" s="114"/>
      <c r="R23" s="114"/>
      <c r="S23" s="114"/>
      <c r="T23" s="114"/>
      <c r="U23" s="114"/>
      <c r="V23" s="115"/>
      <c r="W23" s="113">
        <v>100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100</v>
      </c>
      <c r="Q29" s="117"/>
      <c r="R29" s="117"/>
      <c r="S29" s="117"/>
      <c r="T29" s="117"/>
      <c r="U29" s="117"/>
      <c r="V29" s="118"/>
      <c r="W29" s="222">
        <f>AR13</f>
        <v>100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8"/>
      <c r="I30" s="398"/>
      <c r="J30" s="398"/>
      <c r="K30" s="398"/>
      <c r="L30" s="398"/>
      <c r="M30" s="398"/>
      <c r="N30" s="398"/>
      <c r="O30" s="580"/>
      <c r="P30" s="579" t="s">
        <v>59</v>
      </c>
      <c r="Q30" s="398"/>
      <c r="R30" s="398"/>
      <c r="S30" s="398"/>
      <c r="T30" s="398"/>
      <c r="U30" s="398"/>
      <c r="V30" s="398"/>
      <c r="W30" s="398"/>
      <c r="X30" s="580"/>
      <c r="Y30" s="466"/>
      <c r="Z30" s="467"/>
      <c r="AA30" s="468"/>
      <c r="AB30" s="394" t="s">
        <v>11</v>
      </c>
      <c r="AC30" s="395"/>
      <c r="AD30" s="396"/>
      <c r="AE30" s="394" t="s">
        <v>397</v>
      </c>
      <c r="AF30" s="395"/>
      <c r="AG30" s="395"/>
      <c r="AH30" s="396"/>
      <c r="AI30" s="394" t="s">
        <v>419</v>
      </c>
      <c r="AJ30" s="395"/>
      <c r="AK30" s="395"/>
      <c r="AL30" s="396"/>
      <c r="AM30" s="397" t="s">
        <v>424</v>
      </c>
      <c r="AN30" s="397"/>
      <c r="AO30" s="397"/>
      <c r="AP30" s="394"/>
      <c r="AQ30" s="642" t="s">
        <v>235</v>
      </c>
      <c r="AR30" s="643"/>
      <c r="AS30" s="643"/>
      <c r="AT30" s="644"/>
      <c r="AU30" s="398" t="s">
        <v>134</v>
      </c>
      <c r="AV30" s="398"/>
      <c r="AW30" s="398"/>
      <c r="AX30" s="399"/>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469"/>
      <c r="Z31" s="470"/>
      <c r="AA31" s="471"/>
      <c r="AB31" s="340"/>
      <c r="AC31" s="341"/>
      <c r="AD31" s="342"/>
      <c r="AE31" s="340"/>
      <c r="AF31" s="341"/>
      <c r="AG31" s="341"/>
      <c r="AH31" s="342"/>
      <c r="AI31" s="340"/>
      <c r="AJ31" s="341"/>
      <c r="AK31" s="341"/>
      <c r="AL31" s="342"/>
      <c r="AM31" s="384"/>
      <c r="AN31" s="384"/>
      <c r="AO31" s="384"/>
      <c r="AP31" s="340"/>
      <c r="AQ31" s="215" t="s">
        <v>655</v>
      </c>
      <c r="AR31" s="140"/>
      <c r="AS31" s="141" t="s">
        <v>236</v>
      </c>
      <c r="AT31" s="176"/>
      <c r="AU31" s="275">
        <v>2</v>
      </c>
      <c r="AV31" s="275"/>
      <c r="AW31" s="387" t="s">
        <v>181</v>
      </c>
      <c r="AX31" s="388"/>
    </row>
    <row r="32" spans="1:50" ht="23.25" customHeight="1" x14ac:dyDescent="0.15">
      <c r="A32" s="516"/>
      <c r="B32" s="514"/>
      <c r="C32" s="514"/>
      <c r="D32" s="514"/>
      <c r="E32" s="514"/>
      <c r="F32" s="515"/>
      <c r="G32" s="541" t="s">
        <v>583</v>
      </c>
      <c r="H32" s="542"/>
      <c r="I32" s="542"/>
      <c r="J32" s="542"/>
      <c r="K32" s="542"/>
      <c r="L32" s="542"/>
      <c r="M32" s="542"/>
      <c r="N32" s="542"/>
      <c r="O32" s="543"/>
      <c r="P32" s="165" t="s">
        <v>584</v>
      </c>
      <c r="Q32" s="165"/>
      <c r="R32" s="165"/>
      <c r="S32" s="165"/>
      <c r="T32" s="165"/>
      <c r="U32" s="165"/>
      <c r="V32" s="165"/>
      <c r="W32" s="165"/>
      <c r="X32" s="236"/>
      <c r="Y32" s="346" t="s">
        <v>12</v>
      </c>
      <c r="Z32" s="550"/>
      <c r="AA32" s="551"/>
      <c r="AB32" s="552" t="s">
        <v>585</v>
      </c>
      <c r="AC32" s="552"/>
      <c r="AD32" s="552"/>
      <c r="AE32" s="372" t="s">
        <v>674</v>
      </c>
      <c r="AF32" s="373"/>
      <c r="AG32" s="373"/>
      <c r="AH32" s="373"/>
      <c r="AI32" s="372">
        <v>47</v>
      </c>
      <c r="AJ32" s="373"/>
      <c r="AK32" s="373"/>
      <c r="AL32" s="373"/>
      <c r="AM32" s="372" t="s">
        <v>674</v>
      </c>
      <c r="AN32" s="373"/>
      <c r="AO32" s="373"/>
      <c r="AP32" s="373"/>
      <c r="AQ32" s="119" t="s">
        <v>674</v>
      </c>
      <c r="AR32" s="120"/>
      <c r="AS32" s="120"/>
      <c r="AT32" s="121"/>
      <c r="AU32" s="373" t="s">
        <v>569</v>
      </c>
      <c r="AV32" s="373"/>
      <c r="AW32" s="373"/>
      <c r="AX32" s="375"/>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585</v>
      </c>
      <c r="AC33" s="523"/>
      <c r="AD33" s="523"/>
      <c r="AE33" s="372" t="s">
        <v>569</v>
      </c>
      <c r="AF33" s="373"/>
      <c r="AG33" s="373"/>
      <c r="AH33" s="373"/>
      <c r="AI33" s="372">
        <v>47</v>
      </c>
      <c r="AJ33" s="373"/>
      <c r="AK33" s="373"/>
      <c r="AL33" s="373"/>
      <c r="AM33" s="372">
        <v>47</v>
      </c>
      <c r="AN33" s="373"/>
      <c r="AO33" s="373"/>
      <c r="AP33" s="373"/>
      <c r="AQ33" s="119" t="s">
        <v>569</v>
      </c>
      <c r="AR33" s="120"/>
      <c r="AS33" s="120"/>
      <c r="AT33" s="121"/>
      <c r="AU33" s="373">
        <v>47</v>
      </c>
      <c r="AV33" s="373"/>
      <c r="AW33" s="373"/>
      <c r="AX33" s="375"/>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2" t="s">
        <v>569</v>
      </c>
      <c r="AF34" s="373"/>
      <c r="AG34" s="373"/>
      <c r="AH34" s="373"/>
      <c r="AI34" s="372">
        <v>100</v>
      </c>
      <c r="AJ34" s="373"/>
      <c r="AK34" s="373"/>
      <c r="AL34" s="373"/>
      <c r="AM34" s="372" t="s">
        <v>674</v>
      </c>
      <c r="AN34" s="373"/>
      <c r="AO34" s="373"/>
      <c r="AP34" s="373"/>
      <c r="AQ34" s="119" t="s">
        <v>569</v>
      </c>
      <c r="AR34" s="120"/>
      <c r="AS34" s="120"/>
      <c r="AT34" s="121"/>
      <c r="AU34" s="373" t="s">
        <v>569</v>
      </c>
      <c r="AV34" s="373"/>
      <c r="AW34" s="373"/>
      <c r="AX34" s="375"/>
    </row>
    <row r="35" spans="1:50" ht="23.25" customHeight="1" x14ac:dyDescent="0.15">
      <c r="A35" s="901" t="s">
        <v>385</v>
      </c>
      <c r="B35" s="902"/>
      <c r="C35" s="902"/>
      <c r="D35" s="902"/>
      <c r="E35" s="902"/>
      <c r="F35" s="903"/>
      <c r="G35" s="907" t="s">
        <v>586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6" t="s">
        <v>146</v>
      </c>
      <c r="H37" s="389"/>
      <c r="I37" s="389"/>
      <c r="J37" s="389"/>
      <c r="K37" s="389"/>
      <c r="L37" s="389"/>
      <c r="M37" s="389"/>
      <c r="N37" s="389"/>
      <c r="O37" s="567"/>
      <c r="P37" s="632" t="s">
        <v>59</v>
      </c>
      <c r="Q37" s="389"/>
      <c r="R37" s="389"/>
      <c r="S37" s="389"/>
      <c r="T37" s="389"/>
      <c r="U37" s="389"/>
      <c r="V37" s="389"/>
      <c r="W37" s="389"/>
      <c r="X37" s="567"/>
      <c r="Y37" s="633"/>
      <c r="Z37" s="634"/>
      <c r="AA37" s="635"/>
      <c r="AB37" s="636" t="s">
        <v>11</v>
      </c>
      <c r="AC37" s="637"/>
      <c r="AD37" s="638"/>
      <c r="AE37" s="376" t="s">
        <v>397</v>
      </c>
      <c r="AF37" s="377"/>
      <c r="AG37" s="377"/>
      <c r="AH37" s="378"/>
      <c r="AI37" s="376" t="s">
        <v>395</v>
      </c>
      <c r="AJ37" s="377"/>
      <c r="AK37" s="377"/>
      <c r="AL37" s="378"/>
      <c r="AM37" s="383" t="s">
        <v>424</v>
      </c>
      <c r="AN37" s="383"/>
      <c r="AO37" s="383"/>
      <c r="AP37" s="383"/>
      <c r="AQ37" s="271" t="s">
        <v>235</v>
      </c>
      <c r="AR37" s="272"/>
      <c r="AS37" s="272"/>
      <c r="AT37" s="273"/>
      <c r="AU37" s="389" t="s">
        <v>134</v>
      </c>
      <c r="AV37" s="389"/>
      <c r="AW37" s="389"/>
      <c r="AX37" s="390"/>
    </row>
    <row r="38" spans="1:50" ht="18.75"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469"/>
      <c r="Z38" s="470"/>
      <c r="AA38" s="471"/>
      <c r="AB38" s="340"/>
      <c r="AC38" s="341"/>
      <c r="AD38" s="342"/>
      <c r="AE38" s="340"/>
      <c r="AF38" s="341"/>
      <c r="AG38" s="341"/>
      <c r="AH38" s="342"/>
      <c r="AI38" s="340"/>
      <c r="AJ38" s="341"/>
      <c r="AK38" s="341"/>
      <c r="AL38" s="342"/>
      <c r="AM38" s="384"/>
      <c r="AN38" s="384"/>
      <c r="AO38" s="384"/>
      <c r="AP38" s="384"/>
      <c r="AQ38" s="215" t="s">
        <v>656</v>
      </c>
      <c r="AR38" s="140"/>
      <c r="AS38" s="141" t="s">
        <v>236</v>
      </c>
      <c r="AT38" s="176"/>
      <c r="AU38" s="275">
        <v>4</v>
      </c>
      <c r="AV38" s="275"/>
      <c r="AW38" s="387" t="s">
        <v>181</v>
      </c>
      <c r="AX38" s="388"/>
    </row>
    <row r="39" spans="1:50" ht="23.25" customHeight="1" x14ac:dyDescent="0.15">
      <c r="A39" s="516"/>
      <c r="B39" s="514"/>
      <c r="C39" s="514"/>
      <c r="D39" s="514"/>
      <c r="E39" s="514"/>
      <c r="F39" s="515"/>
      <c r="G39" s="541" t="s">
        <v>587</v>
      </c>
      <c r="H39" s="542"/>
      <c r="I39" s="542"/>
      <c r="J39" s="542"/>
      <c r="K39" s="542"/>
      <c r="L39" s="542"/>
      <c r="M39" s="542"/>
      <c r="N39" s="542"/>
      <c r="O39" s="543"/>
      <c r="P39" s="165" t="s">
        <v>588</v>
      </c>
      <c r="Q39" s="165"/>
      <c r="R39" s="165"/>
      <c r="S39" s="165"/>
      <c r="T39" s="165"/>
      <c r="U39" s="165"/>
      <c r="V39" s="165"/>
      <c r="W39" s="165"/>
      <c r="X39" s="236"/>
      <c r="Y39" s="346" t="s">
        <v>12</v>
      </c>
      <c r="Z39" s="550"/>
      <c r="AA39" s="551"/>
      <c r="AB39" s="552" t="s">
        <v>376</v>
      </c>
      <c r="AC39" s="552"/>
      <c r="AD39" s="552"/>
      <c r="AE39" s="372" t="s">
        <v>569</v>
      </c>
      <c r="AF39" s="373"/>
      <c r="AG39" s="373"/>
      <c r="AH39" s="373"/>
      <c r="AI39" s="372" t="s">
        <v>569</v>
      </c>
      <c r="AJ39" s="373"/>
      <c r="AK39" s="373"/>
      <c r="AL39" s="373"/>
      <c r="AM39" s="372" t="s">
        <v>657</v>
      </c>
      <c r="AN39" s="373"/>
      <c r="AO39" s="373"/>
      <c r="AP39" s="373"/>
      <c r="AQ39" s="119" t="s">
        <v>569</v>
      </c>
      <c r="AR39" s="120"/>
      <c r="AS39" s="120"/>
      <c r="AT39" s="121"/>
      <c r="AU39" s="373" t="s">
        <v>569</v>
      </c>
      <c r="AV39" s="373"/>
      <c r="AW39" s="373"/>
      <c r="AX39" s="375"/>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376</v>
      </c>
      <c r="AC40" s="523"/>
      <c r="AD40" s="523"/>
      <c r="AE40" s="372">
        <v>60</v>
      </c>
      <c r="AF40" s="373"/>
      <c r="AG40" s="373"/>
      <c r="AH40" s="373"/>
      <c r="AI40" s="372">
        <v>60</v>
      </c>
      <c r="AJ40" s="373"/>
      <c r="AK40" s="373"/>
      <c r="AL40" s="373"/>
      <c r="AM40" s="372">
        <v>60</v>
      </c>
      <c r="AN40" s="373"/>
      <c r="AO40" s="373"/>
      <c r="AP40" s="373"/>
      <c r="AQ40" s="119" t="s">
        <v>593</v>
      </c>
      <c r="AR40" s="120"/>
      <c r="AS40" s="120"/>
      <c r="AT40" s="121"/>
      <c r="AU40" s="373">
        <v>60</v>
      </c>
      <c r="AV40" s="373"/>
      <c r="AW40" s="373"/>
      <c r="AX40" s="375"/>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2" t="s">
        <v>569</v>
      </c>
      <c r="AF41" s="373"/>
      <c r="AG41" s="373"/>
      <c r="AH41" s="373"/>
      <c r="AI41" s="372" t="s">
        <v>569</v>
      </c>
      <c r="AJ41" s="373"/>
      <c r="AK41" s="373"/>
      <c r="AL41" s="373"/>
      <c r="AM41" s="372" t="s">
        <v>655</v>
      </c>
      <c r="AN41" s="373"/>
      <c r="AO41" s="373"/>
      <c r="AP41" s="373"/>
      <c r="AQ41" s="119" t="s">
        <v>569</v>
      </c>
      <c r="AR41" s="120"/>
      <c r="AS41" s="120"/>
      <c r="AT41" s="121"/>
      <c r="AU41" s="373" t="s">
        <v>569</v>
      </c>
      <c r="AV41" s="373"/>
      <c r="AW41" s="373"/>
      <c r="AX41" s="375"/>
    </row>
    <row r="42" spans="1:50" ht="23.25" customHeight="1" x14ac:dyDescent="0.15">
      <c r="A42" s="901" t="s">
        <v>385</v>
      </c>
      <c r="B42" s="902"/>
      <c r="C42" s="902"/>
      <c r="D42" s="902"/>
      <c r="E42" s="902"/>
      <c r="F42" s="903"/>
      <c r="G42" s="907" t="s">
        <v>667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645" t="s">
        <v>353</v>
      </c>
      <c r="B44" s="646"/>
      <c r="C44" s="646"/>
      <c r="D44" s="646"/>
      <c r="E44" s="646"/>
      <c r="F44" s="647"/>
      <c r="G44" s="566" t="s">
        <v>146</v>
      </c>
      <c r="H44" s="389"/>
      <c r="I44" s="389"/>
      <c r="J44" s="389"/>
      <c r="K44" s="389"/>
      <c r="L44" s="389"/>
      <c r="M44" s="389"/>
      <c r="N44" s="389"/>
      <c r="O44" s="567"/>
      <c r="P44" s="632" t="s">
        <v>59</v>
      </c>
      <c r="Q44" s="389"/>
      <c r="R44" s="389"/>
      <c r="S44" s="389"/>
      <c r="T44" s="389"/>
      <c r="U44" s="389"/>
      <c r="V44" s="389"/>
      <c r="W44" s="389"/>
      <c r="X44" s="567"/>
      <c r="Y44" s="633"/>
      <c r="Z44" s="634"/>
      <c r="AA44" s="635"/>
      <c r="AB44" s="636" t="s">
        <v>11</v>
      </c>
      <c r="AC44" s="637"/>
      <c r="AD44" s="638"/>
      <c r="AE44" s="376" t="s">
        <v>397</v>
      </c>
      <c r="AF44" s="377"/>
      <c r="AG44" s="377"/>
      <c r="AH44" s="378"/>
      <c r="AI44" s="376" t="s">
        <v>395</v>
      </c>
      <c r="AJ44" s="377"/>
      <c r="AK44" s="377"/>
      <c r="AL44" s="378"/>
      <c r="AM44" s="383" t="s">
        <v>424</v>
      </c>
      <c r="AN44" s="383"/>
      <c r="AO44" s="383"/>
      <c r="AP44" s="383"/>
      <c r="AQ44" s="271" t="s">
        <v>235</v>
      </c>
      <c r="AR44" s="272"/>
      <c r="AS44" s="272"/>
      <c r="AT44" s="273"/>
      <c r="AU44" s="389" t="s">
        <v>134</v>
      </c>
      <c r="AV44" s="389"/>
      <c r="AW44" s="389"/>
      <c r="AX44" s="390"/>
    </row>
    <row r="45" spans="1:50" ht="18.75"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469"/>
      <c r="Z45" s="470"/>
      <c r="AA45" s="471"/>
      <c r="AB45" s="340"/>
      <c r="AC45" s="341"/>
      <c r="AD45" s="342"/>
      <c r="AE45" s="340"/>
      <c r="AF45" s="341"/>
      <c r="AG45" s="341"/>
      <c r="AH45" s="342"/>
      <c r="AI45" s="340"/>
      <c r="AJ45" s="341"/>
      <c r="AK45" s="341"/>
      <c r="AL45" s="342"/>
      <c r="AM45" s="384"/>
      <c r="AN45" s="384"/>
      <c r="AO45" s="384"/>
      <c r="AP45" s="384"/>
      <c r="AQ45" s="215" t="s">
        <v>655</v>
      </c>
      <c r="AR45" s="140"/>
      <c r="AS45" s="141" t="s">
        <v>236</v>
      </c>
      <c r="AT45" s="176"/>
      <c r="AU45" s="275">
        <v>4</v>
      </c>
      <c r="AV45" s="275"/>
      <c r="AW45" s="387" t="s">
        <v>181</v>
      </c>
      <c r="AX45" s="388"/>
    </row>
    <row r="46" spans="1:50" ht="23.25" customHeight="1" x14ac:dyDescent="0.15">
      <c r="A46" s="516"/>
      <c r="B46" s="514"/>
      <c r="C46" s="514"/>
      <c r="D46" s="514"/>
      <c r="E46" s="514"/>
      <c r="F46" s="515"/>
      <c r="G46" s="541" t="s">
        <v>589</v>
      </c>
      <c r="H46" s="542"/>
      <c r="I46" s="542"/>
      <c r="J46" s="542"/>
      <c r="K46" s="542"/>
      <c r="L46" s="542"/>
      <c r="M46" s="542"/>
      <c r="N46" s="542"/>
      <c r="O46" s="543"/>
      <c r="P46" s="165" t="s">
        <v>590</v>
      </c>
      <c r="Q46" s="165"/>
      <c r="R46" s="165"/>
      <c r="S46" s="165"/>
      <c r="T46" s="165"/>
      <c r="U46" s="165"/>
      <c r="V46" s="165"/>
      <c r="W46" s="165"/>
      <c r="X46" s="236"/>
      <c r="Y46" s="346" t="s">
        <v>12</v>
      </c>
      <c r="Z46" s="550"/>
      <c r="AA46" s="551"/>
      <c r="AB46" s="552" t="s">
        <v>376</v>
      </c>
      <c r="AC46" s="552"/>
      <c r="AD46" s="552"/>
      <c r="AE46" s="372" t="s">
        <v>569</v>
      </c>
      <c r="AF46" s="373"/>
      <c r="AG46" s="373"/>
      <c r="AH46" s="373"/>
      <c r="AI46" s="372" t="s">
        <v>569</v>
      </c>
      <c r="AJ46" s="373"/>
      <c r="AK46" s="373"/>
      <c r="AL46" s="373"/>
      <c r="AM46" s="372" t="s">
        <v>655</v>
      </c>
      <c r="AN46" s="373"/>
      <c r="AO46" s="373"/>
      <c r="AP46" s="373"/>
      <c r="AQ46" s="119" t="s">
        <v>655</v>
      </c>
      <c r="AR46" s="120"/>
      <c r="AS46" s="120"/>
      <c r="AT46" s="121"/>
      <c r="AU46" s="373" t="s">
        <v>569</v>
      </c>
      <c r="AV46" s="373"/>
      <c r="AW46" s="373"/>
      <c r="AX46" s="375"/>
    </row>
    <row r="47" spans="1:50" ht="23.25"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t="s">
        <v>376</v>
      </c>
      <c r="AC47" s="523"/>
      <c r="AD47" s="523"/>
      <c r="AE47" s="372">
        <v>65</v>
      </c>
      <c r="AF47" s="373"/>
      <c r="AG47" s="373"/>
      <c r="AH47" s="373"/>
      <c r="AI47" s="372">
        <v>65</v>
      </c>
      <c r="AJ47" s="373"/>
      <c r="AK47" s="373"/>
      <c r="AL47" s="373"/>
      <c r="AM47" s="372">
        <v>65</v>
      </c>
      <c r="AN47" s="373"/>
      <c r="AO47" s="373"/>
      <c r="AP47" s="373"/>
      <c r="AQ47" s="119" t="s">
        <v>655</v>
      </c>
      <c r="AR47" s="120"/>
      <c r="AS47" s="120"/>
      <c r="AT47" s="121"/>
      <c r="AU47" s="373">
        <v>65</v>
      </c>
      <c r="AV47" s="373"/>
      <c r="AW47" s="373"/>
      <c r="AX47" s="375"/>
    </row>
    <row r="48" spans="1:50" ht="23.25"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2" t="s">
        <v>569</v>
      </c>
      <c r="AF48" s="373"/>
      <c r="AG48" s="373"/>
      <c r="AH48" s="373"/>
      <c r="AI48" s="372" t="s">
        <v>569</v>
      </c>
      <c r="AJ48" s="373"/>
      <c r="AK48" s="373"/>
      <c r="AL48" s="373"/>
      <c r="AM48" s="372" t="s">
        <v>655</v>
      </c>
      <c r="AN48" s="373"/>
      <c r="AO48" s="373"/>
      <c r="AP48" s="373"/>
      <c r="AQ48" s="119" t="s">
        <v>655</v>
      </c>
      <c r="AR48" s="120"/>
      <c r="AS48" s="120"/>
      <c r="AT48" s="121"/>
      <c r="AU48" s="373" t="s">
        <v>569</v>
      </c>
      <c r="AV48" s="373"/>
      <c r="AW48" s="373"/>
      <c r="AX48" s="375"/>
    </row>
    <row r="49" spans="1:50" ht="23.25" customHeight="1" x14ac:dyDescent="0.15">
      <c r="A49" s="901" t="s">
        <v>385</v>
      </c>
      <c r="B49" s="902"/>
      <c r="C49" s="902"/>
      <c r="D49" s="902"/>
      <c r="E49" s="902"/>
      <c r="F49" s="903"/>
      <c r="G49" s="907" t="s">
        <v>669</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566" t="s">
        <v>146</v>
      </c>
      <c r="H51" s="389"/>
      <c r="I51" s="389"/>
      <c r="J51" s="389"/>
      <c r="K51" s="389"/>
      <c r="L51" s="389"/>
      <c r="M51" s="389"/>
      <c r="N51" s="389"/>
      <c r="O51" s="567"/>
      <c r="P51" s="632" t="s">
        <v>59</v>
      </c>
      <c r="Q51" s="389"/>
      <c r="R51" s="389"/>
      <c r="S51" s="389"/>
      <c r="T51" s="389"/>
      <c r="U51" s="389"/>
      <c r="V51" s="389"/>
      <c r="W51" s="389"/>
      <c r="X51" s="567"/>
      <c r="Y51" s="633"/>
      <c r="Z51" s="634"/>
      <c r="AA51" s="635"/>
      <c r="AB51" s="636" t="s">
        <v>11</v>
      </c>
      <c r="AC51" s="637"/>
      <c r="AD51" s="638"/>
      <c r="AE51" s="376" t="s">
        <v>397</v>
      </c>
      <c r="AF51" s="377"/>
      <c r="AG51" s="377"/>
      <c r="AH51" s="378"/>
      <c r="AI51" s="376" t="s">
        <v>395</v>
      </c>
      <c r="AJ51" s="377"/>
      <c r="AK51" s="377"/>
      <c r="AL51" s="378"/>
      <c r="AM51" s="383" t="s">
        <v>424</v>
      </c>
      <c r="AN51" s="383"/>
      <c r="AO51" s="383"/>
      <c r="AP51" s="383"/>
      <c r="AQ51" s="271" t="s">
        <v>235</v>
      </c>
      <c r="AR51" s="272"/>
      <c r="AS51" s="272"/>
      <c r="AT51" s="273"/>
      <c r="AU51" s="385" t="s">
        <v>134</v>
      </c>
      <c r="AV51" s="385"/>
      <c r="AW51" s="385"/>
      <c r="AX51" s="386"/>
    </row>
    <row r="52" spans="1:50" ht="18.75"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469"/>
      <c r="Z52" s="470"/>
      <c r="AA52" s="471"/>
      <c r="AB52" s="340"/>
      <c r="AC52" s="341"/>
      <c r="AD52" s="342"/>
      <c r="AE52" s="340"/>
      <c r="AF52" s="341"/>
      <c r="AG52" s="341"/>
      <c r="AH52" s="342"/>
      <c r="AI52" s="340"/>
      <c r="AJ52" s="341"/>
      <c r="AK52" s="341"/>
      <c r="AL52" s="342"/>
      <c r="AM52" s="384"/>
      <c r="AN52" s="384"/>
      <c r="AO52" s="384"/>
      <c r="AP52" s="384"/>
      <c r="AQ52" s="215" t="s">
        <v>658</v>
      </c>
      <c r="AR52" s="140"/>
      <c r="AS52" s="141" t="s">
        <v>236</v>
      </c>
      <c r="AT52" s="176"/>
      <c r="AU52" s="275">
        <v>4</v>
      </c>
      <c r="AV52" s="275"/>
      <c r="AW52" s="387" t="s">
        <v>181</v>
      </c>
      <c r="AX52" s="388"/>
    </row>
    <row r="53" spans="1:50" ht="23.25" customHeight="1" x14ac:dyDescent="0.15">
      <c r="A53" s="516"/>
      <c r="B53" s="514"/>
      <c r="C53" s="514"/>
      <c r="D53" s="514"/>
      <c r="E53" s="514"/>
      <c r="F53" s="515"/>
      <c r="G53" s="541" t="s">
        <v>670</v>
      </c>
      <c r="H53" s="542"/>
      <c r="I53" s="542"/>
      <c r="J53" s="542"/>
      <c r="K53" s="542"/>
      <c r="L53" s="542"/>
      <c r="M53" s="542"/>
      <c r="N53" s="542"/>
      <c r="O53" s="543"/>
      <c r="P53" s="165" t="s">
        <v>591</v>
      </c>
      <c r="Q53" s="165"/>
      <c r="R53" s="165"/>
      <c r="S53" s="165"/>
      <c r="T53" s="165"/>
      <c r="U53" s="165"/>
      <c r="V53" s="165"/>
      <c r="W53" s="165"/>
      <c r="X53" s="236"/>
      <c r="Y53" s="346" t="s">
        <v>12</v>
      </c>
      <c r="Z53" s="550"/>
      <c r="AA53" s="551"/>
      <c r="AB53" s="552" t="s">
        <v>376</v>
      </c>
      <c r="AC53" s="552"/>
      <c r="AD53" s="552"/>
      <c r="AE53" s="372" t="s">
        <v>569</v>
      </c>
      <c r="AF53" s="373"/>
      <c r="AG53" s="373"/>
      <c r="AH53" s="373"/>
      <c r="AI53" s="372" t="s">
        <v>569</v>
      </c>
      <c r="AJ53" s="373"/>
      <c r="AK53" s="373"/>
      <c r="AL53" s="373"/>
      <c r="AM53" s="372" t="s">
        <v>658</v>
      </c>
      <c r="AN53" s="373"/>
      <c r="AO53" s="373"/>
      <c r="AP53" s="373"/>
      <c r="AQ53" s="119" t="s">
        <v>569</v>
      </c>
      <c r="AR53" s="120"/>
      <c r="AS53" s="120"/>
      <c r="AT53" s="121"/>
      <c r="AU53" s="373" t="s">
        <v>569</v>
      </c>
      <c r="AV53" s="373"/>
      <c r="AW53" s="373"/>
      <c r="AX53" s="375"/>
    </row>
    <row r="54" spans="1:50" ht="23.25"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t="s">
        <v>376</v>
      </c>
      <c r="AC54" s="523"/>
      <c r="AD54" s="523"/>
      <c r="AE54" s="372">
        <v>90</v>
      </c>
      <c r="AF54" s="373"/>
      <c r="AG54" s="373"/>
      <c r="AH54" s="373"/>
      <c r="AI54" s="372">
        <v>90</v>
      </c>
      <c r="AJ54" s="373"/>
      <c r="AK54" s="373"/>
      <c r="AL54" s="373"/>
      <c r="AM54" s="372">
        <v>90</v>
      </c>
      <c r="AN54" s="373"/>
      <c r="AO54" s="373"/>
      <c r="AP54" s="373"/>
      <c r="AQ54" s="119" t="s">
        <v>594</v>
      </c>
      <c r="AR54" s="120"/>
      <c r="AS54" s="120"/>
      <c r="AT54" s="121"/>
      <c r="AU54" s="373">
        <v>90</v>
      </c>
      <c r="AV54" s="373"/>
      <c r="AW54" s="373"/>
      <c r="AX54" s="375"/>
    </row>
    <row r="55" spans="1:50" ht="23.25"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2" t="s">
        <v>569</v>
      </c>
      <c r="AF55" s="373"/>
      <c r="AG55" s="373"/>
      <c r="AH55" s="373"/>
      <c r="AI55" s="372" t="s">
        <v>569</v>
      </c>
      <c r="AJ55" s="373"/>
      <c r="AK55" s="373"/>
      <c r="AL55" s="373"/>
      <c r="AM55" s="372" t="s">
        <v>655</v>
      </c>
      <c r="AN55" s="373"/>
      <c r="AO55" s="373"/>
      <c r="AP55" s="373"/>
      <c r="AQ55" s="119" t="s">
        <v>569</v>
      </c>
      <c r="AR55" s="120"/>
      <c r="AS55" s="120"/>
      <c r="AT55" s="121"/>
      <c r="AU55" s="373" t="s">
        <v>569</v>
      </c>
      <c r="AV55" s="373"/>
      <c r="AW55" s="373"/>
      <c r="AX55" s="375"/>
    </row>
    <row r="56" spans="1:50" ht="23.25" customHeight="1" x14ac:dyDescent="0.15">
      <c r="A56" s="901" t="s">
        <v>385</v>
      </c>
      <c r="B56" s="902"/>
      <c r="C56" s="902"/>
      <c r="D56" s="902"/>
      <c r="E56" s="902"/>
      <c r="F56" s="903"/>
      <c r="G56" s="907" t="s">
        <v>671</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566" t="s">
        <v>146</v>
      </c>
      <c r="H58" s="389"/>
      <c r="I58" s="389"/>
      <c r="J58" s="389"/>
      <c r="K58" s="389"/>
      <c r="L58" s="389"/>
      <c r="M58" s="389"/>
      <c r="N58" s="389"/>
      <c r="O58" s="567"/>
      <c r="P58" s="632" t="s">
        <v>59</v>
      </c>
      <c r="Q58" s="389"/>
      <c r="R58" s="389"/>
      <c r="S58" s="389"/>
      <c r="T58" s="389"/>
      <c r="U58" s="389"/>
      <c r="V58" s="389"/>
      <c r="W58" s="389"/>
      <c r="X58" s="567"/>
      <c r="Y58" s="633"/>
      <c r="Z58" s="634"/>
      <c r="AA58" s="635"/>
      <c r="AB58" s="636" t="s">
        <v>11</v>
      </c>
      <c r="AC58" s="637"/>
      <c r="AD58" s="638"/>
      <c r="AE58" s="376" t="s">
        <v>397</v>
      </c>
      <c r="AF58" s="377"/>
      <c r="AG58" s="377"/>
      <c r="AH58" s="378"/>
      <c r="AI58" s="376" t="s">
        <v>395</v>
      </c>
      <c r="AJ58" s="377"/>
      <c r="AK58" s="377"/>
      <c r="AL58" s="378"/>
      <c r="AM58" s="383" t="s">
        <v>424</v>
      </c>
      <c r="AN58" s="383"/>
      <c r="AO58" s="383"/>
      <c r="AP58" s="383"/>
      <c r="AQ58" s="271" t="s">
        <v>235</v>
      </c>
      <c r="AR58" s="272"/>
      <c r="AS58" s="272"/>
      <c r="AT58" s="273"/>
      <c r="AU58" s="385" t="s">
        <v>134</v>
      </c>
      <c r="AV58" s="385"/>
      <c r="AW58" s="385"/>
      <c r="AX58" s="386"/>
    </row>
    <row r="59" spans="1:50" ht="18.75"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469"/>
      <c r="Z59" s="470"/>
      <c r="AA59" s="471"/>
      <c r="AB59" s="340"/>
      <c r="AC59" s="341"/>
      <c r="AD59" s="342"/>
      <c r="AE59" s="340"/>
      <c r="AF59" s="341"/>
      <c r="AG59" s="341"/>
      <c r="AH59" s="342"/>
      <c r="AI59" s="340"/>
      <c r="AJ59" s="341"/>
      <c r="AK59" s="341"/>
      <c r="AL59" s="342"/>
      <c r="AM59" s="384"/>
      <c r="AN59" s="384"/>
      <c r="AO59" s="384"/>
      <c r="AP59" s="384"/>
      <c r="AQ59" s="215" t="s">
        <v>658</v>
      </c>
      <c r="AR59" s="140"/>
      <c r="AS59" s="141" t="s">
        <v>236</v>
      </c>
      <c r="AT59" s="176"/>
      <c r="AU59" s="275">
        <v>4</v>
      </c>
      <c r="AV59" s="275"/>
      <c r="AW59" s="387" t="s">
        <v>181</v>
      </c>
      <c r="AX59" s="388"/>
    </row>
    <row r="60" spans="1:50" ht="23.25" customHeight="1" x14ac:dyDescent="0.15">
      <c r="A60" s="516"/>
      <c r="B60" s="514"/>
      <c r="C60" s="514"/>
      <c r="D60" s="514"/>
      <c r="E60" s="514"/>
      <c r="F60" s="515"/>
      <c r="G60" s="541" t="s">
        <v>668</v>
      </c>
      <c r="H60" s="542"/>
      <c r="I60" s="542"/>
      <c r="J60" s="542"/>
      <c r="K60" s="542"/>
      <c r="L60" s="542"/>
      <c r="M60" s="542"/>
      <c r="N60" s="542"/>
      <c r="O60" s="543"/>
      <c r="P60" s="165" t="s">
        <v>592</v>
      </c>
      <c r="Q60" s="165"/>
      <c r="R60" s="165"/>
      <c r="S60" s="165"/>
      <c r="T60" s="165"/>
      <c r="U60" s="165"/>
      <c r="V60" s="165"/>
      <c r="W60" s="165"/>
      <c r="X60" s="236"/>
      <c r="Y60" s="346" t="s">
        <v>12</v>
      </c>
      <c r="Z60" s="550"/>
      <c r="AA60" s="551"/>
      <c r="AB60" s="552" t="s">
        <v>376</v>
      </c>
      <c r="AC60" s="552"/>
      <c r="AD60" s="552"/>
      <c r="AE60" s="372">
        <v>65.099999999999994</v>
      </c>
      <c r="AF60" s="373"/>
      <c r="AG60" s="373"/>
      <c r="AH60" s="373"/>
      <c r="AI60" s="372">
        <v>67.3</v>
      </c>
      <c r="AJ60" s="373"/>
      <c r="AK60" s="373"/>
      <c r="AL60" s="373"/>
      <c r="AM60" s="372">
        <v>68.2</v>
      </c>
      <c r="AN60" s="373"/>
      <c r="AO60" s="373"/>
      <c r="AP60" s="373"/>
      <c r="AQ60" s="119" t="s">
        <v>569</v>
      </c>
      <c r="AR60" s="120"/>
      <c r="AS60" s="120"/>
      <c r="AT60" s="121"/>
      <c r="AU60" s="373" t="s">
        <v>569</v>
      </c>
      <c r="AV60" s="373"/>
      <c r="AW60" s="373"/>
      <c r="AX60" s="375"/>
    </row>
    <row r="61" spans="1:50" ht="23.25"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t="s">
        <v>376</v>
      </c>
      <c r="AC61" s="523"/>
      <c r="AD61" s="523"/>
      <c r="AE61" s="372">
        <v>65</v>
      </c>
      <c r="AF61" s="373"/>
      <c r="AG61" s="373"/>
      <c r="AH61" s="373"/>
      <c r="AI61" s="372">
        <v>65</v>
      </c>
      <c r="AJ61" s="373"/>
      <c r="AK61" s="373"/>
      <c r="AL61" s="373"/>
      <c r="AM61" s="372">
        <v>65</v>
      </c>
      <c r="AN61" s="373"/>
      <c r="AO61" s="373"/>
      <c r="AP61" s="373"/>
      <c r="AQ61" s="119" t="s">
        <v>595</v>
      </c>
      <c r="AR61" s="120"/>
      <c r="AS61" s="120"/>
      <c r="AT61" s="121"/>
      <c r="AU61" s="373">
        <v>65</v>
      </c>
      <c r="AV61" s="373"/>
      <c r="AW61" s="373"/>
      <c r="AX61" s="375"/>
    </row>
    <row r="62" spans="1:50" ht="23.25"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2">
        <v>100</v>
      </c>
      <c r="AF62" s="373"/>
      <c r="AG62" s="373"/>
      <c r="AH62" s="373"/>
      <c r="AI62" s="372">
        <v>104</v>
      </c>
      <c r="AJ62" s="373"/>
      <c r="AK62" s="373"/>
      <c r="AL62" s="373"/>
      <c r="AM62" s="372">
        <v>105</v>
      </c>
      <c r="AN62" s="373"/>
      <c r="AO62" s="373"/>
      <c r="AP62" s="373"/>
      <c r="AQ62" s="119" t="s">
        <v>569</v>
      </c>
      <c r="AR62" s="120"/>
      <c r="AS62" s="120"/>
      <c r="AT62" s="121"/>
      <c r="AU62" s="373" t="s">
        <v>569</v>
      </c>
      <c r="AV62" s="373"/>
      <c r="AW62" s="373"/>
      <c r="AX62" s="375"/>
    </row>
    <row r="63" spans="1:50" ht="23.25" customHeight="1" x14ac:dyDescent="0.15">
      <c r="A63" s="901" t="s">
        <v>385</v>
      </c>
      <c r="B63" s="902"/>
      <c r="C63" s="902"/>
      <c r="D63" s="902"/>
      <c r="E63" s="902"/>
      <c r="F63" s="903"/>
      <c r="G63" s="907" t="s">
        <v>675</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6" t="s">
        <v>397</v>
      </c>
      <c r="AF65" s="377"/>
      <c r="AG65" s="377"/>
      <c r="AH65" s="378"/>
      <c r="AI65" s="376" t="s">
        <v>395</v>
      </c>
      <c r="AJ65" s="377"/>
      <c r="AK65" s="377"/>
      <c r="AL65" s="378"/>
      <c r="AM65" s="383" t="s">
        <v>424</v>
      </c>
      <c r="AN65" s="383"/>
      <c r="AO65" s="383"/>
      <c r="AP65" s="383"/>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1"/>
      <c r="AG66" s="341"/>
      <c r="AH66" s="342"/>
      <c r="AI66" s="340"/>
      <c r="AJ66" s="341"/>
      <c r="AK66" s="341"/>
      <c r="AL66" s="342"/>
      <c r="AM66" s="384"/>
      <c r="AN66" s="384"/>
      <c r="AO66" s="384"/>
      <c r="AP66" s="384"/>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72"/>
      <c r="AR69" s="373"/>
      <c r="AS69" s="373"/>
      <c r="AT69" s="374"/>
      <c r="AU69" s="373"/>
      <c r="AV69" s="373"/>
      <c r="AW69" s="373"/>
      <c r="AX69" s="375"/>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6" t="s">
        <v>397</v>
      </c>
      <c r="AF73" s="377"/>
      <c r="AG73" s="377"/>
      <c r="AH73" s="378"/>
      <c r="AI73" s="376" t="s">
        <v>395</v>
      </c>
      <c r="AJ73" s="377"/>
      <c r="AK73" s="377"/>
      <c r="AL73" s="378"/>
      <c r="AM73" s="383" t="s">
        <v>424</v>
      </c>
      <c r="AN73" s="383"/>
      <c r="AO73" s="383"/>
      <c r="AP73" s="383"/>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7"/>
      <c r="H81" s="387"/>
      <c r="I81" s="387"/>
      <c r="J81" s="387"/>
      <c r="K81" s="387"/>
      <c r="L81" s="387"/>
      <c r="M81" s="387"/>
      <c r="N81" s="387"/>
      <c r="O81" s="387"/>
      <c r="P81" s="387"/>
      <c r="Q81" s="387"/>
      <c r="R81" s="387"/>
      <c r="S81" s="387"/>
      <c r="T81" s="387"/>
      <c r="U81" s="387"/>
      <c r="V81" s="387"/>
      <c r="W81" s="387"/>
      <c r="X81" s="387"/>
      <c r="Y81" s="387"/>
      <c r="Z81" s="387"/>
      <c r="AA81" s="569"/>
      <c r="AB81" s="58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6" t="s">
        <v>11</v>
      </c>
      <c r="AC85" s="377"/>
      <c r="AD85" s="378"/>
      <c r="AE85" s="376" t="s">
        <v>397</v>
      </c>
      <c r="AF85" s="377"/>
      <c r="AG85" s="377"/>
      <c r="AH85" s="378"/>
      <c r="AI85" s="376" t="s">
        <v>395</v>
      </c>
      <c r="AJ85" s="377"/>
      <c r="AK85" s="377"/>
      <c r="AL85" s="378"/>
      <c r="AM85" s="383" t="s">
        <v>424</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1"/>
      <c r="B86" s="553"/>
      <c r="C86" s="553"/>
      <c r="D86" s="553"/>
      <c r="E86" s="553"/>
      <c r="F86" s="554"/>
      <c r="G86" s="568"/>
      <c r="H86" s="387"/>
      <c r="I86" s="387"/>
      <c r="J86" s="387"/>
      <c r="K86" s="387"/>
      <c r="L86" s="387"/>
      <c r="M86" s="387"/>
      <c r="N86" s="387"/>
      <c r="O86" s="569"/>
      <c r="P86" s="581"/>
      <c r="Q86" s="387"/>
      <c r="R86" s="387"/>
      <c r="S86" s="387"/>
      <c r="T86" s="387"/>
      <c r="U86" s="387"/>
      <c r="V86" s="387"/>
      <c r="W86" s="387"/>
      <c r="X86" s="569"/>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6" t="s">
        <v>11</v>
      </c>
      <c r="AC90" s="377"/>
      <c r="AD90" s="378"/>
      <c r="AE90" s="376" t="s">
        <v>397</v>
      </c>
      <c r="AF90" s="377"/>
      <c r="AG90" s="377"/>
      <c r="AH90" s="378"/>
      <c r="AI90" s="376" t="s">
        <v>395</v>
      </c>
      <c r="AJ90" s="377"/>
      <c r="AK90" s="377"/>
      <c r="AL90" s="378"/>
      <c r="AM90" s="383" t="s">
        <v>424</v>
      </c>
      <c r="AN90" s="383"/>
      <c r="AO90" s="383"/>
      <c r="AP90" s="383"/>
      <c r="AQ90" s="180" t="s">
        <v>235</v>
      </c>
      <c r="AR90" s="173"/>
      <c r="AS90" s="173"/>
      <c r="AT90" s="174"/>
      <c r="AU90" s="381" t="s">
        <v>134</v>
      </c>
      <c r="AV90" s="381"/>
      <c r="AW90" s="381"/>
      <c r="AX90" s="382"/>
    </row>
    <row r="91" spans="1:60" ht="18.75" hidden="1" customHeight="1" x14ac:dyDescent="0.15">
      <c r="A91" s="521"/>
      <c r="B91" s="553"/>
      <c r="C91" s="553"/>
      <c r="D91" s="553"/>
      <c r="E91" s="553"/>
      <c r="F91" s="554"/>
      <c r="G91" s="568"/>
      <c r="H91" s="387"/>
      <c r="I91" s="387"/>
      <c r="J91" s="387"/>
      <c r="K91" s="387"/>
      <c r="L91" s="387"/>
      <c r="M91" s="387"/>
      <c r="N91" s="387"/>
      <c r="O91" s="569"/>
      <c r="P91" s="581"/>
      <c r="Q91" s="387"/>
      <c r="R91" s="387"/>
      <c r="S91" s="387"/>
      <c r="T91" s="387"/>
      <c r="U91" s="387"/>
      <c r="V91" s="387"/>
      <c r="W91" s="387"/>
      <c r="X91" s="569"/>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6" t="s">
        <v>11</v>
      </c>
      <c r="AC95" s="377"/>
      <c r="AD95" s="378"/>
      <c r="AE95" s="376" t="s">
        <v>397</v>
      </c>
      <c r="AF95" s="377"/>
      <c r="AG95" s="377"/>
      <c r="AH95" s="378"/>
      <c r="AI95" s="376" t="s">
        <v>395</v>
      </c>
      <c r="AJ95" s="377"/>
      <c r="AK95" s="377"/>
      <c r="AL95" s="378"/>
      <c r="AM95" s="383" t="s">
        <v>424</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7"/>
      <c r="I96" s="387"/>
      <c r="J96" s="387"/>
      <c r="K96" s="387"/>
      <c r="L96" s="387"/>
      <c r="M96" s="387"/>
      <c r="N96" s="387"/>
      <c r="O96" s="569"/>
      <c r="P96" s="581"/>
      <c r="Q96" s="387"/>
      <c r="R96" s="387"/>
      <c r="S96" s="387"/>
      <c r="T96" s="387"/>
      <c r="U96" s="387"/>
      <c r="V96" s="387"/>
      <c r="W96" s="387"/>
      <c r="X96" s="569"/>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596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585</v>
      </c>
      <c r="AC101" s="552"/>
      <c r="AD101" s="552"/>
      <c r="AE101" s="372">
        <v>46</v>
      </c>
      <c r="AF101" s="373"/>
      <c r="AG101" s="373"/>
      <c r="AH101" s="374"/>
      <c r="AI101" s="372">
        <v>46</v>
      </c>
      <c r="AJ101" s="373"/>
      <c r="AK101" s="373"/>
      <c r="AL101" s="374"/>
      <c r="AM101" s="372">
        <v>46</v>
      </c>
      <c r="AN101" s="373"/>
      <c r="AO101" s="373"/>
      <c r="AP101" s="374"/>
      <c r="AQ101" s="372" t="s">
        <v>569</v>
      </c>
      <c r="AR101" s="373"/>
      <c r="AS101" s="373"/>
      <c r="AT101" s="374"/>
      <c r="AU101" s="372" t="s">
        <v>655</v>
      </c>
      <c r="AV101" s="373"/>
      <c r="AW101" s="373"/>
      <c r="AX101" s="374"/>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7"/>
      <c r="AA102" s="348"/>
      <c r="AB102" s="552" t="s">
        <v>585</v>
      </c>
      <c r="AC102" s="552"/>
      <c r="AD102" s="552"/>
      <c r="AE102" s="366">
        <v>46</v>
      </c>
      <c r="AF102" s="366"/>
      <c r="AG102" s="366"/>
      <c r="AH102" s="366"/>
      <c r="AI102" s="366">
        <v>46</v>
      </c>
      <c r="AJ102" s="366"/>
      <c r="AK102" s="366"/>
      <c r="AL102" s="366"/>
      <c r="AM102" s="366">
        <v>47</v>
      </c>
      <c r="AN102" s="366"/>
      <c r="AO102" s="366"/>
      <c r="AP102" s="366"/>
      <c r="AQ102" s="818">
        <v>47</v>
      </c>
      <c r="AR102" s="819"/>
      <c r="AS102" s="819"/>
      <c r="AT102" s="820"/>
      <c r="AU102" s="818">
        <v>47</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8" t="s">
        <v>437</v>
      </c>
      <c r="AR103" s="369"/>
      <c r="AS103" s="369"/>
      <c r="AT103" s="370"/>
      <c r="AU103" s="368" t="s">
        <v>438</v>
      </c>
      <c r="AV103" s="369"/>
      <c r="AW103" s="369"/>
      <c r="AX103" s="371"/>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4"/>
      <c r="AC105" s="415"/>
      <c r="AD105" s="416"/>
      <c r="AE105" s="366"/>
      <c r="AF105" s="366"/>
      <c r="AG105" s="366"/>
      <c r="AH105" s="366"/>
      <c r="AI105" s="366"/>
      <c r="AJ105" s="366"/>
      <c r="AK105" s="366"/>
      <c r="AL105" s="366"/>
      <c r="AM105" s="366"/>
      <c r="AN105" s="366"/>
      <c r="AO105" s="366"/>
      <c r="AP105" s="366"/>
      <c r="AQ105" s="372"/>
      <c r="AR105" s="373"/>
      <c r="AS105" s="373"/>
      <c r="AT105" s="374"/>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8" t="s">
        <v>437</v>
      </c>
      <c r="AR106" s="369"/>
      <c r="AS106" s="369"/>
      <c r="AT106" s="370"/>
      <c r="AU106" s="368" t="s">
        <v>438</v>
      </c>
      <c r="AV106" s="369"/>
      <c r="AW106" s="369"/>
      <c r="AX106" s="371"/>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4"/>
      <c r="AC108" s="415"/>
      <c r="AD108" s="416"/>
      <c r="AE108" s="366"/>
      <c r="AF108" s="366"/>
      <c r="AG108" s="366"/>
      <c r="AH108" s="366"/>
      <c r="AI108" s="366"/>
      <c r="AJ108" s="366"/>
      <c r="AK108" s="366"/>
      <c r="AL108" s="366"/>
      <c r="AM108" s="366"/>
      <c r="AN108" s="366"/>
      <c r="AO108" s="366"/>
      <c r="AP108" s="366"/>
      <c r="AQ108" s="372"/>
      <c r="AR108" s="373"/>
      <c r="AS108" s="373"/>
      <c r="AT108" s="374"/>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8" t="s">
        <v>437</v>
      </c>
      <c r="AR109" s="369"/>
      <c r="AS109" s="369"/>
      <c r="AT109" s="370"/>
      <c r="AU109" s="368" t="s">
        <v>438</v>
      </c>
      <c r="AV109" s="369"/>
      <c r="AW109" s="369"/>
      <c r="AX109" s="371"/>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4"/>
      <c r="AC111" s="415"/>
      <c r="AD111" s="416"/>
      <c r="AE111" s="366"/>
      <c r="AF111" s="366"/>
      <c r="AG111" s="366"/>
      <c r="AH111" s="366"/>
      <c r="AI111" s="366"/>
      <c r="AJ111" s="366"/>
      <c r="AK111" s="366"/>
      <c r="AL111" s="366"/>
      <c r="AM111" s="366"/>
      <c r="AN111" s="366"/>
      <c r="AO111" s="366"/>
      <c r="AP111" s="366"/>
      <c r="AQ111" s="372"/>
      <c r="AR111" s="373"/>
      <c r="AS111" s="373"/>
      <c r="AT111" s="374"/>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8" t="s">
        <v>437</v>
      </c>
      <c r="AR112" s="369"/>
      <c r="AS112" s="369"/>
      <c r="AT112" s="370"/>
      <c r="AU112" s="368" t="s">
        <v>438</v>
      </c>
      <c r="AV112" s="369"/>
      <c r="AW112" s="369"/>
      <c r="AX112" s="371"/>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3" t="s">
        <v>439</v>
      </c>
      <c r="AR115" s="344"/>
      <c r="AS115" s="344"/>
      <c r="AT115" s="344"/>
      <c r="AU115" s="344"/>
      <c r="AV115" s="344"/>
      <c r="AW115" s="344"/>
      <c r="AX115" s="345"/>
    </row>
    <row r="116" spans="1:50" ht="23.25" customHeight="1" x14ac:dyDescent="0.15">
      <c r="A116" s="296"/>
      <c r="B116" s="297"/>
      <c r="C116" s="297"/>
      <c r="D116" s="297"/>
      <c r="E116" s="297"/>
      <c r="F116" s="298"/>
      <c r="G116" s="359" t="s">
        <v>666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597</v>
      </c>
      <c r="AC116" s="305"/>
      <c r="AD116" s="306"/>
      <c r="AE116" s="366">
        <v>1.8</v>
      </c>
      <c r="AF116" s="366"/>
      <c r="AG116" s="366"/>
      <c r="AH116" s="366"/>
      <c r="AI116" s="366">
        <v>1.9</v>
      </c>
      <c r="AJ116" s="366"/>
      <c r="AK116" s="366"/>
      <c r="AL116" s="366"/>
      <c r="AM116" s="366">
        <v>1.9</v>
      </c>
      <c r="AN116" s="366"/>
      <c r="AO116" s="366"/>
      <c r="AP116" s="366"/>
      <c r="AQ116" s="372">
        <v>2.1</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598</v>
      </c>
      <c r="AC117" s="350"/>
      <c r="AD117" s="351"/>
      <c r="AE117" s="310" t="s">
        <v>599</v>
      </c>
      <c r="AF117" s="310"/>
      <c r="AG117" s="310"/>
      <c r="AH117" s="310"/>
      <c r="AI117" s="310" t="s">
        <v>600</v>
      </c>
      <c r="AJ117" s="310"/>
      <c r="AK117" s="310"/>
      <c r="AL117" s="310"/>
      <c r="AM117" s="310" t="s">
        <v>660</v>
      </c>
      <c r="AN117" s="310"/>
      <c r="AO117" s="310"/>
      <c r="AP117" s="310"/>
      <c r="AQ117" s="310" t="s">
        <v>659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3" t="s">
        <v>439</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3" t="s">
        <v>439</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3" t="s">
        <v>439</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397</v>
      </c>
      <c r="AF127" s="302"/>
      <c r="AG127" s="302"/>
      <c r="AH127" s="303"/>
      <c r="AI127" s="307" t="s">
        <v>395</v>
      </c>
      <c r="AJ127" s="302"/>
      <c r="AK127" s="302"/>
      <c r="AL127" s="303"/>
      <c r="AM127" s="307" t="s">
        <v>424</v>
      </c>
      <c r="AN127" s="302"/>
      <c r="AO127" s="302"/>
      <c r="AP127" s="303"/>
      <c r="AQ127" s="343" t="s">
        <v>439</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3.75" customHeight="1" x14ac:dyDescent="0.15">
      <c r="A130" s="998" t="s">
        <v>412</v>
      </c>
      <c r="B130" s="996"/>
      <c r="C130" s="995" t="s">
        <v>239</v>
      </c>
      <c r="D130" s="996"/>
      <c r="E130" s="312" t="s">
        <v>268</v>
      </c>
      <c r="F130" s="313"/>
      <c r="G130" s="314" t="s">
        <v>601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3.75" customHeight="1" x14ac:dyDescent="0.15">
      <c r="A131" s="999"/>
      <c r="B131" s="256"/>
      <c r="C131" s="255"/>
      <c r="D131" s="256"/>
      <c r="E131" s="242" t="s">
        <v>267</v>
      </c>
      <c r="F131" s="243"/>
      <c r="G131" s="240" t="s">
        <v>602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655</v>
      </c>
      <c r="AR133" s="275"/>
      <c r="AS133" s="141" t="s">
        <v>236</v>
      </c>
      <c r="AT133" s="176"/>
      <c r="AU133" s="140" t="s">
        <v>655</v>
      </c>
      <c r="AV133" s="140"/>
      <c r="AW133" s="141" t="s">
        <v>181</v>
      </c>
      <c r="AX133" s="142"/>
    </row>
    <row r="134" spans="1:50" ht="39.75" customHeight="1" x14ac:dyDescent="0.15">
      <c r="A134" s="999"/>
      <c r="B134" s="256"/>
      <c r="C134" s="255"/>
      <c r="D134" s="256"/>
      <c r="E134" s="255"/>
      <c r="F134" s="318"/>
      <c r="G134" s="235"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573</v>
      </c>
      <c r="AF134" s="120"/>
      <c r="AG134" s="120"/>
      <c r="AH134" s="120"/>
      <c r="AI134" s="270" t="s">
        <v>573</v>
      </c>
      <c r="AJ134" s="120"/>
      <c r="AK134" s="120"/>
      <c r="AL134" s="120"/>
      <c r="AM134" s="270" t="s">
        <v>573</v>
      </c>
      <c r="AN134" s="120"/>
      <c r="AO134" s="120"/>
      <c r="AP134" s="120"/>
      <c r="AQ134" s="270" t="s">
        <v>573</v>
      </c>
      <c r="AR134" s="120"/>
      <c r="AS134" s="120"/>
      <c r="AT134" s="120"/>
      <c r="AU134" s="270" t="s">
        <v>573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573</v>
      </c>
      <c r="AF135" s="120"/>
      <c r="AG135" s="120"/>
      <c r="AH135" s="120"/>
      <c r="AI135" s="270" t="s">
        <v>573</v>
      </c>
      <c r="AJ135" s="120"/>
      <c r="AK135" s="120"/>
      <c r="AL135" s="120"/>
      <c r="AM135" s="270" t="s">
        <v>574</v>
      </c>
      <c r="AN135" s="120"/>
      <c r="AO135" s="120"/>
      <c r="AP135" s="120"/>
      <c r="AQ135" s="270" t="s">
        <v>573</v>
      </c>
      <c r="AR135" s="120"/>
      <c r="AS135" s="120"/>
      <c r="AT135" s="120"/>
      <c r="AU135" s="270" t="s">
        <v>573</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571</v>
      </c>
      <c r="H154" s="165"/>
      <c r="I154" s="165"/>
      <c r="J154" s="165"/>
      <c r="K154" s="165"/>
      <c r="L154" s="165"/>
      <c r="M154" s="165"/>
      <c r="N154" s="165"/>
      <c r="O154" s="165"/>
      <c r="P154" s="236"/>
      <c r="Q154" s="164" t="s">
        <v>570</v>
      </c>
      <c r="R154" s="165"/>
      <c r="S154" s="165"/>
      <c r="T154" s="165"/>
      <c r="U154" s="165"/>
      <c r="V154" s="165"/>
      <c r="W154" s="165"/>
      <c r="X154" s="165"/>
      <c r="Y154" s="165"/>
      <c r="Z154" s="165"/>
      <c r="AA154" s="928"/>
      <c r="AB154" s="259" t="s">
        <v>572</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655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661</v>
      </c>
      <c r="AF432" s="140"/>
      <c r="AG432" s="141" t="s">
        <v>236</v>
      </c>
      <c r="AH432" s="176"/>
      <c r="AI432" s="186"/>
      <c r="AJ432" s="186"/>
      <c r="AK432" s="186"/>
      <c r="AL432" s="181"/>
      <c r="AM432" s="186"/>
      <c r="AN432" s="186"/>
      <c r="AO432" s="186"/>
      <c r="AP432" s="181"/>
      <c r="AQ432" s="215" t="s">
        <v>662</v>
      </c>
      <c r="AR432" s="140"/>
      <c r="AS432" s="141" t="s">
        <v>236</v>
      </c>
      <c r="AT432" s="176"/>
      <c r="AU432" s="140" t="s">
        <v>663</v>
      </c>
      <c r="AV432" s="140"/>
      <c r="AW432" s="141" t="s">
        <v>181</v>
      </c>
      <c r="AX432" s="142"/>
    </row>
    <row r="433" spans="1:50" ht="23.25" customHeight="1" x14ac:dyDescent="0.15">
      <c r="A433" s="999"/>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655</v>
      </c>
      <c r="AF457" s="140"/>
      <c r="AG457" s="141" t="s">
        <v>236</v>
      </c>
      <c r="AH457" s="176"/>
      <c r="AI457" s="186"/>
      <c r="AJ457" s="186"/>
      <c r="AK457" s="186"/>
      <c r="AL457" s="181"/>
      <c r="AM457" s="186"/>
      <c r="AN457" s="186"/>
      <c r="AO457" s="186"/>
      <c r="AP457" s="181"/>
      <c r="AQ457" s="215" t="s">
        <v>664</v>
      </c>
      <c r="AR457" s="140"/>
      <c r="AS457" s="141" t="s">
        <v>236</v>
      </c>
      <c r="AT457" s="176"/>
      <c r="AU457" s="140" t="s">
        <v>661</v>
      </c>
      <c r="AV457" s="140"/>
      <c r="AW457" s="141" t="s">
        <v>181</v>
      </c>
      <c r="AX457" s="142"/>
    </row>
    <row r="458" spans="1:50" ht="23.25" customHeight="1" x14ac:dyDescent="0.15">
      <c r="A458" s="999"/>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672</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6"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604</v>
      </c>
      <c r="AH702" s="890"/>
      <c r="AI702" s="890"/>
      <c r="AJ702" s="890"/>
      <c r="AK702" s="890"/>
      <c r="AL702" s="890"/>
      <c r="AM702" s="890"/>
      <c r="AN702" s="890"/>
      <c r="AO702" s="890"/>
      <c r="AP702" s="890"/>
      <c r="AQ702" s="890"/>
      <c r="AR702" s="890"/>
      <c r="AS702" s="890"/>
      <c r="AT702" s="890"/>
      <c r="AU702" s="890"/>
      <c r="AV702" s="890"/>
      <c r="AW702" s="890"/>
      <c r="AX702" s="891"/>
    </row>
    <row r="703" spans="1:50" ht="3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605</v>
      </c>
      <c r="AH703" s="669"/>
      <c r="AI703" s="669"/>
      <c r="AJ703" s="669"/>
      <c r="AK703" s="669"/>
      <c r="AL703" s="669"/>
      <c r="AM703" s="669"/>
      <c r="AN703" s="669"/>
      <c r="AO703" s="669"/>
      <c r="AP703" s="669"/>
      <c r="AQ703" s="669"/>
      <c r="AR703" s="669"/>
      <c r="AS703" s="669"/>
      <c r="AT703" s="669"/>
      <c r="AU703" s="669"/>
      <c r="AV703" s="669"/>
      <c r="AW703" s="669"/>
      <c r="AX703" s="670"/>
    </row>
    <row r="704" spans="1:50" ht="36"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606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607</v>
      </c>
      <c r="AE705" s="737"/>
      <c r="AF705" s="737"/>
      <c r="AG705" s="164" t="s">
        <v>608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610</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611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607</v>
      </c>
      <c r="AE710" s="159"/>
      <c r="AF710" s="159"/>
      <c r="AG710" s="668" t="s">
        <v>564</v>
      </c>
      <c r="AH710" s="669"/>
      <c r="AI710" s="669"/>
      <c r="AJ710" s="669"/>
      <c r="AK710" s="669"/>
      <c r="AL710" s="669"/>
      <c r="AM710" s="669"/>
      <c r="AN710" s="669"/>
      <c r="AO710" s="669"/>
      <c r="AP710" s="669"/>
      <c r="AQ710" s="669"/>
      <c r="AR710" s="669"/>
      <c r="AS710" s="669"/>
      <c r="AT710" s="669"/>
      <c r="AU710" s="669"/>
      <c r="AV710" s="669"/>
      <c r="AW710" s="669"/>
      <c r="AX710" s="670"/>
    </row>
    <row r="711" spans="1:50" ht="36"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612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613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607</v>
      </c>
      <c r="AE713" s="159"/>
      <c r="AF713" s="160"/>
      <c r="AG713" s="668" t="s">
        <v>614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607</v>
      </c>
      <c r="AE714" s="593"/>
      <c r="AF714" s="594"/>
      <c r="AG714" s="693" t="s">
        <v>614</v>
      </c>
      <c r="AH714" s="694"/>
      <c r="AI714" s="694"/>
      <c r="AJ714" s="694"/>
      <c r="AK714" s="694"/>
      <c r="AL714" s="694"/>
      <c r="AM714" s="694"/>
      <c r="AN714" s="694"/>
      <c r="AO714" s="694"/>
      <c r="AP714" s="694"/>
      <c r="AQ714" s="694"/>
      <c r="AR714" s="694"/>
      <c r="AS714" s="694"/>
      <c r="AT714" s="694"/>
      <c r="AU714" s="694"/>
      <c r="AV714" s="694"/>
      <c r="AW714" s="694"/>
      <c r="AX714" s="695"/>
    </row>
    <row r="715" spans="1:50" ht="4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615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607</v>
      </c>
      <c r="AE716" s="763"/>
      <c r="AF716" s="763"/>
      <c r="AG716" s="668" t="s">
        <v>616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673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607</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618</v>
      </c>
      <c r="D721" s="923"/>
      <c r="E721" s="923"/>
      <c r="F721" s="924"/>
      <c r="G721" s="942"/>
      <c r="H721" s="943"/>
      <c r="I721" s="82" t="str">
        <f>IF(OR(G721="　", G721=""), "", "-")</f>
        <v/>
      </c>
      <c r="J721" s="921">
        <v>42</v>
      </c>
      <c r="K721" s="921"/>
      <c r="L721" s="82" t="str">
        <f>IF(M721="","","-")</f>
        <v/>
      </c>
      <c r="M721" s="83"/>
      <c r="N721" s="918" t="s">
        <v>619</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665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3.5" customHeight="1" thickBot="1" x14ac:dyDescent="0.2">
      <c r="A729" s="769" t="s">
        <v>676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3.5" customHeight="1" thickBot="1" x14ac:dyDescent="0.2">
      <c r="A731" s="619" t="s">
        <v>138</v>
      </c>
      <c r="B731" s="620"/>
      <c r="C731" s="620"/>
      <c r="D731" s="620"/>
      <c r="E731" s="621"/>
      <c r="F731" s="684" t="s">
        <v>677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3.5" customHeight="1" thickBot="1" x14ac:dyDescent="0.2">
      <c r="A733" s="753" t="s">
        <v>138</v>
      </c>
      <c r="B733" s="754"/>
      <c r="C733" s="754"/>
      <c r="D733" s="754"/>
      <c r="E733" s="755"/>
      <c r="F733" s="770" t="s">
        <v>678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9.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569</v>
      </c>
      <c r="F737" s="103"/>
      <c r="G737" s="103"/>
      <c r="H737" s="103"/>
      <c r="I737" s="103"/>
      <c r="J737" s="103"/>
      <c r="K737" s="103"/>
      <c r="L737" s="103"/>
      <c r="M737" s="103"/>
      <c r="N737" s="109" t="s">
        <v>403</v>
      </c>
      <c r="O737" s="109"/>
      <c r="P737" s="109"/>
      <c r="Q737" s="109"/>
      <c r="R737" s="103" t="s">
        <v>569</v>
      </c>
      <c r="S737" s="103"/>
      <c r="T737" s="103"/>
      <c r="U737" s="103"/>
      <c r="V737" s="103"/>
      <c r="W737" s="103"/>
      <c r="X737" s="103"/>
      <c r="Y737" s="103"/>
      <c r="Z737" s="103"/>
      <c r="AA737" s="109" t="s">
        <v>402</v>
      </c>
      <c r="AB737" s="109"/>
      <c r="AC737" s="109"/>
      <c r="AD737" s="109"/>
      <c r="AE737" s="103" t="s">
        <v>569</v>
      </c>
      <c r="AF737" s="103"/>
      <c r="AG737" s="103"/>
      <c r="AH737" s="103"/>
      <c r="AI737" s="103"/>
      <c r="AJ737" s="103"/>
      <c r="AK737" s="103"/>
      <c r="AL737" s="103"/>
      <c r="AM737" s="103"/>
      <c r="AN737" s="109" t="s">
        <v>401</v>
      </c>
      <c r="AO737" s="109"/>
      <c r="AP737" s="109"/>
      <c r="AQ737" s="109"/>
      <c r="AR737" s="110" t="s">
        <v>624</v>
      </c>
      <c r="AS737" s="111"/>
      <c r="AT737" s="111"/>
      <c r="AU737" s="111"/>
      <c r="AV737" s="111"/>
      <c r="AW737" s="111"/>
      <c r="AX737" s="112"/>
      <c r="AY737" s="88"/>
      <c r="AZ737" s="88"/>
    </row>
    <row r="738" spans="1:52" ht="24.75" customHeight="1" x14ac:dyDescent="0.15">
      <c r="A738" s="100" t="s">
        <v>400</v>
      </c>
      <c r="B738" s="101"/>
      <c r="C738" s="101"/>
      <c r="D738" s="102"/>
      <c r="E738" s="103" t="s">
        <v>621</v>
      </c>
      <c r="F738" s="103"/>
      <c r="G738" s="103"/>
      <c r="H738" s="103"/>
      <c r="I738" s="103"/>
      <c r="J738" s="103"/>
      <c r="K738" s="103"/>
      <c r="L738" s="103"/>
      <c r="M738" s="103"/>
      <c r="N738" s="109" t="s">
        <v>399</v>
      </c>
      <c r="O738" s="109"/>
      <c r="P738" s="109"/>
      <c r="Q738" s="109"/>
      <c r="R738" s="103" t="s">
        <v>622</v>
      </c>
      <c r="S738" s="103"/>
      <c r="T738" s="103"/>
      <c r="U738" s="103"/>
      <c r="V738" s="103"/>
      <c r="W738" s="103"/>
      <c r="X738" s="103"/>
      <c r="Y738" s="103"/>
      <c r="Z738" s="103"/>
      <c r="AA738" s="109" t="s">
        <v>398</v>
      </c>
      <c r="AB738" s="109"/>
      <c r="AC738" s="109"/>
      <c r="AD738" s="109"/>
      <c r="AE738" s="103" t="s">
        <v>623</v>
      </c>
      <c r="AF738" s="103"/>
      <c r="AG738" s="103"/>
      <c r="AH738" s="103"/>
      <c r="AI738" s="103"/>
      <c r="AJ738" s="103"/>
      <c r="AK738" s="103"/>
      <c r="AL738" s="103"/>
      <c r="AM738" s="103"/>
      <c r="AN738" s="109" t="s">
        <v>397</v>
      </c>
      <c r="AO738" s="109"/>
      <c r="AP738" s="109"/>
      <c r="AQ738" s="109"/>
      <c r="AR738" s="110" t="s">
        <v>625</v>
      </c>
      <c r="AS738" s="111"/>
      <c r="AT738" s="111"/>
      <c r="AU738" s="111"/>
      <c r="AV738" s="111"/>
      <c r="AW738" s="111"/>
      <c r="AX738" s="112"/>
    </row>
    <row r="739" spans="1:52" ht="24.75" customHeight="1" x14ac:dyDescent="0.15">
      <c r="A739" s="100" t="s">
        <v>396</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21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627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629</v>
      </c>
      <c r="H782" s="454"/>
      <c r="I782" s="454"/>
      <c r="J782" s="454"/>
      <c r="K782" s="455"/>
      <c r="L782" s="456" t="s">
        <v>630</v>
      </c>
      <c r="M782" s="457"/>
      <c r="N782" s="457"/>
      <c r="O782" s="457"/>
      <c r="P782" s="457"/>
      <c r="Q782" s="457"/>
      <c r="R782" s="457"/>
      <c r="S782" s="457"/>
      <c r="T782" s="457"/>
      <c r="U782" s="457"/>
      <c r="V782" s="457"/>
      <c r="W782" s="457"/>
      <c r="X782" s="458"/>
      <c r="Y782" s="459">
        <v>2</v>
      </c>
      <c r="Z782" s="460"/>
      <c r="AA782" s="460"/>
      <c r="AB782" s="558"/>
      <c r="AC782" s="453" t="s">
        <v>631</v>
      </c>
      <c r="AD782" s="454"/>
      <c r="AE782" s="454"/>
      <c r="AF782" s="454"/>
      <c r="AG782" s="455"/>
      <c r="AH782" s="456" t="s">
        <v>632</v>
      </c>
      <c r="AI782" s="457"/>
      <c r="AJ782" s="457"/>
      <c r="AK782" s="457"/>
      <c r="AL782" s="457"/>
      <c r="AM782" s="457"/>
      <c r="AN782" s="457"/>
      <c r="AO782" s="457"/>
      <c r="AP782" s="457"/>
      <c r="AQ782" s="457"/>
      <c r="AR782" s="457"/>
      <c r="AS782" s="457"/>
      <c r="AT782" s="458"/>
      <c r="AU782" s="459">
        <v>0.8</v>
      </c>
      <c r="AV782" s="460"/>
      <c r="AW782" s="460"/>
      <c r="AX782" s="461"/>
    </row>
    <row r="783" spans="1:50" ht="24.75" customHeight="1" x14ac:dyDescent="0.15">
      <c r="A783" s="557"/>
      <c r="B783" s="767"/>
      <c r="C783" s="767"/>
      <c r="D783" s="767"/>
      <c r="E783" s="767"/>
      <c r="F783" s="768"/>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t="s">
        <v>633</v>
      </c>
      <c r="AD783" s="357"/>
      <c r="AE783" s="357"/>
      <c r="AF783" s="357"/>
      <c r="AG783" s="358"/>
      <c r="AH783" s="409" t="s">
        <v>634</v>
      </c>
      <c r="AI783" s="410"/>
      <c r="AJ783" s="410"/>
      <c r="AK783" s="410"/>
      <c r="AL783" s="410"/>
      <c r="AM783" s="410"/>
      <c r="AN783" s="410"/>
      <c r="AO783" s="410"/>
      <c r="AP783" s="410"/>
      <c r="AQ783" s="410"/>
      <c r="AR783" s="410"/>
      <c r="AS783" s="410"/>
      <c r="AT783" s="411"/>
      <c r="AU783" s="406">
        <v>0.7</v>
      </c>
      <c r="AV783" s="407"/>
      <c r="AW783" s="407"/>
      <c r="AX783" s="408"/>
    </row>
    <row r="784" spans="1:50" ht="24.75" customHeight="1" x14ac:dyDescent="0.15">
      <c r="A784" s="557"/>
      <c r="B784" s="767"/>
      <c r="C784" s="767"/>
      <c r="D784" s="767"/>
      <c r="E784" s="767"/>
      <c r="F784" s="768"/>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t="s">
        <v>635</v>
      </c>
      <c r="AD784" s="357"/>
      <c r="AE784" s="357"/>
      <c r="AF784" s="357"/>
      <c r="AG784" s="358"/>
      <c r="AH784" s="409" t="s">
        <v>636</v>
      </c>
      <c r="AI784" s="410"/>
      <c r="AJ784" s="410"/>
      <c r="AK784" s="410"/>
      <c r="AL784" s="410"/>
      <c r="AM784" s="410"/>
      <c r="AN784" s="410"/>
      <c r="AO784" s="410"/>
      <c r="AP784" s="410"/>
      <c r="AQ784" s="410"/>
      <c r="AR784" s="410"/>
      <c r="AS784" s="410"/>
      <c r="AT784" s="411"/>
      <c r="AU784" s="406">
        <v>0.5</v>
      </c>
      <c r="AV784" s="407"/>
      <c r="AW784" s="407"/>
      <c r="AX784" s="408"/>
    </row>
    <row r="785" spans="1:50" ht="24.75" hidden="1" customHeight="1" x14ac:dyDescent="0.15">
      <c r="A785" s="557"/>
      <c r="B785" s="767"/>
      <c r="C785" s="767"/>
      <c r="D785" s="767"/>
      <c r="E785" s="767"/>
      <c r="F785" s="768"/>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7"/>
      <c r="B786" s="767"/>
      <c r="C786" s="767"/>
      <c r="D786" s="767"/>
      <c r="E786" s="767"/>
      <c r="F786" s="768"/>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7"/>
      <c r="B787" s="767"/>
      <c r="C787" s="767"/>
      <c r="D787" s="767"/>
      <c r="E787" s="767"/>
      <c r="F787" s="768"/>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7"/>
      <c r="B788" s="767"/>
      <c r="C788" s="767"/>
      <c r="D788" s="767"/>
      <c r="E788" s="767"/>
      <c r="F788" s="768"/>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7"/>
      <c r="B789" s="767"/>
      <c r="C789" s="767"/>
      <c r="D789" s="767"/>
      <c r="E789" s="767"/>
      <c r="F789" s="768"/>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7"/>
      <c r="B790" s="767"/>
      <c r="C790" s="767"/>
      <c r="D790" s="767"/>
      <c r="E790" s="767"/>
      <c r="F790" s="768"/>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7"/>
      <c r="B791" s="767"/>
      <c r="C791" s="767"/>
      <c r="D791" s="767"/>
      <c r="E791" s="767"/>
      <c r="F791" s="768"/>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57"/>
      <c r="B792" s="767"/>
      <c r="C792" s="767"/>
      <c r="D792" s="767"/>
      <c r="E792" s="767"/>
      <c r="F792" s="768"/>
      <c r="G792" s="417" t="s">
        <v>20</v>
      </c>
      <c r="H792" s="418"/>
      <c r="I792" s="418"/>
      <c r="J792" s="418"/>
      <c r="K792" s="418"/>
      <c r="L792" s="419"/>
      <c r="M792" s="420"/>
      <c r="N792" s="420"/>
      <c r="O792" s="420"/>
      <c r="P792" s="420"/>
      <c r="Q792" s="420"/>
      <c r="R792" s="420"/>
      <c r="S792" s="420"/>
      <c r="T792" s="420"/>
      <c r="U792" s="420"/>
      <c r="V792" s="420"/>
      <c r="W792" s="420"/>
      <c r="X792" s="421"/>
      <c r="Y792" s="422">
        <f>SUM(Y782:AB791)</f>
        <v>2</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2</v>
      </c>
      <c r="AV792" s="423"/>
      <c r="AW792" s="423"/>
      <c r="AX792" s="425"/>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7"/>
      <c r="B797" s="767"/>
      <c r="C797" s="767"/>
      <c r="D797" s="767"/>
      <c r="E797" s="767"/>
      <c r="F797" s="768"/>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7"/>
      <c r="B798" s="767"/>
      <c r="C798" s="767"/>
      <c r="D798" s="767"/>
      <c r="E798" s="767"/>
      <c r="F798" s="768"/>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7"/>
      <c r="B799" s="767"/>
      <c r="C799" s="767"/>
      <c r="D799" s="767"/>
      <c r="E799" s="767"/>
      <c r="F799" s="768"/>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7"/>
      <c r="B800" s="767"/>
      <c r="C800" s="767"/>
      <c r="D800" s="767"/>
      <c r="E800" s="767"/>
      <c r="F800" s="768"/>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7"/>
      <c r="B801" s="767"/>
      <c r="C801" s="767"/>
      <c r="D801" s="767"/>
      <c r="E801" s="767"/>
      <c r="F801" s="768"/>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7"/>
      <c r="B802" s="767"/>
      <c r="C802" s="767"/>
      <c r="D802" s="767"/>
      <c r="E802" s="767"/>
      <c r="F802" s="768"/>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7"/>
      <c r="B803" s="767"/>
      <c r="C803" s="767"/>
      <c r="D803" s="767"/>
      <c r="E803" s="767"/>
      <c r="F803" s="768"/>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7"/>
      <c r="B804" s="767"/>
      <c r="C804" s="767"/>
      <c r="D804" s="767"/>
      <c r="E804" s="767"/>
      <c r="F804" s="768"/>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57"/>
      <c r="B805" s="767"/>
      <c r="C805" s="767"/>
      <c r="D805" s="767"/>
      <c r="E805" s="767"/>
      <c r="F805" s="768"/>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7"/>
      <c r="B810" s="767"/>
      <c r="C810" s="767"/>
      <c r="D810" s="767"/>
      <c r="E810" s="767"/>
      <c r="F810" s="768"/>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7"/>
      <c r="B811" s="767"/>
      <c r="C811" s="767"/>
      <c r="D811" s="767"/>
      <c r="E811" s="767"/>
      <c r="F811" s="768"/>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7"/>
      <c r="B812" s="767"/>
      <c r="C812" s="767"/>
      <c r="D812" s="767"/>
      <c r="E812" s="767"/>
      <c r="F812" s="768"/>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7"/>
      <c r="B813" s="767"/>
      <c r="C813" s="767"/>
      <c r="D813" s="767"/>
      <c r="E813" s="767"/>
      <c r="F813" s="768"/>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7"/>
      <c r="B814" s="767"/>
      <c r="C814" s="767"/>
      <c r="D814" s="767"/>
      <c r="E814" s="767"/>
      <c r="F814" s="768"/>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7"/>
      <c r="B815" s="767"/>
      <c r="C815" s="767"/>
      <c r="D815" s="767"/>
      <c r="E815" s="767"/>
      <c r="F815" s="768"/>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7"/>
      <c r="B816" s="767"/>
      <c r="C816" s="767"/>
      <c r="D816" s="767"/>
      <c r="E816" s="767"/>
      <c r="F816" s="768"/>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7"/>
      <c r="B817" s="767"/>
      <c r="C817" s="767"/>
      <c r="D817" s="767"/>
      <c r="E817" s="767"/>
      <c r="F817" s="768"/>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7"/>
      <c r="B818" s="767"/>
      <c r="C818" s="767"/>
      <c r="D818" s="767"/>
      <c r="E818" s="767"/>
      <c r="F818" s="768"/>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7"/>
      <c r="B823" s="767"/>
      <c r="C823" s="767"/>
      <c r="D823" s="767"/>
      <c r="E823" s="767"/>
      <c r="F823" s="768"/>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7"/>
      <c r="B824" s="767"/>
      <c r="C824" s="767"/>
      <c r="D824" s="767"/>
      <c r="E824" s="767"/>
      <c r="F824" s="768"/>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7"/>
      <c r="B825" s="767"/>
      <c r="C825" s="767"/>
      <c r="D825" s="767"/>
      <c r="E825" s="767"/>
      <c r="F825" s="768"/>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7"/>
      <c r="B826" s="767"/>
      <c r="C826" s="767"/>
      <c r="D826" s="767"/>
      <c r="E826" s="767"/>
      <c r="F826" s="768"/>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7"/>
      <c r="B827" s="767"/>
      <c r="C827" s="767"/>
      <c r="D827" s="767"/>
      <c r="E827" s="767"/>
      <c r="F827" s="768"/>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7"/>
      <c r="B828" s="767"/>
      <c r="C828" s="767"/>
      <c r="D828" s="767"/>
      <c r="E828" s="767"/>
      <c r="F828" s="768"/>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7"/>
      <c r="B829" s="767"/>
      <c r="C829" s="767"/>
      <c r="D829" s="767"/>
      <c r="E829" s="767"/>
      <c r="F829" s="768"/>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7"/>
      <c r="B830" s="767"/>
      <c r="C830" s="767"/>
      <c r="D830" s="767"/>
      <c r="E830" s="767"/>
      <c r="F830" s="768"/>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7"/>
      <c r="B831" s="767"/>
      <c r="C831" s="767"/>
      <c r="D831" s="767"/>
      <c r="E831" s="767"/>
      <c r="F831" s="768"/>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372</v>
      </c>
      <c r="AI837" s="354"/>
      <c r="AJ837" s="354"/>
      <c r="AK837" s="354"/>
      <c r="AL837" s="354" t="s">
        <v>21</v>
      </c>
      <c r="AM837" s="354"/>
      <c r="AN837" s="354"/>
      <c r="AO837" s="430"/>
      <c r="AP837" s="431" t="s">
        <v>301</v>
      </c>
      <c r="AQ837" s="431"/>
      <c r="AR837" s="431"/>
      <c r="AS837" s="431"/>
      <c r="AT837" s="431"/>
      <c r="AU837" s="431"/>
      <c r="AV837" s="431"/>
      <c r="AW837" s="431"/>
      <c r="AX837" s="431"/>
    </row>
    <row r="838" spans="1:50" ht="30" customHeight="1" x14ac:dyDescent="0.15">
      <c r="A838" s="412">
        <v>1</v>
      </c>
      <c r="B838" s="412">
        <v>1</v>
      </c>
      <c r="C838" s="429" t="s">
        <v>637</v>
      </c>
      <c r="D838" s="426"/>
      <c r="E838" s="426"/>
      <c r="F838" s="426"/>
      <c r="G838" s="426"/>
      <c r="H838" s="426"/>
      <c r="I838" s="426"/>
      <c r="J838" s="427">
        <v>7000020010006</v>
      </c>
      <c r="K838" s="428"/>
      <c r="L838" s="428"/>
      <c r="M838" s="428"/>
      <c r="N838" s="428"/>
      <c r="O838" s="428"/>
      <c r="P838" s="321" t="s">
        <v>638</v>
      </c>
      <c r="Q838" s="322"/>
      <c r="R838" s="322"/>
      <c r="S838" s="322"/>
      <c r="T838" s="322"/>
      <c r="U838" s="322"/>
      <c r="V838" s="322"/>
      <c r="W838" s="322"/>
      <c r="X838" s="322"/>
      <c r="Y838" s="323">
        <v>2</v>
      </c>
      <c r="Z838" s="324"/>
      <c r="AA838" s="324"/>
      <c r="AB838" s="325"/>
      <c r="AC838" s="333" t="s">
        <v>639</v>
      </c>
      <c r="AD838" s="334"/>
      <c r="AE838" s="334"/>
      <c r="AF838" s="334"/>
      <c r="AG838" s="334"/>
      <c r="AH838" s="335" t="s">
        <v>564</v>
      </c>
      <c r="AI838" s="336"/>
      <c r="AJ838" s="336"/>
      <c r="AK838" s="336"/>
      <c r="AL838" s="330" t="s">
        <v>564</v>
      </c>
      <c r="AM838" s="331"/>
      <c r="AN838" s="331"/>
      <c r="AO838" s="332"/>
      <c r="AP838" s="326" t="s">
        <v>564</v>
      </c>
      <c r="AQ838" s="326"/>
      <c r="AR838" s="326"/>
      <c r="AS838" s="326"/>
      <c r="AT838" s="326"/>
      <c r="AU838" s="326"/>
      <c r="AV838" s="326"/>
      <c r="AW838" s="326"/>
      <c r="AX838" s="326"/>
    </row>
    <row r="839" spans="1:50" ht="30" customHeight="1" x14ac:dyDescent="0.15">
      <c r="A839" s="412">
        <v>2</v>
      </c>
      <c r="B839" s="412">
        <v>1</v>
      </c>
      <c r="C839" s="426" t="s">
        <v>640</v>
      </c>
      <c r="D839" s="426"/>
      <c r="E839" s="426"/>
      <c r="F839" s="426"/>
      <c r="G839" s="426"/>
      <c r="H839" s="426"/>
      <c r="I839" s="426"/>
      <c r="J839" s="427">
        <v>2000020020001</v>
      </c>
      <c r="K839" s="428"/>
      <c r="L839" s="428"/>
      <c r="M839" s="428"/>
      <c r="N839" s="428"/>
      <c r="O839" s="428"/>
      <c r="P839" s="321" t="s">
        <v>638</v>
      </c>
      <c r="Q839" s="322"/>
      <c r="R839" s="322"/>
      <c r="S839" s="322"/>
      <c r="T839" s="322"/>
      <c r="U839" s="322"/>
      <c r="V839" s="322"/>
      <c r="W839" s="322"/>
      <c r="X839" s="322"/>
      <c r="Y839" s="323">
        <v>2</v>
      </c>
      <c r="Z839" s="324"/>
      <c r="AA839" s="324"/>
      <c r="AB839" s="325"/>
      <c r="AC839" s="333" t="s">
        <v>639</v>
      </c>
      <c r="AD839" s="334"/>
      <c r="AE839" s="334"/>
      <c r="AF839" s="334"/>
      <c r="AG839" s="334"/>
      <c r="AH839" s="335" t="s">
        <v>564</v>
      </c>
      <c r="AI839" s="336"/>
      <c r="AJ839" s="336"/>
      <c r="AK839" s="336"/>
      <c r="AL839" s="330" t="s">
        <v>564</v>
      </c>
      <c r="AM839" s="331"/>
      <c r="AN839" s="331"/>
      <c r="AO839" s="332"/>
      <c r="AP839" s="326" t="s">
        <v>564</v>
      </c>
      <c r="AQ839" s="326"/>
      <c r="AR839" s="326"/>
      <c r="AS839" s="326"/>
      <c r="AT839" s="326"/>
      <c r="AU839" s="326"/>
      <c r="AV839" s="326"/>
      <c r="AW839" s="326"/>
      <c r="AX839" s="326"/>
    </row>
    <row r="840" spans="1:50" ht="30" customHeight="1" x14ac:dyDescent="0.15">
      <c r="A840" s="412">
        <v>3</v>
      </c>
      <c r="B840" s="412">
        <v>1</v>
      </c>
      <c r="C840" s="429" t="s">
        <v>641</v>
      </c>
      <c r="D840" s="426"/>
      <c r="E840" s="426"/>
      <c r="F840" s="426"/>
      <c r="G840" s="426"/>
      <c r="H840" s="426"/>
      <c r="I840" s="426"/>
      <c r="J840" s="427">
        <v>8000020040002</v>
      </c>
      <c r="K840" s="428"/>
      <c r="L840" s="428"/>
      <c r="M840" s="428"/>
      <c r="N840" s="428"/>
      <c r="O840" s="428"/>
      <c r="P840" s="321" t="s">
        <v>642</v>
      </c>
      <c r="Q840" s="322"/>
      <c r="R840" s="322"/>
      <c r="S840" s="322"/>
      <c r="T840" s="322"/>
      <c r="U840" s="322"/>
      <c r="V840" s="322"/>
      <c r="W840" s="322"/>
      <c r="X840" s="322"/>
      <c r="Y840" s="323">
        <v>2</v>
      </c>
      <c r="Z840" s="324"/>
      <c r="AA840" s="324"/>
      <c r="AB840" s="325"/>
      <c r="AC840" s="333" t="s">
        <v>639</v>
      </c>
      <c r="AD840" s="334"/>
      <c r="AE840" s="334"/>
      <c r="AF840" s="334"/>
      <c r="AG840" s="334"/>
      <c r="AH840" s="335" t="s">
        <v>564</v>
      </c>
      <c r="AI840" s="336"/>
      <c r="AJ840" s="336"/>
      <c r="AK840" s="336"/>
      <c r="AL840" s="330" t="s">
        <v>564</v>
      </c>
      <c r="AM840" s="331"/>
      <c r="AN840" s="331"/>
      <c r="AO840" s="332"/>
      <c r="AP840" s="326" t="s">
        <v>564</v>
      </c>
      <c r="AQ840" s="326"/>
      <c r="AR840" s="326"/>
      <c r="AS840" s="326"/>
      <c r="AT840" s="326"/>
      <c r="AU840" s="326"/>
      <c r="AV840" s="326"/>
      <c r="AW840" s="326"/>
      <c r="AX840" s="326"/>
    </row>
    <row r="841" spans="1:50" ht="30" customHeight="1" x14ac:dyDescent="0.15">
      <c r="A841" s="412">
        <v>4</v>
      </c>
      <c r="B841" s="412">
        <v>1</v>
      </c>
      <c r="C841" s="429" t="s">
        <v>643</v>
      </c>
      <c r="D841" s="426"/>
      <c r="E841" s="426"/>
      <c r="F841" s="426"/>
      <c r="G841" s="426"/>
      <c r="H841" s="426"/>
      <c r="I841" s="426"/>
      <c r="J841" s="427">
        <v>1000020050008</v>
      </c>
      <c r="K841" s="428"/>
      <c r="L841" s="428"/>
      <c r="M841" s="428"/>
      <c r="N841" s="428"/>
      <c r="O841" s="428"/>
      <c r="P841" s="321" t="s">
        <v>642</v>
      </c>
      <c r="Q841" s="322"/>
      <c r="R841" s="322"/>
      <c r="S841" s="322"/>
      <c r="T841" s="322"/>
      <c r="U841" s="322"/>
      <c r="V841" s="322"/>
      <c r="W841" s="322"/>
      <c r="X841" s="322"/>
      <c r="Y841" s="323">
        <v>2</v>
      </c>
      <c r="Z841" s="324"/>
      <c r="AA841" s="324"/>
      <c r="AB841" s="325"/>
      <c r="AC841" s="333" t="s">
        <v>639</v>
      </c>
      <c r="AD841" s="334"/>
      <c r="AE841" s="334"/>
      <c r="AF841" s="334"/>
      <c r="AG841" s="334"/>
      <c r="AH841" s="335" t="s">
        <v>564</v>
      </c>
      <c r="AI841" s="336"/>
      <c r="AJ841" s="336"/>
      <c r="AK841" s="336"/>
      <c r="AL841" s="330" t="s">
        <v>564</v>
      </c>
      <c r="AM841" s="331"/>
      <c r="AN841" s="331"/>
      <c r="AO841" s="332"/>
      <c r="AP841" s="326" t="s">
        <v>564</v>
      </c>
      <c r="AQ841" s="326"/>
      <c r="AR841" s="326"/>
      <c r="AS841" s="326"/>
      <c r="AT841" s="326"/>
      <c r="AU841" s="326"/>
      <c r="AV841" s="326"/>
      <c r="AW841" s="326"/>
      <c r="AX841" s="326"/>
    </row>
    <row r="842" spans="1:50" ht="30" customHeight="1" x14ac:dyDescent="0.15">
      <c r="A842" s="412">
        <v>5</v>
      </c>
      <c r="B842" s="412">
        <v>1</v>
      </c>
      <c r="C842" s="429" t="s">
        <v>644</v>
      </c>
      <c r="D842" s="426"/>
      <c r="E842" s="426"/>
      <c r="F842" s="426"/>
      <c r="G842" s="426"/>
      <c r="H842" s="426"/>
      <c r="I842" s="426"/>
      <c r="J842" s="427">
        <v>7000020100005</v>
      </c>
      <c r="K842" s="428"/>
      <c r="L842" s="428"/>
      <c r="M842" s="428"/>
      <c r="N842" s="428"/>
      <c r="O842" s="428"/>
      <c r="P842" s="321" t="s">
        <v>642</v>
      </c>
      <c r="Q842" s="322"/>
      <c r="R842" s="322"/>
      <c r="S842" s="322"/>
      <c r="T842" s="322"/>
      <c r="U842" s="322"/>
      <c r="V842" s="322"/>
      <c r="W842" s="322"/>
      <c r="X842" s="322"/>
      <c r="Y842" s="323">
        <v>2</v>
      </c>
      <c r="Z842" s="324"/>
      <c r="AA842" s="324"/>
      <c r="AB842" s="325"/>
      <c r="AC842" s="333" t="s">
        <v>639</v>
      </c>
      <c r="AD842" s="334"/>
      <c r="AE842" s="334"/>
      <c r="AF842" s="334"/>
      <c r="AG842" s="334"/>
      <c r="AH842" s="335" t="s">
        <v>564</v>
      </c>
      <c r="AI842" s="336"/>
      <c r="AJ842" s="336"/>
      <c r="AK842" s="336"/>
      <c r="AL842" s="330" t="s">
        <v>564</v>
      </c>
      <c r="AM842" s="331"/>
      <c r="AN842" s="331"/>
      <c r="AO842" s="332"/>
      <c r="AP842" s="326" t="s">
        <v>645</v>
      </c>
      <c r="AQ842" s="326"/>
      <c r="AR842" s="326"/>
      <c r="AS842" s="326"/>
      <c r="AT842" s="326"/>
      <c r="AU842" s="326"/>
      <c r="AV842" s="326"/>
      <c r="AW842" s="326"/>
      <c r="AX842" s="326"/>
    </row>
    <row r="843" spans="1:50" ht="30" customHeight="1" x14ac:dyDescent="0.15">
      <c r="A843" s="412">
        <v>6</v>
      </c>
      <c r="B843" s="412">
        <v>1</v>
      </c>
      <c r="C843" s="429" t="s">
        <v>646</v>
      </c>
      <c r="D843" s="426"/>
      <c r="E843" s="426"/>
      <c r="F843" s="426"/>
      <c r="G843" s="426"/>
      <c r="H843" s="426"/>
      <c r="I843" s="426"/>
      <c r="J843" s="427">
        <v>1000020110001</v>
      </c>
      <c r="K843" s="428"/>
      <c r="L843" s="428"/>
      <c r="M843" s="428"/>
      <c r="N843" s="428"/>
      <c r="O843" s="428"/>
      <c r="P843" s="321" t="s">
        <v>642</v>
      </c>
      <c r="Q843" s="322"/>
      <c r="R843" s="322"/>
      <c r="S843" s="322"/>
      <c r="T843" s="322"/>
      <c r="U843" s="322"/>
      <c r="V843" s="322"/>
      <c r="W843" s="322"/>
      <c r="X843" s="322"/>
      <c r="Y843" s="323">
        <v>2</v>
      </c>
      <c r="Z843" s="324"/>
      <c r="AA843" s="324"/>
      <c r="AB843" s="325"/>
      <c r="AC843" s="333" t="s">
        <v>639</v>
      </c>
      <c r="AD843" s="334"/>
      <c r="AE843" s="334"/>
      <c r="AF843" s="334"/>
      <c r="AG843" s="334"/>
      <c r="AH843" s="335" t="s">
        <v>616</v>
      </c>
      <c r="AI843" s="336"/>
      <c r="AJ843" s="336"/>
      <c r="AK843" s="336"/>
      <c r="AL843" s="330" t="s">
        <v>616</v>
      </c>
      <c r="AM843" s="331"/>
      <c r="AN843" s="331"/>
      <c r="AO843" s="332"/>
      <c r="AP843" s="326" t="s">
        <v>564</v>
      </c>
      <c r="AQ843" s="326"/>
      <c r="AR843" s="326"/>
      <c r="AS843" s="326"/>
      <c r="AT843" s="326"/>
      <c r="AU843" s="326"/>
      <c r="AV843" s="326"/>
      <c r="AW843" s="326"/>
      <c r="AX843" s="326"/>
    </row>
    <row r="844" spans="1:50" ht="30" customHeight="1" x14ac:dyDescent="0.15">
      <c r="A844" s="412">
        <v>7</v>
      </c>
      <c r="B844" s="412">
        <v>1</v>
      </c>
      <c r="C844" s="429" t="s">
        <v>647</v>
      </c>
      <c r="D844" s="426"/>
      <c r="E844" s="426"/>
      <c r="F844" s="426"/>
      <c r="G844" s="426"/>
      <c r="H844" s="426"/>
      <c r="I844" s="426"/>
      <c r="J844" s="427">
        <v>4000020120006</v>
      </c>
      <c r="K844" s="428"/>
      <c r="L844" s="428"/>
      <c r="M844" s="428"/>
      <c r="N844" s="428"/>
      <c r="O844" s="428"/>
      <c r="P844" s="321" t="s">
        <v>642</v>
      </c>
      <c r="Q844" s="322"/>
      <c r="R844" s="322"/>
      <c r="S844" s="322"/>
      <c r="T844" s="322"/>
      <c r="U844" s="322"/>
      <c r="V844" s="322"/>
      <c r="W844" s="322"/>
      <c r="X844" s="322"/>
      <c r="Y844" s="323">
        <v>2</v>
      </c>
      <c r="Z844" s="324"/>
      <c r="AA844" s="324"/>
      <c r="AB844" s="325"/>
      <c r="AC844" s="333" t="s">
        <v>639</v>
      </c>
      <c r="AD844" s="334"/>
      <c r="AE844" s="334"/>
      <c r="AF844" s="334"/>
      <c r="AG844" s="334"/>
      <c r="AH844" s="335" t="s">
        <v>648</v>
      </c>
      <c r="AI844" s="336"/>
      <c r="AJ844" s="336"/>
      <c r="AK844" s="336"/>
      <c r="AL844" s="330" t="s">
        <v>564</v>
      </c>
      <c r="AM844" s="331"/>
      <c r="AN844" s="331"/>
      <c r="AO844" s="332"/>
      <c r="AP844" s="326" t="s">
        <v>645</v>
      </c>
      <c r="AQ844" s="326"/>
      <c r="AR844" s="326"/>
      <c r="AS844" s="326"/>
      <c r="AT844" s="326"/>
      <c r="AU844" s="326"/>
      <c r="AV844" s="326"/>
      <c r="AW844" s="326"/>
      <c r="AX844" s="326"/>
    </row>
    <row r="845" spans="1:50" ht="30" customHeight="1" x14ac:dyDescent="0.15">
      <c r="A845" s="412">
        <v>8</v>
      </c>
      <c r="B845" s="412">
        <v>1</v>
      </c>
      <c r="C845" s="429" t="s">
        <v>649</v>
      </c>
      <c r="D845" s="426"/>
      <c r="E845" s="426"/>
      <c r="F845" s="426"/>
      <c r="G845" s="426"/>
      <c r="H845" s="426"/>
      <c r="I845" s="426"/>
      <c r="J845" s="427">
        <v>8000020130001</v>
      </c>
      <c r="K845" s="428"/>
      <c r="L845" s="428"/>
      <c r="M845" s="428"/>
      <c r="N845" s="428"/>
      <c r="O845" s="428"/>
      <c r="P845" s="321" t="s">
        <v>642</v>
      </c>
      <c r="Q845" s="322"/>
      <c r="R845" s="322"/>
      <c r="S845" s="322"/>
      <c r="T845" s="322"/>
      <c r="U845" s="322"/>
      <c r="V845" s="322"/>
      <c r="W845" s="322"/>
      <c r="X845" s="322"/>
      <c r="Y845" s="323">
        <v>2</v>
      </c>
      <c r="Z845" s="324"/>
      <c r="AA845" s="324"/>
      <c r="AB845" s="325"/>
      <c r="AC845" s="333" t="s">
        <v>639</v>
      </c>
      <c r="AD845" s="334"/>
      <c r="AE845" s="334"/>
      <c r="AF845" s="334"/>
      <c r="AG845" s="334"/>
      <c r="AH845" s="335" t="s">
        <v>564</v>
      </c>
      <c r="AI845" s="336"/>
      <c r="AJ845" s="336"/>
      <c r="AK845" s="336"/>
      <c r="AL845" s="330" t="s">
        <v>616</v>
      </c>
      <c r="AM845" s="331"/>
      <c r="AN845" s="331"/>
      <c r="AO845" s="332"/>
      <c r="AP845" s="326" t="s">
        <v>564</v>
      </c>
      <c r="AQ845" s="326"/>
      <c r="AR845" s="326"/>
      <c r="AS845" s="326"/>
      <c r="AT845" s="326"/>
      <c r="AU845" s="326"/>
      <c r="AV845" s="326"/>
      <c r="AW845" s="326"/>
      <c r="AX845" s="326"/>
    </row>
    <row r="846" spans="1:50" ht="30" customHeight="1" x14ac:dyDescent="0.15">
      <c r="A846" s="412">
        <v>9</v>
      </c>
      <c r="B846" s="412">
        <v>1</v>
      </c>
      <c r="C846" s="429" t="s">
        <v>650</v>
      </c>
      <c r="D846" s="426"/>
      <c r="E846" s="426"/>
      <c r="F846" s="426"/>
      <c r="G846" s="426"/>
      <c r="H846" s="426"/>
      <c r="I846" s="426"/>
      <c r="J846" s="427">
        <v>1000020140007</v>
      </c>
      <c r="K846" s="428"/>
      <c r="L846" s="428"/>
      <c r="M846" s="428"/>
      <c r="N846" s="428"/>
      <c r="O846" s="428"/>
      <c r="P846" s="321" t="s">
        <v>642</v>
      </c>
      <c r="Q846" s="322"/>
      <c r="R846" s="322"/>
      <c r="S846" s="322"/>
      <c r="T846" s="322"/>
      <c r="U846" s="322"/>
      <c r="V846" s="322"/>
      <c r="W846" s="322"/>
      <c r="X846" s="322"/>
      <c r="Y846" s="323">
        <v>2</v>
      </c>
      <c r="Z846" s="324"/>
      <c r="AA846" s="324"/>
      <c r="AB846" s="325"/>
      <c r="AC846" s="333" t="s">
        <v>639</v>
      </c>
      <c r="AD846" s="334"/>
      <c r="AE846" s="334"/>
      <c r="AF846" s="334"/>
      <c r="AG846" s="334"/>
      <c r="AH846" s="335" t="s">
        <v>564</v>
      </c>
      <c r="AI846" s="336"/>
      <c r="AJ846" s="336"/>
      <c r="AK846" s="336"/>
      <c r="AL846" s="330" t="s">
        <v>564</v>
      </c>
      <c r="AM846" s="331"/>
      <c r="AN846" s="331"/>
      <c r="AO846" s="332"/>
      <c r="AP846" s="326" t="s">
        <v>616</v>
      </c>
      <c r="AQ846" s="326"/>
      <c r="AR846" s="326"/>
      <c r="AS846" s="326"/>
      <c r="AT846" s="326"/>
      <c r="AU846" s="326"/>
      <c r="AV846" s="326"/>
      <c r="AW846" s="326"/>
      <c r="AX846" s="326"/>
    </row>
    <row r="847" spans="1:50" ht="30" customHeight="1" x14ac:dyDescent="0.15">
      <c r="A847" s="412">
        <v>10</v>
      </c>
      <c r="B847" s="412">
        <v>1</v>
      </c>
      <c r="C847" s="429" t="s">
        <v>651</v>
      </c>
      <c r="D847" s="426"/>
      <c r="E847" s="426"/>
      <c r="F847" s="426"/>
      <c r="G847" s="426"/>
      <c r="H847" s="426"/>
      <c r="I847" s="426"/>
      <c r="J847" s="427">
        <v>5000020150002</v>
      </c>
      <c r="K847" s="428"/>
      <c r="L847" s="428"/>
      <c r="M847" s="428"/>
      <c r="N847" s="428"/>
      <c r="O847" s="428"/>
      <c r="P847" s="321" t="s">
        <v>642</v>
      </c>
      <c r="Q847" s="322"/>
      <c r="R847" s="322"/>
      <c r="S847" s="322"/>
      <c r="T847" s="322"/>
      <c r="U847" s="322"/>
      <c r="V847" s="322"/>
      <c r="W847" s="322"/>
      <c r="X847" s="322"/>
      <c r="Y847" s="323">
        <v>2</v>
      </c>
      <c r="Z847" s="324"/>
      <c r="AA847" s="324"/>
      <c r="AB847" s="325"/>
      <c r="AC847" s="333" t="s">
        <v>639</v>
      </c>
      <c r="AD847" s="334"/>
      <c r="AE847" s="334"/>
      <c r="AF847" s="334"/>
      <c r="AG847" s="334"/>
      <c r="AH847" s="335" t="s">
        <v>616</v>
      </c>
      <c r="AI847" s="336"/>
      <c r="AJ847" s="336"/>
      <c r="AK847" s="336"/>
      <c r="AL847" s="330" t="s">
        <v>652</v>
      </c>
      <c r="AM847" s="331"/>
      <c r="AN847" s="331"/>
      <c r="AO847" s="332"/>
      <c r="AP847" s="326" t="s">
        <v>616</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372</v>
      </c>
      <c r="AI870" s="354"/>
      <c r="AJ870" s="354"/>
      <c r="AK870" s="354"/>
      <c r="AL870" s="354" t="s">
        <v>21</v>
      </c>
      <c r="AM870" s="354"/>
      <c r="AN870" s="354"/>
      <c r="AO870" s="430"/>
      <c r="AP870" s="431" t="s">
        <v>301</v>
      </c>
      <c r="AQ870" s="431"/>
      <c r="AR870" s="431"/>
      <c r="AS870" s="431"/>
      <c r="AT870" s="431"/>
      <c r="AU870" s="431"/>
      <c r="AV870" s="431"/>
      <c r="AW870" s="431"/>
      <c r="AX870" s="431"/>
    </row>
    <row r="871" spans="1:50" ht="30" customHeight="1" x14ac:dyDescent="0.15">
      <c r="A871" s="412">
        <v>1</v>
      </c>
      <c r="B871" s="412">
        <v>1</v>
      </c>
      <c r="C871" s="429" t="s">
        <v>653</v>
      </c>
      <c r="D871" s="426"/>
      <c r="E871" s="426"/>
      <c r="F871" s="426"/>
      <c r="G871" s="426"/>
      <c r="H871" s="426"/>
      <c r="I871" s="426"/>
      <c r="J871" s="427">
        <v>7430005001002</v>
      </c>
      <c r="K871" s="428"/>
      <c r="L871" s="428"/>
      <c r="M871" s="428"/>
      <c r="N871" s="428"/>
      <c r="O871" s="428"/>
      <c r="P871" s="321" t="s">
        <v>642</v>
      </c>
      <c r="Q871" s="322"/>
      <c r="R871" s="322"/>
      <c r="S871" s="322"/>
      <c r="T871" s="322"/>
      <c r="U871" s="322"/>
      <c r="V871" s="322"/>
      <c r="W871" s="322"/>
      <c r="X871" s="322"/>
      <c r="Y871" s="323">
        <v>2</v>
      </c>
      <c r="Z871" s="324"/>
      <c r="AA871" s="324"/>
      <c r="AB871" s="325"/>
      <c r="AC871" s="333" t="s">
        <v>384</v>
      </c>
      <c r="AD871" s="334"/>
      <c r="AE871" s="334"/>
      <c r="AF871" s="334"/>
      <c r="AG871" s="334"/>
      <c r="AH871" s="335" t="s">
        <v>564</v>
      </c>
      <c r="AI871" s="336"/>
      <c r="AJ871" s="336"/>
      <c r="AK871" s="336"/>
      <c r="AL871" s="330" t="s">
        <v>564</v>
      </c>
      <c r="AM871" s="331"/>
      <c r="AN871" s="331"/>
      <c r="AO871" s="332"/>
      <c r="AP871" s="326" t="s">
        <v>564</v>
      </c>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29"/>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29"/>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372</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372</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372</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372</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372</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372</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5"/>
      <c r="E1102" s="281" t="s">
        <v>265</v>
      </c>
      <c r="F1102" s="895"/>
      <c r="G1102" s="895"/>
      <c r="H1102" s="895"/>
      <c r="I1102" s="895"/>
      <c r="J1102" s="281" t="s">
        <v>300</v>
      </c>
      <c r="K1102" s="281"/>
      <c r="L1102" s="281"/>
      <c r="M1102" s="281"/>
      <c r="N1102" s="281"/>
      <c r="O1102" s="281"/>
      <c r="P1102" s="352" t="s">
        <v>27</v>
      </c>
      <c r="Q1102" s="352"/>
      <c r="R1102" s="352"/>
      <c r="S1102" s="352"/>
      <c r="T1102" s="352"/>
      <c r="U1102" s="352"/>
      <c r="V1102" s="352"/>
      <c r="W1102" s="352"/>
      <c r="X1102" s="352"/>
      <c r="Y1102" s="281" t="s">
        <v>302</v>
      </c>
      <c r="Z1102" s="895"/>
      <c r="AA1102" s="895"/>
      <c r="AB1102" s="895"/>
      <c r="AC1102" s="281" t="s">
        <v>248</v>
      </c>
      <c r="AD1102" s="281"/>
      <c r="AE1102" s="281"/>
      <c r="AF1102" s="281"/>
      <c r="AG1102" s="281"/>
      <c r="AH1102" s="352" t="s">
        <v>261</v>
      </c>
      <c r="AI1102" s="353"/>
      <c r="AJ1102" s="353"/>
      <c r="AK1102" s="353"/>
      <c r="AL1102" s="353" t="s">
        <v>21</v>
      </c>
      <c r="AM1102" s="353"/>
      <c r="AN1102" s="353"/>
      <c r="AO1102" s="898"/>
      <c r="AP1102" s="431" t="s">
        <v>334</v>
      </c>
      <c r="AQ1102" s="431"/>
      <c r="AR1102" s="431"/>
      <c r="AS1102" s="431"/>
      <c r="AT1102" s="431"/>
      <c r="AU1102" s="431"/>
      <c r="AV1102" s="431"/>
      <c r="AW1102" s="431"/>
      <c r="AX1102" s="431"/>
    </row>
    <row r="1103" spans="1:50" ht="30" customHeight="1" x14ac:dyDescent="0.15">
      <c r="A1103" s="412">
        <v>1</v>
      </c>
      <c r="B1103" s="412">
        <v>1</v>
      </c>
      <c r="C1103" s="897"/>
      <c r="D1103" s="897"/>
      <c r="E1103" s="265" t="s">
        <v>566</v>
      </c>
      <c r="F1103" s="896"/>
      <c r="G1103" s="896"/>
      <c r="H1103" s="896"/>
      <c r="I1103" s="896"/>
      <c r="J1103" s="427" t="s">
        <v>567</v>
      </c>
      <c r="K1103" s="428"/>
      <c r="L1103" s="428"/>
      <c r="M1103" s="428"/>
      <c r="N1103" s="428"/>
      <c r="O1103" s="428"/>
      <c r="P1103" s="321" t="s">
        <v>567</v>
      </c>
      <c r="Q1103" s="322"/>
      <c r="R1103" s="322"/>
      <c r="S1103" s="322"/>
      <c r="T1103" s="322"/>
      <c r="U1103" s="322"/>
      <c r="V1103" s="322"/>
      <c r="W1103" s="322"/>
      <c r="X1103" s="322"/>
      <c r="Y1103" s="323" t="s">
        <v>566</v>
      </c>
      <c r="Z1103" s="324"/>
      <c r="AA1103" s="324"/>
      <c r="AB1103" s="325"/>
      <c r="AC1103" s="327"/>
      <c r="AD1103" s="327"/>
      <c r="AE1103" s="327"/>
      <c r="AF1103" s="327"/>
      <c r="AG1103" s="327"/>
      <c r="AH1103" s="328" t="s">
        <v>568</v>
      </c>
      <c r="AI1103" s="329"/>
      <c r="AJ1103" s="329"/>
      <c r="AK1103" s="329"/>
      <c r="AL1103" s="330" t="s">
        <v>568</v>
      </c>
      <c r="AM1103" s="331"/>
      <c r="AN1103" s="331"/>
      <c r="AO1103" s="332"/>
      <c r="AP1103" s="326" t="s">
        <v>566</v>
      </c>
      <c r="AQ1103" s="326"/>
      <c r="AR1103" s="326"/>
      <c r="AS1103" s="326"/>
      <c r="AT1103" s="326"/>
      <c r="AU1103" s="326"/>
      <c r="AV1103" s="326"/>
      <c r="AW1103" s="326"/>
      <c r="AX1103" s="326"/>
    </row>
    <row r="1104" spans="1:50" ht="30" hidden="1" customHeight="1" x14ac:dyDescent="0.15">
      <c r="A1104" s="412">
        <v>2</v>
      </c>
      <c r="B1104" s="412">
        <v>1</v>
      </c>
      <c r="C1104" s="897"/>
      <c r="D1104" s="897"/>
      <c r="E1104" s="896"/>
      <c r="F1104" s="896"/>
      <c r="G1104" s="896"/>
      <c r="H1104" s="896"/>
      <c r="I1104" s="89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7"/>
      <c r="D1105" s="897"/>
      <c r="E1105" s="896"/>
      <c r="F1105" s="896"/>
      <c r="G1105" s="896"/>
      <c r="H1105" s="896"/>
      <c r="I1105" s="89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7"/>
      <c r="D1106" s="897"/>
      <c r="E1106" s="896"/>
      <c r="F1106" s="896"/>
      <c r="G1106" s="896"/>
      <c r="H1106" s="896"/>
      <c r="I1106" s="89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7"/>
      <c r="D1107" s="897"/>
      <c r="E1107" s="896"/>
      <c r="F1107" s="896"/>
      <c r="G1107" s="896"/>
      <c r="H1107" s="896"/>
      <c r="I1107" s="89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7"/>
      <c r="D1108" s="897"/>
      <c r="E1108" s="896"/>
      <c r="F1108" s="896"/>
      <c r="G1108" s="896"/>
      <c r="H1108" s="896"/>
      <c r="I1108" s="89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7"/>
      <c r="D1109" s="897"/>
      <c r="E1109" s="896"/>
      <c r="F1109" s="896"/>
      <c r="G1109" s="896"/>
      <c r="H1109" s="896"/>
      <c r="I1109" s="89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7"/>
      <c r="D1110" s="897"/>
      <c r="E1110" s="896"/>
      <c r="F1110" s="896"/>
      <c r="G1110" s="896"/>
      <c r="H1110" s="896"/>
      <c r="I1110" s="89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7"/>
      <c r="D1111" s="897"/>
      <c r="E1111" s="896"/>
      <c r="F1111" s="896"/>
      <c r="G1111" s="896"/>
      <c r="H1111" s="896"/>
      <c r="I1111" s="89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7"/>
      <c r="D1112" s="897"/>
      <c r="E1112" s="896"/>
      <c r="F1112" s="896"/>
      <c r="G1112" s="896"/>
      <c r="H1112" s="896"/>
      <c r="I1112" s="89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7"/>
      <c r="D1113" s="897"/>
      <c r="E1113" s="896"/>
      <c r="F1113" s="896"/>
      <c r="G1113" s="896"/>
      <c r="H1113" s="896"/>
      <c r="I1113" s="89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7"/>
      <c r="D1114" s="897"/>
      <c r="E1114" s="896"/>
      <c r="F1114" s="896"/>
      <c r="G1114" s="896"/>
      <c r="H1114" s="896"/>
      <c r="I1114" s="89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7"/>
      <c r="D1115" s="897"/>
      <c r="E1115" s="896"/>
      <c r="F1115" s="896"/>
      <c r="G1115" s="896"/>
      <c r="H1115" s="896"/>
      <c r="I1115" s="89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7"/>
      <c r="D1116" s="897"/>
      <c r="E1116" s="896"/>
      <c r="F1116" s="896"/>
      <c r="G1116" s="896"/>
      <c r="H1116" s="896"/>
      <c r="I1116" s="89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7"/>
      <c r="D1117" s="897"/>
      <c r="E1117" s="896"/>
      <c r="F1117" s="896"/>
      <c r="G1117" s="896"/>
      <c r="H1117" s="896"/>
      <c r="I1117" s="89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7"/>
      <c r="D1118" s="897"/>
      <c r="E1118" s="896"/>
      <c r="F1118" s="896"/>
      <c r="G1118" s="896"/>
      <c r="H1118" s="896"/>
      <c r="I1118" s="89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7"/>
      <c r="D1119" s="897"/>
      <c r="E1119" s="896"/>
      <c r="F1119" s="896"/>
      <c r="G1119" s="896"/>
      <c r="H1119" s="896"/>
      <c r="I1119" s="89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7"/>
      <c r="D1120" s="897"/>
      <c r="E1120" s="265"/>
      <c r="F1120" s="896"/>
      <c r="G1120" s="896"/>
      <c r="H1120" s="896"/>
      <c r="I1120" s="89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7"/>
      <c r="D1121" s="897"/>
      <c r="E1121" s="896"/>
      <c r="F1121" s="896"/>
      <c r="G1121" s="896"/>
      <c r="H1121" s="896"/>
      <c r="I1121" s="89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7"/>
      <c r="D1122" s="897"/>
      <c r="E1122" s="896"/>
      <c r="F1122" s="896"/>
      <c r="G1122" s="896"/>
      <c r="H1122" s="896"/>
      <c r="I1122" s="89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7"/>
      <c r="D1123" s="897"/>
      <c r="E1123" s="896"/>
      <c r="F1123" s="896"/>
      <c r="G1123" s="896"/>
      <c r="H1123" s="896"/>
      <c r="I1123" s="896"/>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7"/>
      <c r="D1124" s="897"/>
      <c r="E1124" s="896"/>
      <c r="F1124" s="896"/>
      <c r="G1124" s="896"/>
      <c r="H1124" s="896"/>
      <c r="I1124" s="896"/>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7"/>
      <c r="D1125" s="897"/>
      <c r="E1125" s="896"/>
      <c r="F1125" s="896"/>
      <c r="G1125" s="896"/>
      <c r="H1125" s="896"/>
      <c r="I1125" s="896"/>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7"/>
      <c r="D1126" s="897"/>
      <c r="E1126" s="896"/>
      <c r="F1126" s="896"/>
      <c r="G1126" s="896"/>
      <c r="H1126" s="896"/>
      <c r="I1126" s="89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7"/>
      <c r="D1127" s="897"/>
      <c r="E1127" s="896"/>
      <c r="F1127" s="896"/>
      <c r="G1127" s="896"/>
      <c r="H1127" s="896"/>
      <c r="I1127" s="89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7"/>
      <c r="D1128" s="897"/>
      <c r="E1128" s="896"/>
      <c r="F1128" s="896"/>
      <c r="G1128" s="896"/>
      <c r="H1128" s="896"/>
      <c r="I1128" s="89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7"/>
      <c r="D1129" s="897"/>
      <c r="E1129" s="896"/>
      <c r="F1129" s="896"/>
      <c r="G1129" s="896"/>
      <c r="H1129" s="896"/>
      <c r="I1129" s="89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7"/>
      <c r="D1130" s="897"/>
      <c r="E1130" s="896"/>
      <c r="F1130" s="896"/>
      <c r="G1130" s="896"/>
      <c r="H1130" s="896"/>
      <c r="I1130" s="89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7"/>
      <c r="D1131" s="897"/>
      <c r="E1131" s="896"/>
      <c r="F1131" s="896"/>
      <c r="G1131" s="896"/>
      <c r="H1131" s="896"/>
      <c r="I1131" s="89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7"/>
      <c r="D1132" s="897"/>
      <c r="E1132" s="896"/>
      <c r="F1132" s="896"/>
      <c r="G1132" s="896"/>
      <c r="H1132" s="896"/>
      <c r="I1132" s="89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5" priority="14065">
      <formula>IF(RIGHT(TEXT(P14,"0.#"),1)=".",FALSE,TRUE)</formula>
    </cfRule>
    <cfRule type="expression" dxfId="2844" priority="14066">
      <formula>IF(RIGHT(TEXT(P14,"0.#"),1)=".",TRUE,FALSE)</formula>
    </cfRule>
  </conditionalFormatting>
  <conditionalFormatting sqref="AE32">
    <cfRule type="expression" dxfId="2843" priority="14055">
      <formula>IF(RIGHT(TEXT(AE32,"0.#"),1)=".",FALSE,TRUE)</formula>
    </cfRule>
    <cfRule type="expression" dxfId="2842" priority="14056">
      <formula>IF(RIGHT(TEXT(AE32,"0.#"),1)=".",TRUE,FALSE)</formula>
    </cfRule>
  </conditionalFormatting>
  <conditionalFormatting sqref="P18:AX18">
    <cfRule type="expression" dxfId="2841" priority="13941">
      <formula>IF(RIGHT(TEXT(P18,"0.#"),1)=".",FALSE,TRUE)</formula>
    </cfRule>
    <cfRule type="expression" dxfId="2840" priority="13942">
      <formula>IF(RIGHT(TEXT(P18,"0.#"),1)=".",TRUE,FALSE)</formula>
    </cfRule>
  </conditionalFormatting>
  <conditionalFormatting sqref="Y783">
    <cfRule type="expression" dxfId="2839" priority="13937">
      <formula>IF(RIGHT(TEXT(Y783,"0.#"),1)=".",FALSE,TRUE)</formula>
    </cfRule>
    <cfRule type="expression" dxfId="2838" priority="13938">
      <formula>IF(RIGHT(TEXT(Y783,"0.#"),1)=".",TRUE,FALSE)</formula>
    </cfRule>
  </conditionalFormatting>
  <conditionalFormatting sqref="Y792">
    <cfRule type="expression" dxfId="2837" priority="13933">
      <formula>IF(RIGHT(TEXT(Y792,"0.#"),1)=".",FALSE,TRUE)</formula>
    </cfRule>
    <cfRule type="expression" dxfId="2836" priority="13934">
      <formula>IF(RIGHT(TEXT(Y792,"0.#"),1)=".",TRUE,FALSE)</formula>
    </cfRule>
  </conditionalFormatting>
  <conditionalFormatting sqref="Y823:Y830 Y821 Y810:Y817 Y808 Y797:Y804 Y795">
    <cfRule type="expression" dxfId="2835" priority="13715">
      <formula>IF(RIGHT(TEXT(Y795,"0.#"),1)=".",FALSE,TRUE)</formula>
    </cfRule>
    <cfRule type="expression" dxfId="2834" priority="13716">
      <formula>IF(RIGHT(TEXT(Y795,"0.#"),1)=".",TRUE,FALSE)</formula>
    </cfRule>
  </conditionalFormatting>
  <conditionalFormatting sqref="P16:AQ17 P15:AX15 P13:AX13">
    <cfRule type="expression" dxfId="2833" priority="13763">
      <formula>IF(RIGHT(TEXT(P13,"0.#"),1)=".",FALSE,TRUE)</formula>
    </cfRule>
    <cfRule type="expression" dxfId="2832" priority="13764">
      <formula>IF(RIGHT(TEXT(P13,"0.#"),1)=".",TRUE,FALSE)</formula>
    </cfRule>
  </conditionalFormatting>
  <conditionalFormatting sqref="P19:AJ19">
    <cfRule type="expression" dxfId="2831" priority="13761">
      <formula>IF(RIGHT(TEXT(P19,"0.#"),1)=".",FALSE,TRUE)</formula>
    </cfRule>
    <cfRule type="expression" dxfId="2830" priority="13762">
      <formula>IF(RIGHT(TEXT(P19,"0.#"),1)=".",TRUE,FALSE)</formula>
    </cfRule>
  </conditionalFormatting>
  <conditionalFormatting sqref="AE101 AQ101">
    <cfRule type="expression" dxfId="2829" priority="13753">
      <formula>IF(RIGHT(TEXT(AE101,"0.#"),1)=".",FALSE,TRUE)</formula>
    </cfRule>
    <cfRule type="expression" dxfId="2828" priority="13754">
      <formula>IF(RIGHT(TEXT(AE101,"0.#"),1)=".",TRUE,FALSE)</formula>
    </cfRule>
  </conditionalFormatting>
  <conditionalFormatting sqref="Y784:Y791">
    <cfRule type="expression" dxfId="2827" priority="13739">
      <formula>IF(RIGHT(TEXT(Y784,"0.#"),1)=".",FALSE,TRUE)</formula>
    </cfRule>
    <cfRule type="expression" dxfId="2826" priority="13740">
      <formula>IF(RIGHT(TEXT(Y784,"0.#"),1)=".",TRUE,FALSE)</formula>
    </cfRule>
  </conditionalFormatting>
  <conditionalFormatting sqref="AU792">
    <cfRule type="expression" dxfId="2825" priority="13735">
      <formula>IF(RIGHT(TEXT(AU792,"0.#"),1)=".",FALSE,TRUE)</formula>
    </cfRule>
    <cfRule type="expression" dxfId="2824" priority="13736">
      <formula>IF(RIGHT(TEXT(AU792,"0.#"),1)=".",TRUE,FALSE)</formula>
    </cfRule>
  </conditionalFormatting>
  <conditionalFormatting sqref="AU785:AU791">
    <cfRule type="expression" dxfId="2823" priority="13733">
      <formula>IF(RIGHT(TEXT(AU785,"0.#"),1)=".",FALSE,TRUE)</formula>
    </cfRule>
    <cfRule type="expression" dxfId="2822" priority="13734">
      <formula>IF(RIGHT(TEXT(AU785,"0.#"),1)=".",TRUE,FALSE)</formula>
    </cfRule>
  </conditionalFormatting>
  <conditionalFormatting sqref="Y822 Y809 Y796">
    <cfRule type="expression" dxfId="2821" priority="13719">
      <formula>IF(RIGHT(TEXT(Y796,"0.#"),1)=".",FALSE,TRUE)</formula>
    </cfRule>
    <cfRule type="expression" dxfId="2820" priority="13720">
      <formula>IF(RIGHT(TEXT(Y796,"0.#"),1)=".",TRUE,FALSE)</formula>
    </cfRule>
  </conditionalFormatting>
  <conditionalFormatting sqref="Y831 Y818 Y805">
    <cfRule type="expression" dxfId="2819" priority="13717">
      <formula>IF(RIGHT(TEXT(Y805,"0.#"),1)=".",FALSE,TRUE)</formula>
    </cfRule>
    <cfRule type="expression" dxfId="2818" priority="13718">
      <formula>IF(RIGHT(TEXT(Y805,"0.#"),1)=".",TRUE,FALSE)</formula>
    </cfRule>
  </conditionalFormatting>
  <conditionalFormatting sqref="AU822 AU809 AU796">
    <cfRule type="expression" dxfId="2817" priority="13713">
      <formula>IF(RIGHT(TEXT(AU796,"0.#"),1)=".",FALSE,TRUE)</formula>
    </cfRule>
    <cfRule type="expression" dxfId="2816" priority="13714">
      <formula>IF(RIGHT(TEXT(AU796,"0.#"),1)=".",TRUE,FALSE)</formula>
    </cfRule>
  </conditionalFormatting>
  <conditionalFormatting sqref="AU831 AU818 AU805">
    <cfRule type="expression" dxfId="2815" priority="13711">
      <formula>IF(RIGHT(TEXT(AU805,"0.#"),1)=".",FALSE,TRUE)</formula>
    </cfRule>
    <cfRule type="expression" dxfId="2814" priority="13712">
      <formula>IF(RIGHT(TEXT(AU805,"0.#"),1)=".",TRUE,FALSE)</formula>
    </cfRule>
  </conditionalFormatting>
  <conditionalFormatting sqref="AU823:AU830 AU821 AU810:AU817 AU808 AU797:AU804 AU795">
    <cfRule type="expression" dxfId="2813" priority="13709">
      <formula>IF(RIGHT(TEXT(AU795,"0.#"),1)=".",FALSE,TRUE)</formula>
    </cfRule>
    <cfRule type="expression" dxfId="2812" priority="13710">
      <formula>IF(RIGHT(TEXT(AU795,"0.#"),1)=".",TRUE,FALSE)</formula>
    </cfRule>
  </conditionalFormatting>
  <conditionalFormatting sqref="AM87">
    <cfRule type="expression" dxfId="2811" priority="13363">
      <formula>IF(RIGHT(TEXT(AM87,"0.#"),1)=".",FALSE,TRUE)</formula>
    </cfRule>
    <cfRule type="expression" dxfId="2810" priority="13364">
      <formula>IF(RIGHT(TEXT(AM87,"0.#"),1)=".",TRUE,FALSE)</formula>
    </cfRule>
  </conditionalFormatting>
  <conditionalFormatting sqref="AE55">
    <cfRule type="expression" dxfId="2809" priority="13431">
      <formula>IF(RIGHT(TEXT(AE55,"0.#"),1)=".",FALSE,TRUE)</formula>
    </cfRule>
    <cfRule type="expression" dxfId="2808" priority="13432">
      <formula>IF(RIGHT(TEXT(AE55,"0.#"),1)=".",TRUE,FALSE)</formula>
    </cfRule>
  </conditionalFormatting>
  <conditionalFormatting sqref="AI55">
    <cfRule type="expression" dxfId="2807" priority="13429">
      <formula>IF(RIGHT(TEXT(AI55,"0.#"),1)=".",FALSE,TRUE)</formula>
    </cfRule>
    <cfRule type="expression" dxfId="2806" priority="13430">
      <formula>IF(RIGHT(TEXT(AI55,"0.#"),1)=".",TRUE,FALSE)</formula>
    </cfRule>
  </conditionalFormatting>
  <conditionalFormatting sqref="AM34">
    <cfRule type="expression" dxfId="2805" priority="13509">
      <formula>IF(RIGHT(TEXT(AM34,"0.#"),1)=".",FALSE,TRUE)</formula>
    </cfRule>
    <cfRule type="expression" dxfId="2804" priority="13510">
      <formula>IF(RIGHT(TEXT(AM34,"0.#"),1)=".",TRUE,FALSE)</formula>
    </cfRule>
  </conditionalFormatting>
  <conditionalFormatting sqref="AE33">
    <cfRule type="expression" dxfId="2803" priority="13523">
      <formula>IF(RIGHT(TEXT(AE33,"0.#"),1)=".",FALSE,TRUE)</formula>
    </cfRule>
    <cfRule type="expression" dxfId="2802" priority="13524">
      <formula>IF(RIGHT(TEXT(AE33,"0.#"),1)=".",TRUE,FALSE)</formula>
    </cfRule>
  </conditionalFormatting>
  <conditionalFormatting sqref="AE34">
    <cfRule type="expression" dxfId="2801" priority="13521">
      <formula>IF(RIGHT(TEXT(AE34,"0.#"),1)=".",FALSE,TRUE)</formula>
    </cfRule>
    <cfRule type="expression" dxfId="2800" priority="13522">
      <formula>IF(RIGHT(TEXT(AE34,"0.#"),1)=".",TRUE,FALSE)</formula>
    </cfRule>
  </conditionalFormatting>
  <conditionalFormatting sqref="AI34">
    <cfRule type="expression" dxfId="2799" priority="13519">
      <formula>IF(RIGHT(TEXT(AI34,"0.#"),1)=".",FALSE,TRUE)</formula>
    </cfRule>
    <cfRule type="expression" dxfId="2798" priority="13520">
      <formula>IF(RIGHT(TEXT(AI34,"0.#"),1)=".",TRUE,FALSE)</formula>
    </cfRule>
  </conditionalFormatting>
  <conditionalFormatting sqref="AI33">
    <cfRule type="expression" dxfId="2797" priority="13517">
      <formula>IF(RIGHT(TEXT(AI33,"0.#"),1)=".",FALSE,TRUE)</formula>
    </cfRule>
    <cfRule type="expression" dxfId="2796" priority="13518">
      <formula>IF(RIGHT(TEXT(AI33,"0.#"),1)=".",TRUE,FALSE)</formula>
    </cfRule>
  </conditionalFormatting>
  <conditionalFormatting sqref="AI32">
    <cfRule type="expression" dxfId="2795" priority="13515">
      <formula>IF(RIGHT(TEXT(AI32,"0.#"),1)=".",FALSE,TRUE)</formula>
    </cfRule>
    <cfRule type="expression" dxfId="2794" priority="13516">
      <formula>IF(RIGHT(TEXT(AI32,"0.#"),1)=".",TRUE,FALSE)</formula>
    </cfRule>
  </conditionalFormatting>
  <conditionalFormatting sqref="AQ32:AQ34">
    <cfRule type="expression" dxfId="2793" priority="13503">
      <formula>IF(RIGHT(TEXT(AQ32,"0.#"),1)=".",FALSE,TRUE)</formula>
    </cfRule>
    <cfRule type="expression" dxfId="2792" priority="13504">
      <formula>IF(RIGHT(TEXT(AQ32,"0.#"),1)=".",TRUE,FALSE)</formula>
    </cfRule>
  </conditionalFormatting>
  <conditionalFormatting sqref="AU32:AU34">
    <cfRule type="expression" dxfId="2791" priority="13501">
      <formula>IF(RIGHT(TEXT(AU32,"0.#"),1)=".",FALSE,TRUE)</formula>
    </cfRule>
    <cfRule type="expression" dxfId="2790" priority="13502">
      <formula>IF(RIGHT(TEXT(AU32,"0.#"),1)=".",TRUE,FALSE)</formula>
    </cfRule>
  </conditionalFormatting>
  <conditionalFormatting sqref="AE53">
    <cfRule type="expression" dxfId="2789" priority="13435">
      <formula>IF(RIGHT(TEXT(AE53,"0.#"),1)=".",FALSE,TRUE)</formula>
    </cfRule>
    <cfRule type="expression" dxfId="2788" priority="13436">
      <formula>IF(RIGHT(TEXT(AE53,"0.#"),1)=".",TRUE,FALSE)</formula>
    </cfRule>
  </conditionalFormatting>
  <conditionalFormatting sqref="AE54">
    <cfRule type="expression" dxfId="2787" priority="13433">
      <formula>IF(RIGHT(TEXT(AE54,"0.#"),1)=".",FALSE,TRUE)</formula>
    </cfRule>
    <cfRule type="expression" dxfId="2786" priority="13434">
      <formula>IF(RIGHT(TEXT(AE54,"0.#"),1)=".",TRUE,FALSE)</formula>
    </cfRule>
  </conditionalFormatting>
  <conditionalFormatting sqref="AI54">
    <cfRule type="expression" dxfId="2785" priority="13427">
      <formula>IF(RIGHT(TEXT(AI54,"0.#"),1)=".",FALSE,TRUE)</formula>
    </cfRule>
    <cfRule type="expression" dxfId="2784" priority="13428">
      <formula>IF(RIGHT(TEXT(AI54,"0.#"),1)=".",TRUE,FALSE)</formula>
    </cfRule>
  </conditionalFormatting>
  <conditionalFormatting sqref="AI53">
    <cfRule type="expression" dxfId="2783" priority="13425">
      <formula>IF(RIGHT(TEXT(AI53,"0.#"),1)=".",FALSE,TRUE)</formula>
    </cfRule>
    <cfRule type="expression" dxfId="2782" priority="13426">
      <formula>IF(RIGHT(TEXT(AI53,"0.#"),1)=".",TRUE,FALSE)</formula>
    </cfRule>
  </conditionalFormatting>
  <conditionalFormatting sqref="AM53">
    <cfRule type="expression" dxfId="2781" priority="13423">
      <formula>IF(RIGHT(TEXT(AM53,"0.#"),1)=".",FALSE,TRUE)</formula>
    </cfRule>
    <cfRule type="expression" dxfId="2780" priority="13424">
      <formula>IF(RIGHT(TEXT(AM53,"0.#"),1)=".",TRUE,FALSE)</formula>
    </cfRule>
  </conditionalFormatting>
  <conditionalFormatting sqref="AM54">
    <cfRule type="expression" dxfId="2779" priority="13421">
      <formula>IF(RIGHT(TEXT(AM54,"0.#"),1)=".",FALSE,TRUE)</formula>
    </cfRule>
    <cfRule type="expression" dxfId="2778" priority="13422">
      <formula>IF(RIGHT(TEXT(AM54,"0.#"),1)=".",TRUE,FALSE)</formula>
    </cfRule>
  </conditionalFormatting>
  <conditionalFormatting sqref="AM55">
    <cfRule type="expression" dxfId="2777" priority="13419">
      <formula>IF(RIGHT(TEXT(AM55,"0.#"),1)=".",FALSE,TRUE)</formula>
    </cfRule>
    <cfRule type="expression" dxfId="2776" priority="13420">
      <formula>IF(RIGHT(TEXT(AM55,"0.#"),1)=".",TRUE,FALSE)</formula>
    </cfRule>
  </conditionalFormatting>
  <conditionalFormatting sqref="AE60">
    <cfRule type="expression" dxfId="2775" priority="13405">
      <formula>IF(RIGHT(TEXT(AE60,"0.#"),1)=".",FALSE,TRUE)</formula>
    </cfRule>
    <cfRule type="expression" dxfId="2774" priority="13406">
      <formula>IF(RIGHT(TEXT(AE60,"0.#"),1)=".",TRUE,FALSE)</formula>
    </cfRule>
  </conditionalFormatting>
  <conditionalFormatting sqref="AE61">
    <cfRule type="expression" dxfId="2773" priority="13403">
      <formula>IF(RIGHT(TEXT(AE61,"0.#"),1)=".",FALSE,TRUE)</formula>
    </cfRule>
    <cfRule type="expression" dxfId="2772" priority="13404">
      <formula>IF(RIGHT(TEXT(AE61,"0.#"),1)=".",TRUE,FALSE)</formula>
    </cfRule>
  </conditionalFormatting>
  <conditionalFormatting sqref="AE62">
    <cfRule type="expression" dxfId="2771" priority="13401">
      <formula>IF(RIGHT(TEXT(AE62,"0.#"),1)=".",FALSE,TRUE)</formula>
    </cfRule>
    <cfRule type="expression" dxfId="2770" priority="13402">
      <formula>IF(RIGHT(TEXT(AE62,"0.#"),1)=".",TRUE,FALSE)</formula>
    </cfRule>
  </conditionalFormatting>
  <conditionalFormatting sqref="AI62">
    <cfRule type="expression" dxfId="2769" priority="13399">
      <formula>IF(RIGHT(TEXT(AI62,"0.#"),1)=".",FALSE,TRUE)</formula>
    </cfRule>
    <cfRule type="expression" dxfId="2768" priority="13400">
      <formula>IF(RIGHT(TEXT(AI62,"0.#"),1)=".",TRUE,FALSE)</formula>
    </cfRule>
  </conditionalFormatting>
  <conditionalFormatting sqref="AI61">
    <cfRule type="expression" dxfId="2767" priority="13397">
      <formula>IF(RIGHT(TEXT(AI61,"0.#"),1)=".",FALSE,TRUE)</formula>
    </cfRule>
    <cfRule type="expression" dxfId="2766" priority="13398">
      <formula>IF(RIGHT(TEXT(AI61,"0.#"),1)=".",TRUE,FALSE)</formula>
    </cfRule>
  </conditionalFormatting>
  <conditionalFormatting sqref="AI60">
    <cfRule type="expression" dxfId="2765" priority="13395">
      <formula>IF(RIGHT(TEXT(AI60,"0.#"),1)=".",FALSE,TRUE)</formula>
    </cfRule>
    <cfRule type="expression" dxfId="2764" priority="13396">
      <formula>IF(RIGHT(TEXT(AI60,"0.#"),1)=".",TRUE,FALSE)</formula>
    </cfRule>
  </conditionalFormatting>
  <conditionalFormatting sqref="AM60">
    <cfRule type="expression" dxfId="2763" priority="13393">
      <formula>IF(RIGHT(TEXT(AM60,"0.#"),1)=".",FALSE,TRUE)</formula>
    </cfRule>
    <cfRule type="expression" dxfId="2762" priority="13394">
      <formula>IF(RIGHT(TEXT(AM60,"0.#"),1)=".",TRUE,FALSE)</formula>
    </cfRule>
  </conditionalFormatting>
  <conditionalFormatting sqref="AM61">
    <cfRule type="expression" dxfId="2761" priority="13391">
      <formula>IF(RIGHT(TEXT(AM61,"0.#"),1)=".",FALSE,TRUE)</formula>
    </cfRule>
    <cfRule type="expression" dxfId="2760" priority="13392">
      <formula>IF(RIGHT(TEXT(AM61,"0.#"),1)=".",TRUE,FALSE)</formula>
    </cfRule>
  </conditionalFormatting>
  <conditionalFormatting sqref="AM62">
    <cfRule type="expression" dxfId="2759" priority="13389">
      <formula>IF(RIGHT(TEXT(AM62,"0.#"),1)=".",FALSE,TRUE)</formula>
    </cfRule>
    <cfRule type="expression" dxfId="2758" priority="13390">
      <formula>IF(RIGHT(TEXT(AM62,"0.#"),1)=".",TRUE,FALSE)</formula>
    </cfRule>
  </conditionalFormatting>
  <conditionalFormatting sqref="AE87">
    <cfRule type="expression" dxfId="2757" priority="13375">
      <formula>IF(RIGHT(TEXT(AE87,"0.#"),1)=".",FALSE,TRUE)</formula>
    </cfRule>
    <cfRule type="expression" dxfId="2756" priority="13376">
      <formula>IF(RIGHT(TEXT(AE87,"0.#"),1)=".",TRUE,FALSE)</formula>
    </cfRule>
  </conditionalFormatting>
  <conditionalFormatting sqref="AE88">
    <cfRule type="expression" dxfId="2755" priority="13373">
      <formula>IF(RIGHT(TEXT(AE88,"0.#"),1)=".",FALSE,TRUE)</formula>
    </cfRule>
    <cfRule type="expression" dxfId="2754" priority="13374">
      <formula>IF(RIGHT(TEXT(AE88,"0.#"),1)=".",TRUE,FALSE)</formula>
    </cfRule>
  </conditionalFormatting>
  <conditionalFormatting sqref="AE89">
    <cfRule type="expression" dxfId="2753" priority="13371">
      <formula>IF(RIGHT(TEXT(AE89,"0.#"),1)=".",FALSE,TRUE)</formula>
    </cfRule>
    <cfRule type="expression" dxfId="2752" priority="13372">
      <formula>IF(RIGHT(TEXT(AE89,"0.#"),1)=".",TRUE,FALSE)</formula>
    </cfRule>
  </conditionalFormatting>
  <conditionalFormatting sqref="AI89">
    <cfRule type="expression" dxfId="2751" priority="13369">
      <formula>IF(RIGHT(TEXT(AI89,"0.#"),1)=".",FALSE,TRUE)</formula>
    </cfRule>
    <cfRule type="expression" dxfId="2750" priority="13370">
      <formula>IF(RIGHT(TEXT(AI89,"0.#"),1)=".",TRUE,FALSE)</formula>
    </cfRule>
  </conditionalFormatting>
  <conditionalFormatting sqref="AI88">
    <cfRule type="expression" dxfId="2749" priority="13367">
      <formula>IF(RIGHT(TEXT(AI88,"0.#"),1)=".",FALSE,TRUE)</formula>
    </cfRule>
    <cfRule type="expression" dxfId="2748" priority="13368">
      <formula>IF(RIGHT(TEXT(AI88,"0.#"),1)=".",TRUE,FALSE)</formula>
    </cfRule>
  </conditionalFormatting>
  <conditionalFormatting sqref="AI87">
    <cfRule type="expression" dxfId="2747" priority="13365">
      <formula>IF(RIGHT(TEXT(AI87,"0.#"),1)=".",FALSE,TRUE)</formula>
    </cfRule>
    <cfRule type="expression" dxfId="2746" priority="13366">
      <formula>IF(RIGHT(TEXT(AI87,"0.#"),1)=".",TRUE,FALSE)</formula>
    </cfRule>
  </conditionalFormatting>
  <conditionalFormatting sqref="AM88">
    <cfRule type="expression" dxfId="2745" priority="13361">
      <formula>IF(RIGHT(TEXT(AM88,"0.#"),1)=".",FALSE,TRUE)</formula>
    </cfRule>
    <cfRule type="expression" dxfId="2744" priority="13362">
      <formula>IF(RIGHT(TEXT(AM88,"0.#"),1)=".",TRUE,FALSE)</formula>
    </cfRule>
  </conditionalFormatting>
  <conditionalFormatting sqref="AM89">
    <cfRule type="expression" dxfId="2743" priority="13359">
      <formula>IF(RIGHT(TEXT(AM89,"0.#"),1)=".",FALSE,TRUE)</formula>
    </cfRule>
    <cfRule type="expression" dxfId="2742" priority="13360">
      <formula>IF(RIGHT(TEXT(AM89,"0.#"),1)=".",TRUE,FALSE)</formula>
    </cfRule>
  </conditionalFormatting>
  <conditionalFormatting sqref="AE92">
    <cfRule type="expression" dxfId="2741" priority="13345">
      <formula>IF(RIGHT(TEXT(AE92,"0.#"),1)=".",FALSE,TRUE)</formula>
    </cfRule>
    <cfRule type="expression" dxfId="2740" priority="13346">
      <formula>IF(RIGHT(TEXT(AE92,"0.#"),1)=".",TRUE,FALSE)</formula>
    </cfRule>
  </conditionalFormatting>
  <conditionalFormatting sqref="AE93">
    <cfRule type="expression" dxfId="2739" priority="13343">
      <formula>IF(RIGHT(TEXT(AE93,"0.#"),1)=".",FALSE,TRUE)</formula>
    </cfRule>
    <cfRule type="expression" dxfId="2738" priority="13344">
      <formula>IF(RIGHT(TEXT(AE93,"0.#"),1)=".",TRUE,FALSE)</formula>
    </cfRule>
  </conditionalFormatting>
  <conditionalFormatting sqref="AE94">
    <cfRule type="expression" dxfId="2737" priority="13341">
      <formula>IF(RIGHT(TEXT(AE94,"0.#"),1)=".",FALSE,TRUE)</formula>
    </cfRule>
    <cfRule type="expression" dxfId="2736" priority="13342">
      <formula>IF(RIGHT(TEXT(AE94,"0.#"),1)=".",TRUE,FALSE)</formula>
    </cfRule>
  </conditionalFormatting>
  <conditionalFormatting sqref="AI94">
    <cfRule type="expression" dxfId="2735" priority="13339">
      <formula>IF(RIGHT(TEXT(AI94,"0.#"),1)=".",FALSE,TRUE)</formula>
    </cfRule>
    <cfRule type="expression" dxfId="2734" priority="13340">
      <formula>IF(RIGHT(TEXT(AI94,"0.#"),1)=".",TRUE,FALSE)</formula>
    </cfRule>
  </conditionalFormatting>
  <conditionalFormatting sqref="AI93">
    <cfRule type="expression" dxfId="2733" priority="13337">
      <formula>IF(RIGHT(TEXT(AI93,"0.#"),1)=".",FALSE,TRUE)</formula>
    </cfRule>
    <cfRule type="expression" dxfId="2732" priority="13338">
      <formula>IF(RIGHT(TEXT(AI93,"0.#"),1)=".",TRUE,FALSE)</formula>
    </cfRule>
  </conditionalFormatting>
  <conditionalFormatting sqref="AI92">
    <cfRule type="expression" dxfId="2731" priority="13335">
      <formula>IF(RIGHT(TEXT(AI92,"0.#"),1)=".",FALSE,TRUE)</formula>
    </cfRule>
    <cfRule type="expression" dxfId="2730" priority="13336">
      <formula>IF(RIGHT(TEXT(AI92,"0.#"),1)=".",TRUE,FALSE)</formula>
    </cfRule>
  </conditionalFormatting>
  <conditionalFormatting sqref="AM92">
    <cfRule type="expression" dxfId="2729" priority="13333">
      <formula>IF(RIGHT(TEXT(AM92,"0.#"),1)=".",FALSE,TRUE)</formula>
    </cfRule>
    <cfRule type="expression" dxfId="2728" priority="13334">
      <formula>IF(RIGHT(TEXT(AM92,"0.#"),1)=".",TRUE,FALSE)</formula>
    </cfRule>
  </conditionalFormatting>
  <conditionalFormatting sqref="AM93">
    <cfRule type="expression" dxfId="2727" priority="13331">
      <formula>IF(RIGHT(TEXT(AM93,"0.#"),1)=".",FALSE,TRUE)</formula>
    </cfRule>
    <cfRule type="expression" dxfId="2726" priority="13332">
      <formula>IF(RIGHT(TEXT(AM93,"0.#"),1)=".",TRUE,FALSE)</formula>
    </cfRule>
  </conditionalFormatting>
  <conditionalFormatting sqref="AM94">
    <cfRule type="expression" dxfId="2725" priority="13329">
      <formula>IF(RIGHT(TEXT(AM94,"0.#"),1)=".",FALSE,TRUE)</formula>
    </cfRule>
    <cfRule type="expression" dxfId="2724" priority="13330">
      <formula>IF(RIGHT(TEXT(AM94,"0.#"),1)=".",TRUE,FALSE)</formula>
    </cfRule>
  </conditionalFormatting>
  <conditionalFormatting sqref="AE97">
    <cfRule type="expression" dxfId="2723" priority="13315">
      <formula>IF(RIGHT(TEXT(AE97,"0.#"),1)=".",FALSE,TRUE)</formula>
    </cfRule>
    <cfRule type="expression" dxfId="2722" priority="13316">
      <formula>IF(RIGHT(TEXT(AE97,"0.#"),1)=".",TRUE,FALSE)</formula>
    </cfRule>
  </conditionalFormatting>
  <conditionalFormatting sqref="AE98">
    <cfRule type="expression" dxfId="2721" priority="13313">
      <formula>IF(RIGHT(TEXT(AE98,"0.#"),1)=".",FALSE,TRUE)</formula>
    </cfRule>
    <cfRule type="expression" dxfId="2720" priority="13314">
      <formula>IF(RIGHT(TEXT(AE98,"0.#"),1)=".",TRUE,FALSE)</formula>
    </cfRule>
  </conditionalFormatting>
  <conditionalFormatting sqref="AE99">
    <cfRule type="expression" dxfId="2719" priority="13311">
      <formula>IF(RIGHT(TEXT(AE99,"0.#"),1)=".",FALSE,TRUE)</formula>
    </cfRule>
    <cfRule type="expression" dxfId="2718" priority="13312">
      <formula>IF(RIGHT(TEXT(AE99,"0.#"),1)=".",TRUE,FALSE)</formula>
    </cfRule>
  </conditionalFormatting>
  <conditionalFormatting sqref="AI99">
    <cfRule type="expression" dxfId="2717" priority="13309">
      <formula>IF(RIGHT(TEXT(AI99,"0.#"),1)=".",FALSE,TRUE)</formula>
    </cfRule>
    <cfRule type="expression" dxfId="2716" priority="13310">
      <formula>IF(RIGHT(TEXT(AI99,"0.#"),1)=".",TRUE,FALSE)</formula>
    </cfRule>
  </conditionalFormatting>
  <conditionalFormatting sqref="AI98">
    <cfRule type="expression" dxfId="2715" priority="13307">
      <formula>IF(RIGHT(TEXT(AI98,"0.#"),1)=".",FALSE,TRUE)</formula>
    </cfRule>
    <cfRule type="expression" dxfId="2714" priority="13308">
      <formula>IF(RIGHT(TEXT(AI98,"0.#"),1)=".",TRUE,FALSE)</formula>
    </cfRule>
  </conditionalFormatting>
  <conditionalFormatting sqref="AI97">
    <cfRule type="expression" dxfId="2713" priority="13305">
      <formula>IF(RIGHT(TEXT(AI97,"0.#"),1)=".",FALSE,TRUE)</formula>
    </cfRule>
    <cfRule type="expression" dxfId="2712" priority="13306">
      <formula>IF(RIGHT(TEXT(AI97,"0.#"),1)=".",TRUE,FALSE)</formula>
    </cfRule>
  </conditionalFormatting>
  <conditionalFormatting sqref="AM97">
    <cfRule type="expression" dxfId="2711" priority="13303">
      <formula>IF(RIGHT(TEXT(AM97,"0.#"),1)=".",FALSE,TRUE)</formula>
    </cfRule>
    <cfRule type="expression" dxfId="2710" priority="13304">
      <formula>IF(RIGHT(TEXT(AM97,"0.#"),1)=".",TRUE,FALSE)</formula>
    </cfRule>
  </conditionalFormatting>
  <conditionalFormatting sqref="AM98">
    <cfRule type="expression" dxfId="2709" priority="13301">
      <formula>IF(RIGHT(TEXT(AM98,"0.#"),1)=".",FALSE,TRUE)</formula>
    </cfRule>
    <cfRule type="expression" dxfId="2708" priority="13302">
      <formula>IF(RIGHT(TEXT(AM98,"0.#"),1)=".",TRUE,FALSE)</formula>
    </cfRule>
  </conditionalFormatting>
  <conditionalFormatting sqref="AM99">
    <cfRule type="expression" dxfId="2707" priority="13299">
      <formula>IF(RIGHT(TEXT(AM99,"0.#"),1)=".",FALSE,TRUE)</formula>
    </cfRule>
    <cfRule type="expression" dxfId="2706" priority="13300">
      <formula>IF(RIGHT(TEXT(AM99,"0.#"),1)=".",TRUE,FALSE)</formula>
    </cfRule>
  </conditionalFormatting>
  <conditionalFormatting sqref="AI101">
    <cfRule type="expression" dxfId="2705" priority="13285">
      <formula>IF(RIGHT(TEXT(AI101,"0.#"),1)=".",FALSE,TRUE)</formula>
    </cfRule>
    <cfRule type="expression" dxfId="2704" priority="13286">
      <formula>IF(RIGHT(TEXT(AI101,"0.#"),1)=".",TRUE,FALSE)</formula>
    </cfRule>
  </conditionalFormatting>
  <conditionalFormatting sqref="AM101">
    <cfRule type="expression" dxfId="2703" priority="13283">
      <formula>IF(RIGHT(TEXT(AM101,"0.#"),1)=".",FALSE,TRUE)</formula>
    </cfRule>
    <cfRule type="expression" dxfId="2702" priority="13284">
      <formula>IF(RIGHT(TEXT(AM101,"0.#"),1)=".",TRUE,FALSE)</formula>
    </cfRule>
  </conditionalFormatting>
  <conditionalFormatting sqref="AE102">
    <cfRule type="expression" dxfId="2701" priority="13281">
      <formula>IF(RIGHT(TEXT(AE102,"0.#"),1)=".",FALSE,TRUE)</formula>
    </cfRule>
    <cfRule type="expression" dxfId="2700" priority="13282">
      <formula>IF(RIGHT(TEXT(AE102,"0.#"),1)=".",TRUE,FALSE)</formula>
    </cfRule>
  </conditionalFormatting>
  <conditionalFormatting sqref="AI102">
    <cfRule type="expression" dxfId="2699" priority="13279">
      <formula>IF(RIGHT(TEXT(AI102,"0.#"),1)=".",FALSE,TRUE)</formula>
    </cfRule>
    <cfRule type="expression" dxfId="2698" priority="13280">
      <formula>IF(RIGHT(TEXT(AI102,"0.#"),1)=".",TRUE,FALSE)</formula>
    </cfRule>
  </conditionalFormatting>
  <conditionalFormatting sqref="AM102">
    <cfRule type="expression" dxfId="2697" priority="13277">
      <formula>IF(RIGHT(TEXT(AM102,"0.#"),1)=".",FALSE,TRUE)</formula>
    </cfRule>
    <cfRule type="expression" dxfId="2696" priority="13278">
      <formula>IF(RIGHT(TEXT(AM102,"0.#"),1)=".",TRUE,FALSE)</formula>
    </cfRule>
  </conditionalFormatting>
  <conditionalFormatting sqref="AQ102">
    <cfRule type="expression" dxfId="2695" priority="13275">
      <formula>IF(RIGHT(TEXT(AQ102,"0.#"),1)=".",FALSE,TRUE)</formula>
    </cfRule>
    <cfRule type="expression" dxfId="2694" priority="13276">
      <formula>IF(RIGHT(TEXT(AQ102,"0.#"),1)=".",TRUE,FALSE)</formula>
    </cfRule>
  </conditionalFormatting>
  <conditionalFormatting sqref="AE104">
    <cfRule type="expression" dxfId="2693" priority="13273">
      <formula>IF(RIGHT(TEXT(AE104,"0.#"),1)=".",FALSE,TRUE)</formula>
    </cfRule>
    <cfRule type="expression" dxfId="2692" priority="13274">
      <formula>IF(RIGHT(TEXT(AE104,"0.#"),1)=".",TRUE,FALSE)</formula>
    </cfRule>
  </conditionalFormatting>
  <conditionalFormatting sqref="AI104">
    <cfRule type="expression" dxfId="2691" priority="13271">
      <formula>IF(RIGHT(TEXT(AI104,"0.#"),1)=".",FALSE,TRUE)</formula>
    </cfRule>
    <cfRule type="expression" dxfId="2690" priority="13272">
      <formula>IF(RIGHT(TEXT(AI104,"0.#"),1)=".",TRUE,FALSE)</formula>
    </cfRule>
  </conditionalFormatting>
  <conditionalFormatting sqref="AM104">
    <cfRule type="expression" dxfId="2689" priority="13269">
      <formula>IF(RIGHT(TEXT(AM104,"0.#"),1)=".",FALSE,TRUE)</formula>
    </cfRule>
    <cfRule type="expression" dxfId="2688" priority="13270">
      <formula>IF(RIGHT(TEXT(AM104,"0.#"),1)=".",TRUE,FALSE)</formula>
    </cfRule>
  </conditionalFormatting>
  <conditionalFormatting sqref="AE105">
    <cfRule type="expression" dxfId="2687" priority="13267">
      <formula>IF(RIGHT(TEXT(AE105,"0.#"),1)=".",FALSE,TRUE)</formula>
    </cfRule>
    <cfRule type="expression" dxfId="2686" priority="13268">
      <formula>IF(RIGHT(TEXT(AE105,"0.#"),1)=".",TRUE,FALSE)</formula>
    </cfRule>
  </conditionalFormatting>
  <conditionalFormatting sqref="AI105">
    <cfRule type="expression" dxfId="2685" priority="13265">
      <formula>IF(RIGHT(TEXT(AI105,"0.#"),1)=".",FALSE,TRUE)</formula>
    </cfRule>
    <cfRule type="expression" dxfId="2684" priority="13266">
      <formula>IF(RIGHT(TEXT(AI105,"0.#"),1)=".",TRUE,FALSE)</formula>
    </cfRule>
  </conditionalFormatting>
  <conditionalFormatting sqref="AM105">
    <cfRule type="expression" dxfId="2683" priority="13263">
      <formula>IF(RIGHT(TEXT(AM105,"0.#"),1)=".",FALSE,TRUE)</formula>
    </cfRule>
    <cfRule type="expression" dxfId="2682" priority="13264">
      <formula>IF(RIGHT(TEXT(AM105,"0.#"),1)=".",TRUE,FALSE)</formula>
    </cfRule>
  </conditionalFormatting>
  <conditionalFormatting sqref="AE107">
    <cfRule type="expression" dxfId="2681" priority="13259">
      <formula>IF(RIGHT(TEXT(AE107,"0.#"),1)=".",FALSE,TRUE)</formula>
    </cfRule>
    <cfRule type="expression" dxfId="2680" priority="13260">
      <formula>IF(RIGHT(TEXT(AE107,"0.#"),1)=".",TRUE,FALSE)</formula>
    </cfRule>
  </conditionalFormatting>
  <conditionalFormatting sqref="AI107">
    <cfRule type="expression" dxfId="2679" priority="13257">
      <formula>IF(RIGHT(TEXT(AI107,"0.#"),1)=".",FALSE,TRUE)</formula>
    </cfRule>
    <cfRule type="expression" dxfId="2678" priority="13258">
      <formula>IF(RIGHT(TEXT(AI107,"0.#"),1)=".",TRUE,FALSE)</formula>
    </cfRule>
  </conditionalFormatting>
  <conditionalFormatting sqref="AM107">
    <cfRule type="expression" dxfId="2677" priority="13255">
      <formula>IF(RIGHT(TEXT(AM107,"0.#"),1)=".",FALSE,TRUE)</formula>
    </cfRule>
    <cfRule type="expression" dxfId="2676" priority="13256">
      <formula>IF(RIGHT(TEXT(AM107,"0.#"),1)=".",TRUE,FALSE)</formula>
    </cfRule>
  </conditionalFormatting>
  <conditionalFormatting sqref="AE108">
    <cfRule type="expression" dxfId="2675" priority="13253">
      <formula>IF(RIGHT(TEXT(AE108,"0.#"),1)=".",FALSE,TRUE)</formula>
    </cfRule>
    <cfRule type="expression" dxfId="2674" priority="13254">
      <formula>IF(RIGHT(TEXT(AE108,"0.#"),1)=".",TRUE,FALSE)</formula>
    </cfRule>
  </conditionalFormatting>
  <conditionalFormatting sqref="AI108">
    <cfRule type="expression" dxfId="2673" priority="13251">
      <formula>IF(RIGHT(TEXT(AI108,"0.#"),1)=".",FALSE,TRUE)</formula>
    </cfRule>
    <cfRule type="expression" dxfId="2672" priority="13252">
      <formula>IF(RIGHT(TEXT(AI108,"0.#"),1)=".",TRUE,FALSE)</formula>
    </cfRule>
  </conditionalFormatting>
  <conditionalFormatting sqref="AM108">
    <cfRule type="expression" dxfId="2671" priority="13249">
      <formula>IF(RIGHT(TEXT(AM108,"0.#"),1)=".",FALSE,TRUE)</formula>
    </cfRule>
    <cfRule type="expression" dxfId="2670" priority="13250">
      <formula>IF(RIGHT(TEXT(AM108,"0.#"),1)=".",TRUE,FALSE)</formula>
    </cfRule>
  </conditionalFormatting>
  <conditionalFormatting sqref="AE110">
    <cfRule type="expression" dxfId="2669" priority="13245">
      <formula>IF(RIGHT(TEXT(AE110,"0.#"),1)=".",FALSE,TRUE)</formula>
    </cfRule>
    <cfRule type="expression" dxfId="2668" priority="13246">
      <formula>IF(RIGHT(TEXT(AE110,"0.#"),1)=".",TRUE,FALSE)</formula>
    </cfRule>
  </conditionalFormatting>
  <conditionalFormatting sqref="AI110">
    <cfRule type="expression" dxfId="2667" priority="13243">
      <formula>IF(RIGHT(TEXT(AI110,"0.#"),1)=".",FALSE,TRUE)</formula>
    </cfRule>
    <cfRule type="expression" dxfId="2666" priority="13244">
      <formula>IF(RIGHT(TEXT(AI110,"0.#"),1)=".",TRUE,FALSE)</formula>
    </cfRule>
  </conditionalFormatting>
  <conditionalFormatting sqref="AM110">
    <cfRule type="expression" dxfId="2665" priority="13241">
      <formula>IF(RIGHT(TEXT(AM110,"0.#"),1)=".",FALSE,TRUE)</formula>
    </cfRule>
    <cfRule type="expression" dxfId="2664" priority="13242">
      <formula>IF(RIGHT(TEXT(AM110,"0.#"),1)=".",TRUE,FALSE)</formula>
    </cfRule>
  </conditionalFormatting>
  <conditionalFormatting sqref="AE111">
    <cfRule type="expression" dxfId="2663" priority="13239">
      <formula>IF(RIGHT(TEXT(AE111,"0.#"),1)=".",FALSE,TRUE)</formula>
    </cfRule>
    <cfRule type="expression" dxfId="2662" priority="13240">
      <formula>IF(RIGHT(TEXT(AE111,"0.#"),1)=".",TRUE,FALSE)</formula>
    </cfRule>
  </conditionalFormatting>
  <conditionalFormatting sqref="AI111">
    <cfRule type="expression" dxfId="2661" priority="13237">
      <formula>IF(RIGHT(TEXT(AI111,"0.#"),1)=".",FALSE,TRUE)</formula>
    </cfRule>
    <cfRule type="expression" dxfId="2660" priority="13238">
      <formula>IF(RIGHT(TEXT(AI111,"0.#"),1)=".",TRUE,FALSE)</formula>
    </cfRule>
  </conditionalFormatting>
  <conditionalFormatting sqref="AM111">
    <cfRule type="expression" dxfId="2659" priority="13235">
      <formula>IF(RIGHT(TEXT(AM111,"0.#"),1)=".",FALSE,TRUE)</formula>
    </cfRule>
    <cfRule type="expression" dxfId="2658" priority="13236">
      <formula>IF(RIGHT(TEXT(AM111,"0.#"),1)=".",TRUE,FALSE)</formula>
    </cfRule>
  </conditionalFormatting>
  <conditionalFormatting sqref="AE113">
    <cfRule type="expression" dxfId="2657" priority="13231">
      <formula>IF(RIGHT(TEXT(AE113,"0.#"),1)=".",FALSE,TRUE)</formula>
    </cfRule>
    <cfRule type="expression" dxfId="2656" priority="13232">
      <formula>IF(RIGHT(TEXT(AE113,"0.#"),1)=".",TRUE,FALSE)</formula>
    </cfRule>
  </conditionalFormatting>
  <conditionalFormatting sqref="AI113">
    <cfRule type="expression" dxfId="2655" priority="13229">
      <formula>IF(RIGHT(TEXT(AI113,"0.#"),1)=".",FALSE,TRUE)</formula>
    </cfRule>
    <cfRule type="expression" dxfId="2654" priority="13230">
      <formula>IF(RIGHT(TEXT(AI113,"0.#"),1)=".",TRUE,FALSE)</formula>
    </cfRule>
  </conditionalFormatting>
  <conditionalFormatting sqref="AM113">
    <cfRule type="expression" dxfId="2653" priority="13227">
      <formula>IF(RIGHT(TEXT(AM113,"0.#"),1)=".",FALSE,TRUE)</formula>
    </cfRule>
    <cfRule type="expression" dxfId="2652" priority="13228">
      <formula>IF(RIGHT(TEXT(AM113,"0.#"),1)=".",TRUE,FALSE)</formula>
    </cfRule>
  </conditionalFormatting>
  <conditionalFormatting sqref="AE114">
    <cfRule type="expression" dxfId="2651" priority="13225">
      <formula>IF(RIGHT(TEXT(AE114,"0.#"),1)=".",FALSE,TRUE)</formula>
    </cfRule>
    <cfRule type="expression" dxfId="2650" priority="13226">
      <formula>IF(RIGHT(TEXT(AE114,"0.#"),1)=".",TRUE,FALSE)</formula>
    </cfRule>
  </conditionalFormatting>
  <conditionalFormatting sqref="AI114">
    <cfRule type="expression" dxfId="2649" priority="13223">
      <formula>IF(RIGHT(TEXT(AI114,"0.#"),1)=".",FALSE,TRUE)</formula>
    </cfRule>
    <cfRule type="expression" dxfId="2648" priority="13224">
      <formula>IF(RIGHT(TEXT(AI114,"0.#"),1)=".",TRUE,FALSE)</formula>
    </cfRule>
  </conditionalFormatting>
  <conditionalFormatting sqref="AM114">
    <cfRule type="expression" dxfId="2647" priority="13221">
      <formula>IF(RIGHT(TEXT(AM114,"0.#"),1)=".",FALSE,TRUE)</formula>
    </cfRule>
    <cfRule type="expression" dxfId="2646" priority="13222">
      <formula>IF(RIGHT(TEXT(AM114,"0.#"),1)=".",TRUE,FALSE)</formula>
    </cfRule>
  </conditionalFormatting>
  <conditionalFormatting sqref="AE116 AQ116">
    <cfRule type="expression" dxfId="2645" priority="13217">
      <formula>IF(RIGHT(TEXT(AE116,"0.#"),1)=".",FALSE,TRUE)</formula>
    </cfRule>
    <cfRule type="expression" dxfId="2644" priority="13218">
      <formula>IF(RIGHT(TEXT(AE116,"0.#"),1)=".",TRUE,FALSE)</formula>
    </cfRule>
  </conditionalFormatting>
  <conditionalFormatting sqref="AI116">
    <cfRule type="expression" dxfId="2643" priority="13215">
      <formula>IF(RIGHT(TEXT(AI116,"0.#"),1)=".",FALSE,TRUE)</formula>
    </cfRule>
    <cfRule type="expression" dxfId="2642" priority="13216">
      <formula>IF(RIGHT(TEXT(AI116,"0.#"),1)=".",TRUE,FALSE)</formula>
    </cfRule>
  </conditionalFormatting>
  <conditionalFormatting sqref="AM116">
    <cfRule type="expression" dxfId="2641" priority="13213">
      <formula>IF(RIGHT(TEXT(AM116,"0.#"),1)=".",FALSE,TRUE)</formula>
    </cfRule>
    <cfRule type="expression" dxfId="2640" priority="13214">
      <formula>IF(RIGHT(TEXT(AM116,"0.#"),1)=".",TRUE,FALSE)</formula>
    </cfRule>
  </conditionalFormatting>
  <conditionalFormatting sqref="AE117 AM117">
    <cfRule type="expression" dxfId="2639" priority="13211">
      <formula>IF(RIGHT(TEXT(AE117,"0.#"),1)=".",FALSE,TRUE)</formula>
    </cfRule>
    <cfRule type="expression" dxfId="2638" priority="13212">
      <formula>IF(RIGHT(TEXT(AE117,"0.#"),1)=".",TRUE,FALSE)</formula>
    </cfRule>
  </conditionalFormatting>
  <conditionalFormatting sqref="AI117">
    <cfRule type="expression" dxfId="2637" priority="13209">
      <formula>IF(RIGHT(TEXT(AI117,"0.#"),1)=".",FALSE,TRUE)</formula>
    </cfRule>
    <cfRule type="expression" dxfId="2636" priority="13210">
      <formula>IF(RIGHT(TEXT(AI117,"0.#"),1)=".",TRUE,FALSE)</formula>
    </cfRule>
  </conditionalFormatting>
  <conditionalFormatting sqref="AQ117">
    <cfRule type="expression" dxfId="2635" priority="13205">
      <formula>IF(RIGHT(TEXT(AQ117,"0.#"),1)=".",FALSE,TRUE)</formula>
    </cfRule>
    <cfRule type="expression" dxfId="2634" priority="13206">
      <formula>IF(RIGHT(TEXT(AQ117,"0.#"),1)=".",TRUE,FALSE)</formula>
    </cfRule>
  </conditionalFormatting>
  <conditionalFormatting sqref="AE119 AQ119">
    <cfRule type="expression" dxfId="2633" priority="13203">
      <formula>IF(RIGHT(TEXT(AE119,"0.#"),1)=".",FALSE,TRUE)</formula>
    </cfRule>
    <cfRule type="expression" dxfId="2632" priority="13204">
      <formula>IF(RIGHT(TEXT(AE119,"0.#"),1)=".",TRUE,FALSE)</formula>
    </cfRule>
  </conditionalFormatting>
  <conditionalFormatting sqref="AI119">
    <cfRule type="expression" dxfId="2631" priority="13201">
      <formula>IF(RIGHT(TEXT(AI119,"0.#"),1)=".",FALSE,TRUE)</formula>
    </cfRule>
    <cfRule type="expression" dxfId="2630" priority="13202">
      <formula>IF(RIGHT(TEXT(AI119,"0.#"),1)=".",TRUE,FALSE)</formula>
    </cfRule>
  </conditionalFormatting>
  <conditionalFormatting sqref="AM119">
    <cfRule type="expression" dxfId="2629" priority="13199">
      <formula>IF(RIGHT(TEXT(AM119,"0.#"),1)=".",FALSE,TRUE)</formula>
    </cfRule>
    <cfRule type="expression" dxfId="2628" priority="13200">
      <formula>IF(RIGHT(TEXT(AM119,"0.#"),1)=".",TRUE,FALSE)</formula>
    </cfRule>
  </conditionalFormatting>
  <conditionalFormatting sqref="AQ120">
    <cfRule type="expression" dxfId="2627" priority="13191">
      <formula>IF(RIGHT(TEXT(AQ120,"0.#"),1)=".",FALSE,TRUE)</formula>
    </cfRule>
    <cfRule type="expression" dxfId="2626" priority="13192">
      <formula>IF(RIGHT(TEXT(AQ120,"0.#"),1)=".",TRUE,FALSE)</formula>
    </cfRule>
  </conditionalFormatting>
  <conditionalFormatting sqref="AE122 AQ122">
    <cfRule type="expression" dxfId="2625" priority="13189">
      <formula>IF(RIGHT(TEXT(AE122,"0.#"),1)=".",FALSE,TRUE)</formula>
    </cfRule>
    <cfRule type="expression" dxfId="2624" priority="13190">
      <formula>IF(RIGHT(TEXT(AE122,"0.#"),1)=".",TRUE,FALSE)</formula>
    </cfRule>
  </conditionalFormatting>
  <conditionalFormatting sqref="AI122">
    <cfRule type="expression" dxfId="2623" priority="13187">
      <formula>IF(RIGHT(TEXT(AI122,"0.#"),1)=".",FALSE,TRUE)</formula>
    </cfRule>
    <cfRule type="expression" dxfId="2622" priority="13188">
      <formula>IF(RIGHT(TEXT(AI122,"0.#"),1)=".",TRUE,FALSE)</formula>
    </cfRule>
  </conditionalFormatting>
  <conditionalFormatting sqref="AM122">
    <cfRule type="expression" dxfId="2621" priority="13185">
      <formula>IF(RIGHT(TEXT(AM122,"0.#"),1)=".",FALSE,TRUE)</formula>
    </cfRule>
    <cfRule type="expression" dxfId="2620" priority="13186">
      <formula>IF(RIGHT(TEXT(AM122,"0.#"),1)=".",TRUE,FALSE)</formula>
    </cfRule>
  </conditionalFormatting>
  <conditionalFormatting sqref="AQ123">
    <cfRule type="expression" dxfId="2619" priority="13177">
      <formula>IF(RIGHT(TEXT(AQ123,"0.#"),1)=".",FALSE,TRUE)</formula>
    </cfRule>
    <cfRule type="expression" dxfId="2618" priority="13178">
      <formula>IF(RIGHT(TEXT(AQ123,"0.#"),1)=".",TRUE,FALSE)</formula>
    </cfRule>
  </conditionalFormatting>
  <conditionalFormatting sqref="AE125 AQ125">
    <cfRule type="expression" dxfId="2617" priority="13175">
      <formula>IF(RIGHT(TEXT(AE125,"0.#"),1)=".",FALSE,TRUE)</formula>
    </cfRule>
    <cfRule type="expression" dxfId="2616" priority="13176">
      <formula>IF(RIGHT(TEXT(AE125,"0.#"),1)=".",TRUE,FALSE)</formula>
    </cfRule>
  </conditionalFormatting>
  <conditionalFormatting sqref="AI125">
    <cfRule type="expression" dxfId="2615" priority="13173">
      <formula>IF(RIGHT(TEXT(AI125,"0.#"),1)=".",FALSE,TRUE)</formula>
    </cfRule>
    <cfRule type="expression" dxfId="2614" priority="13174">
      <formula>IF(RIGHT(TEXT(AI125,"0.#"),1)=".",TRUE,FALSE)</formula>
    </cfRule>
  </conditionalFormatting>
  <conditionalFormatting sqref="AM125">
    <cfRule type="expression" dxfId="2613" priority="13171">
      <formula>IF(RIGHT(TEXT(AM125,"0.#"),1)=".",FALSE,TRUE)</formula>
    </cfRule>
    <cfRule type="expression" dxfId="2612" priority="13172">
      <formula>IF(RIGHT(TEXT(AM125,"0.#"),1)=".",TRUE,FALSE)</formula>
    </cfRule>
  </conditionalFormatting>
  <conditionalFormatting sqref="AQ126">
    <cfRule type="expression" dxfId="2611" priority="13163">
      <formula>IF(RIGHT(TEXT(AQ126,"0.#"),1)=".",FALSE,TRUE)</formula>
    </cfRule>
    <cfRule type="expression" dxfId="2610" priority="13164">
      <formula>IF(RIGHT(TEXT(AQ126,"0.#"),1)=".",TRUE,FALSE)</formula>
    </cfRule>
  </conditionalFormatting>
  <conditionalFormatting sqref="AE128 AQ128">
    <cfRule type="expression" dxfId="2609" priority="13161">
      <formula>IF(RIGHT(TEXT(AE128,"0.#"),1)=".",FALSE,TRUE)</formula>
    </cfRule>
    <cfRule type="expression" dxfId="2608" priority="13162">
      <formula>IF(RIGHT(TEXT(AE128,"0.#"),1)=".",TRUE,FALSE)</formula>
    </cfRule>
  </conditionalFormatting>
  <conditionalFormatting sqref="AI128">
    <cfRule type="expression" dxfId="2607" priority="13159">
      <formula>IF(RIGHT(TEXT(AI128,"0.#"),1)=".",FALSE,TRUE)</formula>
    </cfRule>
    <cfRule type="expression" dxfId="2606" priority="13160">
      <formula>IF(RIGHT(TEXT(AI128,"0.#"),1)=".",TRUE,FALSE)</formula>
    </cfRule>
  </conditionalFormatting>
  <conditionalFormatting sqref="AM128">
    <cfRule type="expression" dxfId="2605" priority="13157">
      <formula>IF(RIGHT(TEXT(AM128,"0.#"),1)=".",FALSE,TRUE)</formula>
    </cfRule>
    <cfRule type="expression" dxfId="2604" priority="13158">
      <formula>IF(RIGHT(TEXT(AM128,"0.#"),1)=".",TRUE,FALSE)</formula>
    </cfRule>
  </conditionalFormatting>
  <conditionalFormatting sqref="AQ129">
    <cfRule type="expression" dxfId="2603" priority="13149">
      <formula>IF(RIGHT(TEXT(AQ129,"0.#"),1)=".",FALSE,TRUE)</formula>
    </cfRule>
    <cfRule type="expression" dxfId="2602" priority="13150">
      <formula>IF(RIGHT(TEXT(AQ129,"0.#"),1)=".",TRUE,FALSE)</formula>
    </cfRule>
  </conditionalFormatting>
  <conditionalFormatting sqref="AE75">
    <cfRule type="expression" dxfId="2601" priority="13147">
      <formula>IF(RIGHT(TEXT(AE75,"0.#"),1)=".",FALSE,TRUE)</formula>
    </cfRule>
    <cfRule type="expression" dxfId="2600" priority="13148">
      <formula>IF(RIGHT(TEXT(AE75,"0.#"),1)=".",TRUE,FALSE)</formula>
    </cfRule>
  </conditionalFormatting>
  <conditionalFormatting sqref="AE76">
    <cfRule type="expression" dxfId="2599" priority="13145">
      <formula>IF(RIGHT(TEXT(AE76,"0.#"),1)=".",FALSE,TRUE)</formula>
    </cfRule>
    <cfRule type="expression" dxfId="2598" priority="13146">
      <formula>IF(RIGHT(TEXT(AE76,"0.#"),1)=".",TRUE,FALSE)</formula>
    </cfRule>
  </conditionalFormatting>
  <conditionalFormatting sqref="AE77">
    <cfRule type="expression" dxfId="2597" priority="13143">
      <formula>IF(RIGHT(TEXT(AE77,"0.#"),1)=".",FALSE,TRUE)</formula>
    </cfRule>
    <cfRule type="expression" dxfId="2596" priority="13144">
      <formula>IF(RIGHT(TEXT(AE77,"0.#"),1)=".",TRUE,FALSE)</formula>
    </cfRule>
  </conditionalFormatting>
  <conditionalFormatting sqref="AI77">
    <cfRule type="expression" dxfId="2595" priority="13141">
      <formula>IF(RIGHT(TEXT(AI77,"0.#"),1)=".",FALSE,TRUE)</formula>
    </cfRule>
    <cfRule type="expression" dxfId="2594" priority="13142">
      <formula>IF(RIGHT(TEXT(AI77,"0.#"),1)=".",TRUE,FALSE)</formula>
    </cfRule>
  </conditionalFormatting>
  <conditionalFormatting sqref="AI76">
    <cfRule type="expression" dxfId="2593" priority="13139">
      <formula>IF(RIGHT(TEXT(AI76,"0.#"),1)=".",FALSE,TRUE)</formula>
    </cfRule>
    <cfRule type="expression" dxfId="2592" priority="13140">
      <formula>IF(RIGHT(TEXT(AI76,"0.#"),1)=".",TRUE,FALSE)</formula>
    </cfRule>
  </conditionalFormatting>
  <conditionalFormatting sqref="AI75">
    <cfRule type="expression" dxfId="2591" priority="13137">
      <formula>IF(RIGHT(TEXT(AI75,"0.#"),1)=".",FALSE,TRUE)</formula>
    </cfRule>
    <cfRule type="expression" dxfId="2590" priority="13138">
      <formula>IF(RIGHT(TEXT(AI75,"0.#"),1)=".",TRUE,FALSE)</formula>
    </cfRule>
  </conditionalFormatting>
  <conditionalFormatting sqref="AM75">
    <cfRule type="expression" dxfId="2589" priority="13135">
      <formula>IF(RIGHT(TEXT(AM75,"0.#"),1)=".",FALSE,TRUE)</formula>
    </cfRule>
    <cfRule type="expression" dxfId="2588" priority="13136">
      <formula>IF(RIGHT(TEXT(AM75,"0.#"),1)=".",TRUE,FALSE)</formula>
    </cfRule>
  </conditionalFormatting>
  <conditionalFormatting sqref="AM76">
    <cfRule type="expression" dxfId="2587" priority="13133">
      <formula>IF(RIGHT(TEXT(AM76,"0.#"),1)=".",FALSE,TRUE)</formula>
    </cfRule>
    <cfRule type="expression" dxfId="2586" priority="13134">
      <formula>IF(RIGHT(TEXT(AM76,"0.#"),1)=".",TRUE,FALSE)</formula>
    </cfRule>
  </conditionalFormatting>
  <conditionalFormatting sqref="AM77">
    <cfRule type="expression" dxfId="2585" priority="13131">
      <formula>IF(RIGHT(TEXT(AM77,"0.#"),1)=".",FALSE,TRUE)</formula>
    </cfRule>
    <cfRule type="expression" dxfId="2584" priority="13132">
      <formula>IF(RIGHT(TEXT(AM77,"0.#"),1)=".",TRUE,FALSE)</formula>
    </cfRule>
  </conditionalFormatting>
  <conditionalFormatting sqref="AE433">
    <cfRule type="expression" dxfId="2583" priority="13087">
      <formula>IF(RIGHT(TEXT(AE433,"0.#"),1)=".",FALSE,TRUE)</formula>
    </cfRule>
    <cfRule type="expression" dxfId="2582" priority="13088">
      <formula>IF(RIGHT(TEXT(AE433,"0.#"),1)=".",TRUE,FALSE)</formula>
    </cfRule>
  </conditionalFormatting>
  <conditionalFormatting sqref="AM435">
    <cfRule type="expression" dxfId="2581" priority="13071">
      <formula>IF(RIGHT(TEXT(AM435,"0.#"),1)=".",FALSE,TRUE)</formula>
    </cfRule>
    <cfRule type="expression" dxfId="2580" priority="13072">
      <formula>IF(RIGHT(TEXT(AM435,"0.#"),1)=".",TRUE,FALSE)</formula>
    </cfRule>
  </conditionalFormatting>
  <conditionalFormatting sqref="AE434">
    <cfRule type="expression" dxfId="2579" priority="13085">
      <formula>IF(RIGHT(TEXT(AE434,"0.#"),1)=".",FALSE,TRUE)</formula>
    </cfRule>
    <cfRule type="expression" dxfId="2578" priority="13086">
      <formula>IF(RIGHT(TEXT(AE434,"0.#"),1)=".",TRUE,FALSE)</formula>
    </cfRule>
  </conditionalFormatting>
  <conditionalFormatting sqref="AE435">
    <cfRule type="expression" dxfId="2577" priority="13083">
      <formula>IF(RIGHT(TEXT(AE435,"0.#"),1)=".",FALSE,TRUE)</formula>
    </cfRule>
    <cfRule type="expression" dxfId="2576" priority="13084">
      <formula>IF(RIGHT(TEXT(AE435,"0.#"),1)=".",TRUE,FALSE)</formula>
    </cfRule>
  </conditionalFormatting>
  <conditionalFormatting sqref="AM433">
    <cfRule type="expression" dxfId="2575" priority="13075">
      <formula>IF(RIGHT(TEXT(AM433,"0.#"),1)=".",FALSE,TRUE)</formula>
    </cfRule>
    <cfRule type="expression" dxfId="2574" priority="13076">
      <formula>IF(RIGHT(TEXT(AM433,"0.#"),1)=".",TRUE,FALSE)</formula>
    </cfRule>
  </conditionalFormatting>
  <conditionalFormatting sqref="AM434">
    <cfRule type="expression" dxfId="2573" priority="13073">
      <formula>IF(RIGHT(TEXT(AM434,"0.#"),1)=".",FALSE,TRUE)</formula>
    </cfRule>
    <cfRule type="expression" dxfId="2572" priority="13074">
      <formula>IF(RIGHT(TEXT(AM434,"0.#"),1)=".",TRUE,FALSE)</formula>
    </cfRule>
  </conditionalFormatting>
  <conditionalFormatting sqref="AU433">
    <cfRule type="expression" dxfId="2571" priority="13063">
      <formula>IF(RIGHT(TEXT(AU433,"0.#"),1)=".",FALSE,TRUE)</formula>
    </cfRule>
    <cfRule type="expression" dxfId="2570" priority="13064">
      <formula>IF(RIGHT(TEXT(AU433,"0.#"),1)=".",TRUE,FALSE)</formula>
    </cfRule>
  </conditionalFormatting>
  <conditionalFormatting sqref="AU434">
    <cfRule type="expression" dxfId="2569" priority="13061">
      <formula>IF(RIGHT(TEXT(AU434,"0.#"),1)=".",FALSE,TRUE)</formula>
    </cfRule>
    <cfRule type="expression" dxfId="2568" priority="13062">
      <formula>IF(RIGHT(TEXT(AU434,"0.#"),1)=".",TRUE,FALSE)</formula>
    </cfRule>
  </conditionalFormatting>
  <conditionalFormatting sqref="AU435">
    <cfRule type="expression" dxfId="2567" priority="13059">
      <formula>IF(RIGHT(TEXT(AU435,"0.#"),1)=".",FALSE,TRUE)</formula>
    </cfRule>
    <cfRule type="expression" dxfId="2566" priority="13060">
      <formula>IF(RIGHT(TEXT(AU435,"0.#"),1)=".",TRUE,FALSE)</formula>
    </cfRule>
  </conditionalFormatting>
  <conditionalFormatting sqref="AI435">
    <cfRule type="expression" dxfId="2565" priority="12993">
      <formula>IF(RIGHT(TEXT(AI435,"0.#"),1)=".",FALSE,TRUE)</formula>
    </cfRule>
    <cfRule type="expression" dxfId="2564" priority="12994">
      <formula>IF(RIGHT(TEXT(AI435,"0.#"),1)=".",TRUE,FALSE)</formula>
    </cfRule>
  </conditionalFormatting>
  <conditionalFormatting sqref="AI433">
    <cfRule type="expression" dxfId="2563" priority="12997">
      <formula>IF(RIGHT(TEXT(AI433,"0.#"),1)=".",FALSE,TRUE)</formula>
    </cfRule>
    <cfRule type="expression" dxfId="2562" priority="12998">
      <formula>IF(RIGHT(TEXT(AI433,"0.#"),1)=".",TRUE,FALSE)</formula>
    </cfRule>
  </conditionalFormatting>
  <conditionalFormatting sqref="AI434">
    <cfRule type="expression" dxfId="2561" priority="12995">
      <formula>IF(RIGHT(TEXT(AI434,"0.#"),1)=".",FALSE,TRUE)</formula>
    </cfRule>
    <cfRule type="expression" dxfId="2560" priority="12996">
      <formula>IF(RIGHT(TEXT(AI434,"0.#"),1)=".",TRUE,FALSE)</formula>
    </cfRule>
  </conditionalFormatting>
  <conditionalFormatting sqref="AQ434">
    <cfRule type="expression" dxfId="2559" priority="12979">
      <formula>IF(RIGHT(TEXT(AQ434,"0.#"),1)=".",FALSE,TRUE)</formula>
    </cfRule>
    <cfRule type="expression" dxfId="2558" priority="12980">
      <formula>IF(RIGHT(TEXT(AQ434,"0.#"),1)=".",TRUE,FALSE)</formula>
    </cfRule>
  </conditionalFormatting>
  <conditionalFormatting sqref="AQ435">
    <cfRule type="expression" dxfId="2557" priority="12965">
      <formula>IF(RIGHT(TEXT(AQ435,"0.#"),1)=".",FALSE,TRUE)</formula>
    </cfRule>
    <cfRule type="expression" dxfId="2556" priority="12966">
      <formula>IF(RIGHT(TEXT(AQ435,"0.#"),1)=".",TRUE,FALSE)</formula>
    </cfRule>
  </conditionalFormatting>
  <conditionalFormatting sqref="AQ433">
    <cfRule type="expression" dxfId="2555" priority="12963">
      <formula>IF(RIGHT(TEXT(AQ433,"0.#"),1)=".",FALSE,TRUE)</formula>
    </cfRule>
    <cfRule type="expression" dxfId="2554" priority="12964">
      <formula>IF(RIGHT(TEXT(AQ433,"0.#"),1)=".",TRUE,FALSE)</formula>
    </cfRule>
  </conditionalFormatting>
  <conditionalFormatting sqref="AL848:AO867">
    <cfRule type="expression" dxfId="2553" priority="6687">
      <formula>IF(AND(AL848&gt;=0, RIGHT(TEXT(AL848,"0.#"),1)&lt;&gt;"."),TRUE,FALSE)</formula>
    </cfRule>
    <cfRule type="expression" dxfId="2552" priority="6688">
      <formula>IF(AND(AL848&gt;=0, RIGHT(TEXT(AL848,"0.#"),1)="."),TRUE,FALSE)</formula>
    </cfRule>
    <cfRule type="expression" dxfId="2551" priority="6689">
      <formula>IF(AND(AL848&lt;0, RIGHT(TEXT(AL848,"0.#"),1)&lt;&gt;"."),TRUE,FALSE)</formula>
    </cfRule>
    <cfRule type="expression" dxfId="2550" priority="6690">
      <formula>IF(AND(AL848&lt;0, RIGHT(TEXT(AL848,"0.#"),1)="."),TRUE,FALSE)</formula>
    </cfRule>
  </conditionalFormatting>
  <conditionalFormatting sqref="AQ53:AQ55">
    <cfRule type="expression" dxfId="2549" priority="4709">
      <formula>IF(RIGHT(TEXT(AQ53,"0.#"),1)=".",FALSE,TRUE)</formula>
    </cfRule>
    <cfRule type="expression" dxfId="2548" priority="4710">
      <formula>IF(RIGHT(TEXT(AQ53,"0.#"),1)=".",TRUE,FALSE)</formula>
    </cfRule>
  </conditionalFormatting>
  <conditionalFormatting sqref="AU53:AU55">
    <cfRule type="expression" dxfId="2547" priority="4707">
      <formula>IF(RIGHT(TEXT(AU53,"0.#"),1)=".",FALSE,TRUE)</formula>
    </cfRule>
    <cfRule type="expression" dxfId="2546" priority="4708">
      <formula>IF(RIGHT(TEXT(AU53,"0.#"),1)=".",TRUE,FALSE)</formula>
    </cfRule>
  </conditionalFormatting>
  <conditionalFormatting sqref="AQ60:AQ62">
    <cfRule type="expression" dxfId="2545" priority="4705">
      <formula>IF(RIGHT(TEXT(AQ60,"0.#"),1)=".",FALSE,TRUE)</formula>
    </cfRule>
    <cfRule type="expression" dxfId="2544" priority="4706">
      <formula>IF(RIGHT(TEXT(AQ60,"0.#"),1)=".",TRUE,FALSE)</formula>
    </cfRule>
  </conditionalFormatting>
  <conditionalFormatting sqref="AU60:AU62">
    <cfRule type="expression" dxfId="2543" priority="4703">
      <formula>IF(RIGHT(TEXT(AU60,"0.#"),1)=".",FALSE,TRUE)</formula>
    </cfRule>
    <cfRule type="expression" dxfId="2542" priority="4704">
      <formula>IF(RIGHT(TEXT(AU60,"0.#"),1)=".",TRUE,FALSE)</formula>
    </cfRule>
  </conditionalFormatting>
  <conditionalFormatting sqref="AQ75:AQ77">
    <cfRule type="expression" dxfId="2541" priority="4701">
      <formula>IF(RIGHT(TEXT(AQ75,"0.#"),1)=".",FALSE,TRUE)</formula>
    </cfRule>
    <cfRule type="expression" dxfId="2540" priority="4702">
      <formula>IF(RIGHT(TEXT(AQ75,"0.#"),1)=".",TRUE,FALSE)</formula>
    </cfRule>
  </conditionalFormatting>
  <conditionalFormatting sqref="AU75:AU77">
    <cfRule type="expression" dxfId="2539" priority="4699">
      <formula>IF(RIGHT(TEXT(AU75,"0.#"),1)=".",FALSE,TRUE)</formula>
    </cfRule>
    <cfRule type="expression" dxfId="2538" priority="4700">
      <formula>IF(RIGHT(TEXT(AU75,"0.#"),1)=".",TRUE,FALSE)</formula>
    </cfRule>
  </conditionalFormatting>
  <conditionalFormatting sqref="AQ87:AQ89">
    <cfRule type="expression" dxfId="2537" priority="4697">
      <formula>IF(RIGHT(TEXT(AQ87,"0.#"),1)=".",FALSE,TRUE)</formula>
    </cfRule>
    <cfRule type="expression" dxfId="2536" priority="4698">
      <formula>IF(RIGHT(TEXT(AQ87,"0.#"),1)=".",TRUE,FALSE)</formula>
    </cfRule>
  </conditionalFormatting>
  <conditionalFormatting sqref="AU87:AU89">
    <cfRule type="expression" dxfId="2535" priority="4695">
      <formula>IF(RIGHT(TEXT(AU87,"0.#"),1)=".",FALSE,TRUE)</formula>
    </cfRule>
    <cfRule type="expression" dxfId="2534" priority="4696">
      <formula>IF(RIGHT(TEXT(AU87,"0.#"),1)=".",TRUE,FALSE)</formula>
    </cfRule>
  </conditionalFormatting>
  <conditionalFormatting sqref="AQ92:AQ94">
    <cfRule type="expression" dxfId="2533" priority="4693">
      <formula>IF(RIGHT(TEXT(AQ92,"0.#"),1)=".",FALSE,TRUE)</formula>
    </cfRule>
    <cfRule type="expression" dxfId="2532" priority="4694">
      <formula>IF(RIGHT(TEXT(AQ92,"0.#"),1)=".",TRUE,FALSE)</formula>
    </cfRule>
  </conditionalFormatting>
  <conditionalFormatting sqref="AU92:AU94">
    <cfRule type="expression" dxfId="2531" priority="4691">
      <formula>IF(RIGHT(TEXT(AU92,"0.#"),1)=".",FALSE,TRUE)</formula>
    </cfRule>
    <cfRule type="expression" dxfId="2530" priority="4692">
      <formula>IF(RIGHT(TEXT(AU92,"0.#"),1)=".",TRUE,FALSE)</formula>
    </cfRule>
  </conditionalFormatting>
  <conditionalFormatting sqref="AQ97:AQ99">
    <cfRule type="expression" dxfId="2529" priority="4689">
      <formula>IF(RIGHT(TEXT(AQ97,"0.#"),1)=".",FALSE,TRUE)</formula>
    </cfRule>
    <cfRule type="expression" dxfId="2528" priority="4690">
      <formula>IF(RIGHT(TEXT(AQ97,"0.#"),1)=".",TRUE,FALSE)</formula>
    </cfRule>
  </conditionalFormatting>
  <conditionalFormatting sqref="AU97:AU99">
    <cfRule type="expression" dxfId="2527" priority="4687">
      <formula>IF(RIGHT(TEXT(AU97,"0.#"),1)=".",FALSE,TRUE)</formula>
    </cfRule>
    <cfRule type="expression" dxfId="2526" priority="4688">
      <formula>IF(RIGHT(TEXT(AU97,"0.#"),1)=".",TRUE,FALSE)</formula>
    </cfRule>
  </conditionalFormatting>
  <conditionalFormatting sqref="AE458">
    <cfRule type="expression" dxfId="2525" priority="4381">
      <formula>IF(RIGHT(TEXT(AE458,"0.#"),1)=".",FALSE,TRUE)</formula>
    </cfRule>
    <cfRule type="expression" dxfId="2524" priority="4382">
      <formula>IF(RIGHT(TEXT(AE458,"0.#"),1)=".",TRUE,FALSE)</formula>
    </cfRule>
  </conditionalFormatting>
  <conditionalFormatting sqref="AM460">
    <cfRule type="expression" dxfId="2523" priority="4371">
      <formula>IF(RIGHT(TEXT(AM460,"0.#"),1)=".",FALSE,TRUE)</formula>
    </cfRule>
    <cfRule type="expression" dxfId="2522" priority="4372">
      <formula>IF(RIGHT(TEXT(AM460,"0.#"),1)=".",TRUE,FALSE)</formula>
    </cfRule>
  </conditionalFormatting>
  <conditionalFormatting sqref="AE459">
    <cfRule type="expression" dxfId="2521" priority="4379">
      <formula>IF(RIGHT(TEXT(AE459,"0.#"),1)=".",FALSE,TRUE)</formula>
    </cfRule>
    <cfRule type="expression" dxfId="2520" priority="4380">
      <formula>IF(RIGHT(TEXT(AE459,"0.#"),1)=".",TRUE,FALSE)</formula>
    </cfRule>
  </conditionalFormatting>
  <conditionalFormatting sqref="AE460">
    <cfRule type="expression" dxfId="2519" priority="4377">
      <formula>IF(RIGHT(TEXT(AE460,"0.#"),1)=".",FALSE,TRUE)</formula>
    </cfRule>
    <cfRule type="expression" dxfId="2518" priority="4378">
      <formula>IF(RIGHT(TEXT(AE460,"0.#"),1)=".",TRUE,FALSE)</formula>
    </cfRule>
  </conditionalFormatting>
  <conditionalFormatting sqref="AM458">
    <cfRule type="expression" dxfId="2517" priority="4375">
      <formula>IF(RIGHT(TEXT(AM458,"0.#"),1)=".",FALSE,TRUE)</formula>
    </cfRule>
    <cfRule type="expression" dxfId="2516" priority="4376">
      <formula>IF(RIGHT(TEXT(AM458,"0.#"),1)=".",TRUE,FALSE)</formula>
    </cfRule>
  </conditionalFormatting>
  <conditionalFormatting sqref="AM459">
    <cfRule type="expression" dxfId="2515" priority="4373">
      <formula>IF(RIGHT(TEXT(AM459,"0.#"),1)=".",FALSE,TRUE)</formula>
    </cfRule>
    <cfRule type="expression" dxfId="2514" priority="4374">
      <formula>IF(RIGHT(TEXT(AM459,"0.#"),1)=".",TRUE,FALSE)</formula>
    </cfRule>
  </conditionalFormatting>
  <conditionalFormatting sqref="AU458">
    <cfRule type="expression" dxfId="2513" priority="4369">
      <formula>IF(RIGHT(TEXT(AU458,"0.#"),1)=".",FALSE,TRUE)</formula>
    </cfRule>
    <cfRule type="expression" dxfId="2512" priority="4370">
      <formula>IF(RIGHT(TEXT(AU458,"0.#"),1)=".",TRUE,FALSE)</formula>
    </cfRule>
  </conditionalFormatting>
  <conditionalFormatting sqref="AU459">
    <cfRule type="expression" dxfId="2511" priority="4367">
      <formula>IF(RIGHT(TEXT(AU459,"0.#"),1)=".",FALSE,TRUE)</formula>
    </cfRule>
    <cfRule type="expression" dxfId="2510" priority="4368">
      <formula>IF(RIGHT(TEXT(AU459,"0.#"),1)=".",TRUE,FALSE)</formula>
    </cfRule>
  </conditionalFormatting>
  <conditionalFormatting sqref="AU460">
    <cfRule type="expression" dxfId="2509" priority="4365">
      <formula>IF(RIGHT(TEXT(AU460,"0.#"),1)=".",FALSE,TRUE)</formula>
    </cfRule>
    <cfRule type="expression" dxfId="2508" priority="4366">
      <formula>IF(RIGHT(TEXT(AU460,"0.#"),1)=".",TRUE,FALSE)</formula>
    </cfRule>
  </conditionalFormatting>
  <conditionalFormatting sqref="AI460">
    <cfRule type="expression" dxfId="2507" priority="4359">
      <formula>IF(RIGHT(TEXT(AI460,"0.#"),1)=".",FALSE,TRUE)</formula>
    </cfRule>
    <cfRule type="expression" dxfId="2506" priority="4360">
      <formula>IF(RIGHT(TEXT(AI460,"0.#"),1)=".",TRUE,FALSE)</formula>
    </cfRule>
  </conditionalFormatting>
  <conditionalFormatting sqref="AI458">
    <cfRule type="expression" dxfId="2505" priority="4363">
      <formula>IF(RIGHT(TEXT(AI458,"0.#"),1)=".",FALSE,TRUE)</formula>
    </cfRule>
    <cfRule type="expression" dxfId="2504" priority="4364">
      <formula>IF(RIGHT(TEXT(AI458,"0.#"),1)=".",TRUE,FALSE)</formula>
    </cfRule>
  </conditionalFormatting>
  <conditionalFormatting sqref="AI459">
    <cfRule type="expression" dxfId="2503" priority="4361">
      <formula>IF(RIGHT(TEXT(AI459,"0.#"),1)=".",FALSE,TRUE)</formula>
    </cfRule>
    <cfRule type="expression" dxfId="2502" priority="4362">
      <formula>IF(RIGHT(TEXT(AI459,"0.#"),1)=".",TRUE,FALSE)</formula>
    </cfRule>
  </conditionalFormatting>
  <conditionalFormatting sqref="AQ459">
    <cfRule type="expression" dxfId="2501" priority="4357">
      <formula>IF(RIGHT(TEXT(AQ459,"0.#"),1)=".",FALSE,TRUE)</formula>
    </cfRule>
    <cfRule type="expression" dxfId="2500" priority="4358">
      <formula>IF(RIGHT(TEXT(AQ459,"0.#"),1)=".",TRUE,FALSE)</formula>
    </cfRule>
  </conditionalFormatting>
  <conditionalFormatting sqref="AQ460">
    <cfRule type="expression" dxfId="2499" priority="4355">
      <formula>IF(RIGHT(TEXT(AQ460,"0.#"),1)=".",FALSE,TRUE)</formula>
    </cfRule>
    <cfRule type="expression" dxfId="2498" priority="4356">
      <formula>IF(RIGHT(TEXT(AQ460,"0.#"),1)=".",TRUE,FALSE)</formula>
    </cfRule>
  </conditionalFormatting>
  <conditionalFormatting sqref="AQ458">
    <cfRule type="expression" dxfId="2497" priority="4353">
      <formula>IF(RIGHT(TEXT(AQ458,"0.#"),1)=".",FALSE,TRUE)</formula>
    </cfRule>
    <cfRule type="expression" dxfId="2496" priority="4354">
      <formula>IF(RIGHT(TEXT(AQ458,"0.#"),1)=".",TRUE,FALSE)</formula>
    </cfRule>
  </conditionalFormatting>
  <conditionalFormatting sqref="AE120 AM120">
    <cfRule type="expression" dxfId="2495" priority="3031">
      <formula>IF(RIGHT(TEXT(AE120,"0.#"),1)=".",FALSE,TRUE)</formula>
    </cfRule>
    <cfRule type="expression" dxfId="2494" priority="3032">
      <formula>IF(RIGHT(TEXT(AE120,"0.#"),1)=".",TRUE,FALSE)</formula>
    </cfRule>
  </conditionalFormatting>
  <conditionalFormatting sqref="AI126">
    <cfRule type="expression" dxfId="2493" priority="3021">
      <formula>IF(RIGHT(TEXT(AI126,"0.#"),1)=".",FALSE,TRUE)</formula>
    </cfRule>
    <cfRule type="expression" dxfId="2492" priority="3022">
      <formula>IF(RIGHT(TEXT(AI126,"0.#"),1)=".",TRUE,FALSE)</formula>
    </cfRule>
  </conditionalFormatting>
  <conditionalFormatting sqref="AI120">
    <cfRule type="expression" dxfId="2491" priority="3029">
      <formula>IF(RIGHT(TEXT(AI120,"0.#"),1)=".",FALSE,TRUE)</formula>
    </cfRule>
    <cfRule type="expression" dxfId="2490" priority="3030">
      <formula>IF(RIGHT(TEXT(AI120,"0.#"),1)=".",TRUE,FALSE)</formula>
    </cfRule>
  </conditionalFormatting>
  <conditionalFormatting sqref="AE123 AM123">
    <cfRule type="expression" dxfId="2489" priority="3027">
      <formula>IF(RIGHT(TEXT(AE123,"0.#"),1)=".",FALSE,TRUE)</formula>
    </cfRule>
    <cfRule type="expression" dxfId="2488" priority="3028">
      <formula>IF(RIGHT(TEXT(AE123,"0.#"),1)=".",TRUE,FALSE)</formula>
    </cfRule>
  </conditionalFormatting>
  <conditionalFormatting sqref="AI123">
    <cfRule type="expression" dxfId="2487" priority="3025">
      <formula>IF(RIGHT(TEXT(AI123,"0.#"),1)=".",FALSE,TRUE)</formula>
    </cfRule>
    <cfRule type="expression" dxfId="2486" priority="3026">
      <formula>IF(RIGHT(TEXT(AI123,"0.#"),1)=".",TRUE,FALSE)</formula>
    </cfRule>
  </conditionalFormatting>
  <conditionalFormatting sqref="AE126 AM126">
    <cfRule type="expression" dxfId="2485" priority="3023">
      <formula>IF(RIGHT(TEXT(AE126,"0.#"),1)=".",FALSE,TRUE)</formula>
    </cfRule>
    <cfRule type="expression" dxfId="2484" priority="3024">
      <formula>IF(RIGHT(TEXT(AE126,"0.#"),1)=".",TRUE,FALSE)</formula>
    </cfRule>
  </conditionalFormatting>
  <conditionalFormatting sqref="AE129 AM129">
    <cfRule type="expression" dxfId="2483" priority="3019">
      <formula>IF(RIGHT(TEXT(AE129,"0.#"),1)=".",FALSE,TRUE)</formula>
    </cfRule>
    <cfRule type="expression" dxfId="2482" priority="3020">
      <formula>IF(RIGHT(TEXT(AE129,"0.#"),1)=".",TRUE,FALSE)</formula>
    </cfRule>
  </conditionalFormatting>
  <conditionalFormatting sqref="AI129">
    <cfRule type="expression" dxfId="2481" priority="3017">
      <formula>IF(RIGHT(TEXT(AI129,"0.#"),1)=".",FALSE,TRUE)</formula>
    </cfRule>
    <cfRule type="expression" dxfId="2480" priority="3018">
      <formula>IF(RIGHT(TEXT(AI129,"0.#"),1)=".",TRUE,FALSE)</formula>
    </cfRule>
  </conditionalFormatting>
  <conditionalFormatting sqref="Y848:Y867">
    <cfRule type="expression" dxfId="2479" priority="3015">
      <formula>IF(RIGHT(TEXT(Y848,"0.#"),1)=".",FALSE,TRUE)</formula>
    </cfRule>
    <cfRule type="expression" dxfId="2478" priority="3016">
      <formula>IF(RIGHT(TEXT(Y848,"0.#"),1)=".",TRUE,FALSE)</formula>
    </cfRule>
  </conditionalFormatting>
  <conditionalFormatting sqref="AU518">
    <cfRule type="expression" dxfId="2477" priority="1525">
      <formula>IF(RIGHT(TEXT(AU518,"0.#"),1)=".",FALSE,TRUE)</formula>
    </cfRule>
    <cfRule type="expression" dxfId="2476" priority="1526">
      <formula>IF(RIGHT(TEXT(AU518,"0.#"),1)=".",TRUE,FALSE)</formula>
    </cfRule>
  </conditionalFormatting>
  <conditionalFormatting sqref="AQ551">
    <cfRule type="expression" dxfId="2475" priority="1301">
      <formula>IF(RIGHT(TEXT(AQ551,"0.#"),1)=".",FALSE,TRUE)</formula>
    </cfRule>
    <cfRule type="expression" dxfId="2474" priority="1302">
      <formula>IF(RIGHT(TEXT(AQ551,"0.#"),1)=".",TRUE,FALSE)</formula>
    </cfRule>
  </conditionalFormatting>
  <conditionalFormatting sqref="AE556">
    <cfRule type="expression" dxfId="2473" priority="1299">
      <formula>IF(RIGHT(TEXT(AE556,"0.#"),1)=".",FALSE,TRUE)</formula>
    </cfRule>
    <cfRule type="expression" dxfId="2472" priority="1300">
      <formula>IF(RIGHT(TEXT(AE556,"0.#"),1)=".",TRUE,FALSE)</formula>
    </cfRule>
  </conditionalFormatting>
  <conditionalFormatting sqref="AE557">
    <cfRule type="expression" dxfId="2471" priority="1297">
      <formula>IF(RIGHT(TEXT(AE557,"0.#"),1)=".",FALSE,TRUE)</formula>
    </cfRule>
    <cfRule type="expression" dxfId="2470" priority="1298">
      <formula>IF(RIGHT(TEXT(AE557,"0.#"),1)=".",TRUE,FALSE)</formula>
    </cfRule>
  </conditionalFormatting>
  <conditionalFormatting sqref="AE558">
    <cfRule type="expression" dxfId="2469" priority="1295">
      <formula>IF(RIGHT(TEXT(AE558,"0.#"),1)=".",FALSE,TRUE)</formula>
    </cfRule>
    <cfRule type="expression" dxfId="2468" priority="1296">
      <formula>IF(RIGHT(TEXT(AE558,"0.#"),1)=".",TRUE,FALSE)</formula>
    </cfRule>
  </conditionalFormatting>
  <conditionalFormatting sqref="AU556">
    <cfRule type="expression" dxfId="2467" priority="1287">
      <formula>IF(RIGHT(TEXT(AU556,"0.#"),1)=".",FALSE,TRUE)</formula>
    </cfRule>
    <cfRule type="expression" dxfId="2466" priority="1288">
      <formula>IF(RIGHT(TEXT(AU556,"0.#"),1)=".",TRUE,FALSE)</formula>
    </cfRule>
  </conditionalFormatting>
  <conditionalFormatting sqref="AU557">
    <cfRule type="expression" dxfId="2465" priority="1285">
      <formula>IF(RIGHT(TEXT(AU557,"0.#"),1)=".",FALSE,TRUE)</formula>
    </cfRule>
    <cfRule type="expression" dxfId="2464" priority="1286">
      <formula>IF(RIGHT(TEXT(AU557,"0.#"),1)=".",TRUE,FALSE)</formula>
    </cfRule>
  </conditionalFormatting>
  <conditionalFormatting sqref="AU558">
    <cfRule type="expression" dxfId="2463" priority="1283">
      <formula>IF(RIGHT(TEXT(AU558,"0.#"),1)=".",FALSE,TRUE)</formula>
    </cfRule>
    <cfRule type="expression" dxfId="2462" priority="1284">
      <formula>IF(RIGHT(TEXT(AU558,"0.#"),1)=".",TRUE,FALSE)</formula>
    </cfRule>
  </conditionalFormatting>
  <conditionalFormatting sqref="AQ557">
    <cfRule type="expression" dxfId="2461" priority="1275">
      <formula>IF(RIGHT(TEXT(AQ557,"0.#"),1)=".",FALSE,TRUE)</formula>
    </cfRule>
    <cfRule type="expression" dxfId="2460" priority="1276">
      <formula>IF(RIGHT(TEXT(AQ557,"0.#"),1)=".",TRUE,FALSE)</formula>
    </cfRule>
  </conditionalFormatting>
  <conditionalFormatting sqref="AQ558">
    <cfRule type="expression" dxfId="2459" priority="1273">
      <formula>IF(RIGHT(TEXT(AQ558,"0.#"),1)=".",FALSE,TRUE)</formula>
    </cfRule>
    <cfRule type="expression" dxfId="2458" priority="1274">
      <formula>IF(RIGHT(TEXT(AQ558,"0.#"),1)=".",TRUE,FALSE)</formula>
    </cfRule>
  </conditionalFormatting>
  <conditionalFormatting sqref="AQ556">
    <cfRule type="expression" dxfId="2457" priority="1271">
      <formula>IF(RIGHT(TEXT(AQ556,"0.#"),1)=".",FALSE,TRUE)</formula>
    </cfRule>
    <cfRule type="expression" dxfId="2456" priority="1272">
      <formula>IF(RIGHT(TEXT(AQ556,"0.#"),1)=".",TRUE,FALSE)</formula>
    </cfRule>
  </conditionalFormatting>
  <conditionalFormatting sqref="AE561">
    <cfRule type="expression" dxfId="2455" priority="1269">
      <formula>IF(RIGHT(TEXT(AE561,"0.#"),1)=".",FALSE,TRUE)</formula>
    </cfRule>
    <cfRule type="expression" dxfId="2454" priority="1270">
      <formula>IF(RIGHT(TEXT(AE561,"0.#"),1)=".",TRUE,FALSE)</formula>
    </cfRule>
  </conditionalFormatting>
  <conditionalFormatting sqref="AE562">
    <cfRule type="expression" dxfId="2453" priority="1267">
      <formula>IF(RIGHT(TEXT(AE562,"0.#"),1)=".",FALSE,TRUE)</formula>
    </cfRule>
    <cfRule type="expression" dxfId="2452" priority="1268">
      <formula>IF(RIGHT(TEXT(AE562,"0.#"),1)=".",TRUE,FALSE)</formula>
    </cfRule>
  </conditionalFormatting>
  <conditionalFormatting sqref="AE563">
    <cfRule type="expression" dxfId="2451" priority="1265">
      <formula>IF(RIGHT(TEXT(AE563,"0.#"),1)=".",FALSE,TRUE)</formula>
    </cfRule>
    <cfRule type="expression" dxfId="2450" priority="1266">
      <formula>IF(RIGHT(TEXT(AE563,"0.#"),1)=".",TRUE,FALSE)</formula>
    </cfRule>
  </conditionalFormatting>
  <conditionalFormatting sqref="AL1103:AO1132">
    <cfRule type="expression" dxfId="2449" priority="2921">
      <formula>IF(AND(AL1103&gt;=0, RIGHT(TEXT(AL1103,"0.#"),1)&lt;&gt;"."),TRUE,FALSE)</formula>
    </cfRule>
    <cfRule type="expression" dxfId="2448" priority="2922">
      <formula>IF(AND(AL1103&gt;=0, RIGHT(TEXT(AL1103,"0.#"),1)="."),TRUE,FALSE)</formula>
    </cfRule>
    <cfRule type="expression" dxfId="2447" priority="2923">
      <formula>IF(AND(AL1103&lt;0, RIGHT(TEXT(AL1103,"0.#"),1)&lt;&gt;"."),TRUE,FALSE)</formula>
    </cfRule>
    <cfRule type="expression" dxfId="2446" priority="2924">
      <formula>IF(AND(AL1103&lt;0, RIGHT(TEXT(AL1103,"0.#"),1)="."),TRUE,FALSE)</formula>
    </cfRule>
  </conditionalFormatting>
  <conditionalFormatting sqref="Y1103:Y1132">
    <cfRule type="expression" dxfId="2445" priority="2919">
      <formula>IF(RIGHT(TEXT(Y1103,"0.#"),1)=".",FALSE,TRUE)</formula>
    </cfRule>
    <cfRule type="expression" dxfId="2444" priority="2920">
      <formula>IF(RIGHT(TEXT(Y1103,"0.#"),1)=".",TRUE,FALSE)</formula>
    </cfRule>
  </conditionalFormatting>
  <conditionalFormatting sqref="AQ553">
    <cfRule type="expression" dxfId="2443" priority="1303">
      <formula>IF(RIGHT(TEXT(AQ553,"0.#"),1)=".",FALSE,TRUE)</formula>
    </cfRule>
    <cfRule type="expression" dxfId="2442" priority="1304">
      <formula>IF(RIGHT(TEXT(AQ553,"0.#"),1)=".",TRUE,FALSE)</formula>
    </cfRule>
  </conditionalFormatting>
  <conditionalFormatting sqref="AU552">
    <cfRule type="expression" dxfId="2441" priority="1315">
      <formula>IF(RIGHT(TEXT(AU552,"0.#"),1)=".",FALSE,TRUE)</formula>
    </cfRule>
    <cfRule type="expression" dxfId="2440" priority="1316">
      <formula>IF(RIGHT(TEXT(AU552,"0.#"),1)=".",TRUE,FALSE)</formula>
    </cfRule>
  </conditionalFormatting>
  <conditionalFormatting sqref="AE552">
    <cfRule type="expression" dxfId="2439" priority="1327">
      <formula>IF(RIGHT(TEXT(AE552,"0.#"),1)=".",FALSE,TRUE)</formula>
    </cfRule>
    <cfRule type="expression" dxfId="2438" priority="1328">
      <formula>IF(RIGHT(TEXT(AE552,"0.#"),1)=".",TRUE,FALSE)</formula>
    </cfRule>
  </conditionalFormatting>
  <conditionalFormatting sqref="AQ548">
    <cfRule type="expression" dxfId="2437" priority="1333">
      <formula>IF(RIGHT(TEXT(AQ548,"0.#"),1)=".",FALSE,TRUE)</formula>
    </cfRule>
    <cfRule type="expression" dxfId="2436" priority="1334">
      <formula>IF(RIGHT(TEXT(AQ548,"0.#"),1)=".",TRUE,FALSE)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3:Y900">
    <cfRule type="expression" dxfId="2119" priority="2131">
      <formula>IF(RIGHT(TEXT(Y873,"0.#"),1)=".",FALSE,TRUE)</formula>
    </cfRule>
    <cfRule type="expression" dxfId="2118" priority="2132">
      <formula>IF(RIGHT(TEXT(Y873,"0.#"),1)=".",TRUE,FALSE)</formula>
    </cfRule>
  </conditionalFormatting>
  <conditionalFormatting sqref="Y872">
    <cfRule type="expression" dxfId="2117" priority="2125">
      <formula>IF(RIGHT(TEXT(Y872,"0.#"),1)=".",FALSE,TRUE)</formula>
    </cfRule>
    <cfRule type="expression" dxfId="2116" priority="2126">
      <formula>IF(RIGHT(TEXT(Y872,"0.#"),1)=".",TRUE,FALSE)</formula>
    </cfRule>
  </conditionalFormatting>
  <conditionalFormatting sqref="Y906:Y933">
    <cfRule type="expression" dxfId="2115" priority="2119">
      <formula>IF(RIGHT(TEXT(Y906,"0.#"),1)=".",FALSE,TRUE)</formula>
    </cfRule>
    <cfRule type="expression" dxfId="2114" priority="2120">
      <formula>IF(RIGHT(TEXT(Y906,"0.#"),1)=".",TRUE,FALSE)</formula>
    </cfRule>
  </conditionalFormatting>
  <conditionalFormatting sqref="Y904:Y905">
    <cfRule type="expression" dxfId="2113" priority="2113">
      <formula>IF(RIGHT(TEXT(Y904,"0.#"),1)=".",FALSE,TRUE)</formula>
    </cfRule>
    <cfRule type="expression" dxfId="2112" priority="2114">
      <formula>IF(RIGHT(TEXT(Y904,"0.#"),1)=".",TRUE,FALSE)</formula>
    </cfRule>
  </conditionalFormatting>
  <conditionalFormatting sqref="Y939:Y966">
    <cfRule type="expression" dxfId="2111" priority="2107">
      <formula>IF(RIGHT(TEXT(Y939,"0.#"),1)=".",FALSE,TRUE)</formula>
    </cfRule>
    <cfRule type="expression" dxfId="2110" priority="2108">
      <formula>IF(RIGHT(TEXT(Y939,"0.#"),1)=".",TRUE,FALSE)</formula>
    </cfRule>
  </conditionalFormatting>
  <conditionalFormatting sqref="Y937:Y938">
    <cfRule type="expression" dxfId="2109" priority="2101">
      <formula>IF(RIGHT(TEXT(Y937,"0.#"),1)=".",FALSE,TRUE)</formula>
    </cfRule>
    <cfRule type="expression" dxfId="2108" priority="2102">
      <formula>IF(RIGHT(TEXT(Y937,"0.#"),1)=".",TRUE,FALSE)</formula>
    </cfRule>
  </conditionalFormatting>
  <conditionalFormatting sqref="Y972:Y999">
    <cfRule type="expression" dxfId="2107" priority="2095">
      <formula>IF(RIGHT(TEXT(Y972,"0.#"),1)=".",FALSE,TRUE)</formula>
    </cfRule>
    <cfRule type="expression" dxfId="2106" priority="2096">
      <formula>IF(RIGHT(TEXT(Y972,"0.#"),1)=".",TRUE,FALSE)</formula>
    </cfRule>
  </conditionalFormatting>
  <conditionalFormatting sqref="Y970:Y971">
    <cfRule type="expression" dxfId="2105" priority="2089">
      <formula>IF(RIGHT(TEXT(Y970,"0.#"),1)=".",FALSE,TRUE)</formula>
    </cfRule>
    <cfRule type="expression" dxfId="2104" priority="2090">
      <formula>IF(RIGHT(TEXT(Y970,"0.#"),1)=".",TRUE,FALSE)</formula>
    </cfRule>
  </conditionalFormatting>
  <conditionalFormatting sqref="Y1005:Y1032">
    <cfRule type="expression" dxfId="2103" priority="2083">
      <formula>IF(RIGHT(TEXT(Y1005,"0.#"),1)=".",FALSE,TRUE)</formula>
    </cfRule>
    <cfRule type="expression" dxfId="2102" priority="2084">
      <formula>IF(RIGHT(TEXT(Y1005,"0.#"),1)=".",TRUE,FALSE)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3:AO900">
    <cfRule type="expression" dxfId="2021" priority="2133">
      <formula>IF(AND(AL873&gt;=0, RIGHT(TEXT(AL873,"0.#"),1)&lt;&gt;"."),TRUE,FALSE)</formula>
    </cfRule>
    <cfRule type="expression" dxfId="2020" priority="2134">
      <formula>IF(AND(AL873&gt;=0, RIGHT(TEXT(AL873,"0.#"),1)="."),TRUE,FALSE)</formula>
    </cfRule>
    <cfRule type="expression" dxfId="2019" priority="2135">
      <formula>IF(AND(AL873&lt;0, RIGHT(TEXT(AL873,"0.#"),1)&lt;&gt;"."),TRUE,FALSE)</formula>
    </cfRule>
    <cfRule type="expression" dxfId="2018" priority="2136">
      <formula>IF(AND(AL873&lt;0, RIGHT(TEXT(AL873,"0.#"),1)="."),TRUE,FALSE)</formula>
    </cfRule>
  </conditionalFormatting>
  <conditionalFormatting sqref="AL872:AO872">
    <cfRule type="expression" dxfId="2017" priority="2127">
      <formula>IF(AND(AL872&gt;=0, RIGHT(TEXT(AL872,"0.#"),1)&lt;&gt;"."),TRUE,FALSE)</formula>
    </cfRule>
    <cfRule type="expression" dxfId="2016" priority="2128">
      <formula>IF(AND(AL872&gt;=0, RIGHT(TEXT(AL872,"0.#"),1)="."),TRUE,FALSE)</formula>
    </cfRule>
    <cfRule type="expression" dxfId="2015" priority="2129">
      <formula>IF(AND(AL872&lt;0, RIGHT(TEXT(AL872,"0.#"),1)&lt;&gt;"."),TRUE,FALSE)</formula>
    </cfRule>
    <cfRule type="expression" dxfId="2014" priority="2130">
      <formula>IF(AND(AL872&lt;0, RIGHT(TEXT(AL872,"0.#"),1)="."),TRUE,FALSE)</formula>
    </cfRule>
  </conditionalFormatting>
  <conditionalFormatting sqref="AL906:AO933">
    <cfRule type="expression" dxfId="2013" priority="2121">
      <formula>IF(AND(AL906&gt;=0, RIGHT(TEXT(AL906,"0.#"),1)&lt;&gt;"."),TRUE,FALSE)</formula>
    </cfRule>
    <cfRule type="expression" dxfId="2012" priority="2122">
      <formula>IF(AND(AL906&gt;=0, RIGHT(TEXT(AL906,"0.#"),1)="."),TRUE,FALSE)</formula>
    </cfRule>
    <cfRule type="expression" dxfId="2011" priority="2123">
      <formula>IF(AND(AL906&lt;0, RIGHT(TEXT(AL906,"0.#"),1)&lt;&gt;"."),TRUE,FALSE)</formula>
    </cfRule>
    <cfRule type="expression" dxfId="2010" priority="2124">
      <formula>IF(AND(AL906&lt;0, RIGHT(TEXT(AL906,"0.#"),1)="."),TRUE,FALSE)</formula>
    </cfRule>
  </conditionalFormatting>
  <conditionalFormatting sqref="AL904:AO905">
    <cfRule type="expression" dxfId="2009" priority="2115">
      <formula>IF(AND(AL904&gt;=0, RIGHT(TEXT(AL904,"0.#"),1)&lt;&gt;"."),TRUE,FALSE)</formula>
    </cfRule>
    <cfRule type="expression" dxfId="2008" priority="2116">
      <formula>IF(AND(AL904&gt;=0, RIGHT(TEXT(AL904,"0.#"),1)="."),TRUE,FALSE)</formula>
    </cfRule>
    <cfRule type="expression" dxfId="2007" priority="2117">
      <formula>IF(AND(AL904&lt;0, RIGHT(TEXT(AL904,"0.#"),1)&lt;&gt;"."),TRUE,FALSE)</formula>
    </cfRule>
    <cfRule type="expression" dxfId="2006" priority="2118">
      <formula>IF(AND(AL904&lt;0, RIGHT(TEXT(AL904,"0.#"),1)="."),TRUE,FALSE)</formula>
    </cfRule>
  </conditionalFormatting>
  <conditionalFormatting sqref="AL939:AO966">
    <cfRule type="expression" dxfId="2005" priority="2109">
      <formula>IF(AND(AL939&gt;=0, RIGHT(TEXT(AL939,"0.#"),1)&lt;&gt;"."),TRUE,FALSE)</formula>
    </cfRule>
    <cfRule type="expression" dxfId="2004" priority="2110">
      <formula>IF(AND(AL939&gt;=0, RIGHT(TEXT(AL939,"0.#"),1)="."),TRUE,FALSE)</formula>
    </cfRule>
    <cfRule type="expression" dxfId="2003" priority="2111">
      <formula>IF(AND(AL939&lt;0, RIGHT(TEXT(AL939,"0.#"),1)&lt;&gt;"."),TRUE,FALSE)</formula>
    </cfRule>
    <cfRule type="expression" dxfId="2002" priority="2112">
      <formula>IF(AND(AL939&lt;0, RIGHT(TEXT(AL939,"0.#"),1)="."),TRUE,FALSE)</formula>
    </cfRule>
  </conditionalFormatting>
  <conditionalFormatting sqref="AL937:AO938">
    <cfRule type="expression" dxfId="2001" priority="2103">
      <formula>IF(AND(AL937&gt;=0, RIGHT(TEXT(AL937,"0.#"),1)&lt;&gt;"."),TRUE,FALSE)</formula>
    </cfRule>
    <cfRule type="expression" dxfId="2000" priority="2104">
      <formula>IF(AND(AL937&gt;=0, RIGHT(TEXT(AL937,"0.#"),1)="."),TRUE,FALSE)</formula>
    </cfRule>
    <cfRule type="expression" dxfId="1999" priority="2105">
      <formula>IF(AND(AL937&lt;0, RIGHT(TEXT(AL937,"0.#"),1)&lt;&gt;"."),TRUE,FALSE)</formula>
    </cfRule>
    <cfRule type="expression" dxfId="1998" priority="2106">
      <formula>IF(AND(AL937&lt;0, RIGHT(TEXT(AL937,"0.#"),1)="."),TRUE,FALSE)</formula>
    </cfRule>
  </conditionalFormatting>
  <conditionalFormatting sqref="AL972:AO999">
    <cfRule type="expression" dxfId="1997" priority="2097">
      <formula>IF(AND(AL972&gt;=0, RIGHT(TEXT(AL972,"0.#"),1)&lt;&gt;"."),TRUE,FALSE)</formula>
    </cfRule>
    <cfRule type="expression" dxfId="1996" priority="2098">
      <formula>IF(AND(AL972&gt;=0, RIGHT(TEXT(AL972,"0.#"),1)="."),TRUE,FALSE)</formula>
    </cfRule>
    <cfRule type="expression" dxfId="1995" priority="2099">
      <formula>IF(AND(AL972&lt;0, RIGHT(TEXT(AL972,"0.#"),1)&lt;&gt;"."),TRUE,FALSE)</formula>
    </cfRule>
    <cfRule type="expression" dxfId="1994" priority="2100">
      <formula>IF(AND(AL972&lt;0, RIGHT(TEXT(AL972,"0.#"),1)="."),TRUE,FALSE)</formula>
    </cfRule>
  </conditionalFormatting>
  <conditionalFormatting sqref="AL970:AO971">
    <cfRule type="expression" dxfId="1993" priority="2091">
      <formula>IF(AND(AL970&gt;=0, RIGHT(TEXT(AL970,"0.#"),1)&lt;&gt;"."),TRUE,FALSE)</formula>
    </cfRule>
    <cfRule type="expression" dxfId="1992" priority="2092">
      <formula>IF(AND(AL970&gt;=0, RIGHT(TEXT(AL970,"0.#"),1)="."),TRUE,FALSE)</formula>
    </cfRule>
    <cfRule type="expression" dxfId="1991" priority="2093">
      <formula>IF(AND(AL970&lt;0, RIGHT(TEXT(AL970,"0.#"),1)&lt;&gt;"."),TRUE,FALSE)</formula>
    </cfRule>
    <cfRule type="expression" dxfId="1990" priority="2094">
      <formula>IF(AND(AL970&lt;0, RIGHT(TEXT(AL970,"0.#"),1)="."),TRUE,FALSE)</formula>
    </cfRule>
  </conditionalFormatting>
  <conditionalFormatting sqref="AL1005:AO1032">
    <cfRule type="expression" dxfId="1989" priority="2085">
      <formula>IF(AND(AL1005&gt;=0, RIGHT(TEXT(AL1005,"0.#"),1)&lt;&gt;"."),TRUE,FALSE)</formula>
    </cfRule>
    <cfRule type="expression" dxfId="1988" priority="2086">
      <formula>IF(AND(AL1005&gt;=0, RIGHT(TEXT(AL1005,"0.#"),1)="."),TRUE,FALSE)</formula>
    </cfRule>
    <cfRule type="expression" dxfId="1987" priority="2087">
      <formula>IF(AND(AL1005&lt;0, RIGHT(TEXT(AL1005,"0.#"),1)&lt;&gt;"."),TRUE,FALSE)</formula>
    </cfRule>
    <cfRule type="expression" dxfId="1986" priority="2088">
      <formula>IF(AND(AL1005&lt;0, RIGHT(TEXT(AL1005,"0.#"),1)="."),TRUE,FALSE)</formula>
    </cfRule>
  </conditionalFormatting>
  <conditionalFormatting sqref="AL1003:AO1004">
    <cfRule type="expression" dxfId="1985" priority="2079">
      <formula>IF(AND(AL1003&gt;=0, RIGHT(TEXT(AL1003,"0.#"),1)&lt;&gt;"."),TRUE,FALSE)</formula>
    </cfRule>
    <cfRule type="expression" dxfId="1984" priority="2080">
      <formula>IF(AND(AL1003&gt;=0, RIGHT(TEXT(AL1003,"0.#"),1)="."),TRUE,FALSE)</formula>
    </cfRule>
    <cfRule type="expression" dxfId="1983" priority="2081">
      <formula>IF(AND(AL1003&lt;0, RIGHT(TEXT(AL1003,"0.#"),1)&lt;&gt;"."),TRUE,FALSE)</formula>
    </cfRule>
    <cfRule type="expression" dxfId="1982" priority="2082">
      <formula>IF(AND(AL1003&lt;0, RIGHT(TEXT(AL1003,"0.#"),1)="."),TRUE,FALSE)</formula>
    </cfRule>
  </conditionalFormatting>
  <conditionalFormatting sqref="Y1003:Y1004">
    <cfRule type="expression" dxfId="1981" priority="2077">
      <formula>IF(RIGHT(TEXT(Y1003,"0.#"),1)=".",FALSE,TRUE)</formula>
    </cfRule>
    <cfRule type="expression" dxfId="1980" priority="2078">
      <formula>IF(RIGHT(TEXT(Y1003,"0.#"),1)=".",TRUE,FALSE)</formula>
    </cfRule>
  </conditionalFormatting>
  <conditionalFormatting sqref="AL1038:AO1065">
    <cfRule type="expression" dxfId="1979" priority="2073">
      <formula>IF(AND(AL1038&gt;=0, RIGHT(TEXT(AL1038,"0.#"),1)&lt;&gt;"."),TRUE,FALSE)</formula>
    </cfRule>
    <cfRule type="expression" dxfId="1978" priority="2074">
      <formula>IF(AND(AL1038&gt;=0, RIGHT(TEXT(AL1038,"0.#"),1)="."),TRUE,FALSE)</formula>
    </cfRule>
    <cfRule type="expression" dxfId="1977" priority="2075">
      <formula>IF(AND(AL1038&lt;0, RIGHT(TEXT(AL1038,"0.#"),1)&lt;&gt;"."),TRUE,FALSE)</formula>
    </cfRule>
    <cfRule type="expression" dxfId="1976" priority="2076">
      <formula>IF(AND(AL1038&lt;0, RIGHT(TEXT(AL1038,"0.#"),1)="."),TRUE,FALSE)</formula>
    </cfRule>
  </conditionalFormatting>
  <conditionalFormatting sqref="Y1038:Y1065">
    <cfRule type="expression" dxfId="1975" priority="2071">
      <formula>IF(RIGHT(TEXT(Y1038,"0.#"),1)=".",FALSE,TRUE)</formula>
    </cfRule>
    <cfRule type="expression" dxfId="1974" priority="2072">
      <formula>IF(RIGHT(TEXT(Y1038,"0.#"),1)=".",TRUE,FALSE)</formula>
    </cfRule>
  </conditionalFormatting>
  <conditionalFormatting sqref="AL1036:AO1037">
    <cfRule type="expression" dxfId="1973" priority="2067">
      <formula>IF(AND(AL1036&gt;=0, RIGHT(TEXT(AL1036,"0.#"),1)&lt;&gt;"."),TRUE,FALSE)</formula>
    </cfRule>
    <cfRule type="expression" dxfId="1972" priority="2068">
      <formula>IF(AND(AL1036&gt;=0, RIGHT(TEXT(AL1036,"0.#"),1)="."),TRUE,FALSE)</formula>
    </cfRule>
    <cfRule type="expression" dxfId="1971" priority="2069">
      <formula>IF(AND(AL1036&lt;0, RIGHT(TEXT(AL1036,"0.#"),1)&lt;&gt;"."),TRUE,FALSE)</formula>
    </cfRule>
    <cfRule type="expression" dxfId="1970" priority="2070">
      <formula>IF(AND(AL1036&lt;0, RIGHT(TEXT(AL1036,"0.#"),1)="."),TRUE,FALSE)</formula>
    </cfRule>
  </conditionalFormatting>
  <conditionalFormatting sqref="Y1036:Y1037">
    <cfRule type="expression" dxfId="1969" priority="2065">
      <formula>IF(RIGHT(TEXT(Y1036,"0.#"),1)=".",FALSE,TRUE)</formula>
    </cfRule>
    <cfRule type="expression" dxfId="1968" priority="2066">
      <formula>IF(RIGHT(TEXT(Y1036,"0.#"),1)=".",TRUE,FALSE)</formula>
    </cfRule>
  </conditionalFormatting>
  <conditionalFormatting sqref="AL1071:AO1098">
    <cfRule type="expression" dxfId="1967" priority="2061">
      <formula>IF(AND(AL1071&gt;=0, RIGHT(TEXT(AL1071,"0.#"),1)&lt;&gt;"."),TRUE,FALSE)</formula>
    </cfRule>
    <cfRule type="expression" dxfId="1966" priority="2062">
      <formula>IF(AND(AL1071&gt;=0, RIGHT(TEXT(AL1071,"0.#"),1)="."),TRUE,FALSE)</formula>
    </cfRule>
    <cfRule type="expression" dxfId="1965" priority="2063">
      <formula>IF(AND(AL1071&lt;0, RIGHT(TEXT(AL1071,"0.#"),1)&lt;&gt;"."),TRUE,FALSE)</formula>
    </cfRule>
    <cfRule type="expression" dxfId="1964" priority="2064">
      <formula>IF(AND(AL1071&lt;0, RIGHT(TEXT(AL1071,"0.#"),1)="."),TRUE,FALSE)</formula>
    </cfRule>
  </conditionalFormatting>
  <conditionalFormatting sqref="Y1071:Y1098">
    <cfRule type="expression" dxfId="1963" priority="2059">
      <formula>IF(RIGHT(TEXT(Y1071,"0.#"),1)=".",FALSE,TRUE)</formula>
    </cfRule>
    <cfRule type="expression" dxfId="1962" priority="2060">
      <formula>IF(RIGHT(TEXT(Y1071,"0.#"),1)=".",TRUE,FALSE)</formula>
    </cfRule>
  </conditionalFormatting>
  <conditionalFormatting sqref="AL1069:AO1070">
    <cfRule type="expression" dxfId="1961" priority="2055">
      <formula>IF(AND(AL1069&gt;=0, RIGHT(TEXT(AL1069,"0.#"),1)&lt;&gt;"."),TRUE,FALSE)</formula>
    </cfRule>
    <cfRule type="expression" dxfId="1960" priority="2056">
      <formula>IF(AND(AL1069&gt;=0, RIGHT(TEXT(AL1069,"0.#"),1)="."),TRUE,FALSE)</formula>
    </cfRule>
    <cfRule type="expression" dxfId="1959" priority="2057">
      <formula>IF(AND(AL1069&lt;0, RIGHT(TEXT(AL1069,"0.#"),1)&lt;&gt;"."),TRUE,FALSE)</formula>
    </cfRule>
    <cfRule type="expression" dxfId="1958" priority="2058">
      <formula>IF(AND(AL1069&lt;0, RIGHT(TEXT(AL1069,"0.#"),1)="."),TRUE,FALSE)</formula>
    </cfRule>
  </conditionalFormatting>
  <conditionalFormatting sqref="Y1069:Y1070">
    <cfRule type="expression" dxfId="1957" priority="2053">
      <formula>IF(RIGHT(TEXT(Y1069,"0.#"),1)=".",FALSE,TRUE)</formula>
    </cfRule>
    <cfRule type="expression" dxfId="1956" priority="2054">
      <formula>IF(RIGHT(TEXT(Y1069,"0.#"),1)=".",TRUE,FALSE)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Y782">
    <cfRule type="expression" dxfId="759" priority="59">
      <formula>IF(RIGHT(TEXT(Y782,"0.#"),1)=".",FALSE,TRUE)</formula>
    </cfRule>
    <cfRule type="expression" dxfId="758" priority="60">
      <formula>IF(RIGHT(TEXT(Y782,"0.#"),1)=".",TRUE,FALSE)</formula>
    </cfRule>
  </conditionalFormatting>
  <conditionalFormatting sqref="AU783">
    <cfRule type="expression" dxfId="757" priority="57">
      <formula>IF(RIGHT(TEXT(AU783,"0.#"),1)=".",FALSE,TRUE)</formula>
    </cfRule>
    <cfRule type="expression" dxfId="756" priority="58">
      <formula>IF(RIGHT(TEXT(AU783,"0.#"),1)=".",TRUE,FALSE)</formula>
    </cfRule>
  </conditionalFormatting>
  <conditionalFormatting sqref="AU784 AU782">
    <cfRule type="expression" dxfId="755" priority="55">
      <formula>IF(RIGHT(TEXT(AU782,"0.#"),1)=".",FALSE,TRUE)</formula>
    </cfRule>
    <cfRule type="expression" dxfId="754" priority="56">
      <formula>IF(RIGHT(TEXT(AU782,"0.#"),1)=".",TRUE,FALSE)</formula>
    </cfRule>
  </conditionalFormatting>
  <conditionalFormatting sqref="Y840:Y847">
    <cfRule type="expression" dxfId="753" priority="53">
      <formula>IF(RIGHT(TEXT(Y840,"0.#"),1)=".",FALSE,TRUE)</formula>
    </cfRule>
    <cfRule type="expression" dxfId="752" priority="54">
      <formula>IF(RIGHT(TEXT(Y840,"0.#"),1)=".",TRUE,FALSE)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Y838:Y839">
    <cfRule type="expression" dxfId="747" priority="47">
      <formula>IF(RIGHT(TEXT(Y838,"0.#"),1)=".",FALSE,TRUE)</formula>
    </cfRule>
    <cfRule type="expression" dxfId="746" priority="48">
      <formula>IF(RIGHT(TEXT(Y838,"0.#"),1)=".",TRUE,FALSE)</formula>
    </cfRule>
  </conditionalFormatting>
  <conditionalFormatting sqref="AL839:AO839">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AL844:AO844">
    <cfRule type="expression" dxfId="725" priority="23">
      <formula>IF(AND(AL844&gt;=0, RIGHT(TEXT(AL844,"0.#"),1)&lt;&gt;"."),TRUE,FALSE)</formula>
    </cfRule>
    <cfRule type="expression" dxfId="724" priority="24">
      <formula>IF(AND(AL844&gt;=0, RIGHT(TEXT(AL844,"0.#"),1)="."),TRUE,FALSE)</formula>
    </cfRule>
    <cfRule type="expression" dxfId="723" priority="25">
      <formula>IF(AND(AL844&lt;0, RIGHT(TEXT(AL844,"0.#"),1)&lt;&gt;"."),TRUE,FALSE)</formula>
    </cfRule>
    <cfRule type="expression" dxfId="722" priority="26">
      <formula>IF(AND(AL844&lt;0, RIGHT(TEXT(AL844,"0.#"),1)="."),TRUE,FALSE)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846:AO846">
    <cfRule type="expression" dxfId="717" priority="15">
      <formula>IF(AND(AL846&gt;=0, RIGHT(TEXT(AL846,"0.#"),1)&lt;&gt;"."),TRUE,FALSE)</formula>
    </cfRule>
    <cfRule type="expression" dxfId="716" priority="16">
      <formula>IF(AND(AL846&gt;=0, RIGHT(TEXT(AL846,"0.#"),1)="."),TRUE,FALSE)</formula>
    </cfRule>
    <cfRule type="expression" dxfId="715" priority="17">
      <formula>IF(AND(AL846&lt;0, RIGHT(TEXT(AL846,"0.#"),1)&lt;&gt;"."),TRUE,FALSE)</formula>
    </cfRule>
    <cfRule type="expression" dxfId="714" priority="18">
      <formula>IF(AND(AL846&lt;0, RIGHT(TEXT(AL846,"0.#"),1)="."),TRUE,FALSE)</formula>
    </cfRule>
  </conditionalFormatting>
  <conditionalFormatting sqref="AL847:AO847">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699" max="49" man="1"/>
    <brk id="740" max="49" man="1"/>
    <brk id="832"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20"/>
      <c r="AA2" s="421"/>
      <c r="AB2" s="1012" t="s">
        <v>11</v>
      </c>
      <c r="AC2" s="1013"/>
      <c r="AD2" s="1014"/>
      <c r="AE2" s="383" t="s">
        <v>397</v>
      </c>
      <c r="AF2" s="383"/>
      <c r="AG2" s="383"/>
      <c r="AH2" s="383"/>
      <c r="AI2" s="383" t="s">
        <v>395</v>
      </c>
      <c r="AJ2" s="383"/>
      <c r="AK2" s="383"/>
      <c r="AL2" s="383"/>
      <c r="AM2" s="383" t="s">
        <v>424</v>
      </c>
      <c r="AN2" s="383"/>
      <c r="AO2" s="383"/>
      <c r="AP2" s="376"/>
      <c r="AQ2" s="180" t="s">
        <v>235</v>
      </c>
      <c r="AR2" s="173"/>
      <c r="AS2" s="173"/>
      <c r="AT2" s="174"/>
      <c r="AU2" s="381" t="s">
        <v>134</v>
      </c>
      <c r="AV2" s="381"/>
      <c r="AW2" s="381"/>
      <c r="AX2" s="382"/>
    </row>
    <row r="3" spans="1:50" ht="18.75" customHeight="1" x14ac:dyDescent="0.15">
      <c r="A3" s="513"/>
      <c r="B3" s="514"/>
      <c r="C3" s="514"/>
      <c r="D3" s="514"/>
      <c r="E3" s="514"/>
      <c r="F3" s="515"/>
      <c r="G3" s="568"/>
      <c r="H3" s="387"/>
      <c r="I3" s="387"/>
      <c r="J3" s="387"/>
      <c r="K3" s="387"/>
      <c r="L3" s="387"/>
      <c r="M3" s="387"/>
      <c r="N3" s="387"/>
      <c r="O3" s="569"/>
      <c r="P3" s="581"/>
      <c r="Q3" s="387"/>
      <c r="R3" s="387"/>
      <c r="S3" s="387"/>
      <c r="T3" s="387"/>
      <c r="U3" s="387"/>
      <c r="V3" s="387"/>
      <c r="W3" s="387"/>
      <c r="X3" s="569"/>
      <c r="Y3" s="1009"/>
      <c r="Z3" s="1010"/>
      <c r="AA3" s="1011"/>
      <c r="AB3" s="1015"/>
      <c r="AC3" s="1016"/>
      <c r="AD3" s="1017"/>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20"/>
      <c r="AA9" s="421"/>
      <c r="AB9" s="1012" t="s">
        <v>11</v>
      </c>
      <c r="AC9" s="1013"/>
      <c r="AD9" s="1014"/>
      <c r="AE9" s="383" t="s">
        <v>397</v>
      </c>
      <c r="AF9" s="383"/>
      <c r="AG9" s="383"/>
      <c r="AH9" s="383"/>
      <c r="AI9" s="383" t="s">
        <v>395</v>
      </c>
      <c r="AJ9" s="383"/>
      <c r="AK9" s="383"/>
      <c r="AL9" s="383"/>
      <c r="AM9" s="383" t="s">
        <v>424</v>
      </c>
      <c r="AN9" s="383"/>
      <c r="AO9" s="383"/>
      <c r="AP9" s="376"/>
      <c r="AQ9" s="180" t="s">
        <v>235</v>
      </c>
      <c r="AR9" s="173"/>
      <c r="AS9" s="173"/>
      <c r="AT9" s="174"/>
      <c r="AU9" s="381" t="s">
        <v>134</v>
      </c>
      <c r="AV9" s="381"/>
      <c r="AW9" s="381"/>
      <c r="AX9" s="382"/>
    </row>
    <row r="10" spans="1:50" ht="18.75" customHeight="1" x14ac:dyDescent="0.15">
      <c r="A10" s="513"/>
      <c r="B10" s="514"/>
      <c r="C10" s="514"/>
      <c r="D10" s="514"/>
      <c r="E10" s="514"/>
      <c r="F10" s="515"/>
      <c r="G10" s="568"/>
      <c r="H10" s="387"/>
      <c r="I10" s="387"/>
      <c r="J10" s="387"/>
      <c r="K10" s="387"/>
      <c r="L10" s="387"/>
      <c r="M10" s="387"/>
      <c r="N10" s="387"/>
      <c r="O10" s="569"/>
      <c r="P10" s="581"/>
      <c r="Q10" s="387"/>
      <c r="R10" s="387"/>
      <c r="S10" s="387"/>
      <c r="T10" s="387"/>
      <c r="U10" s="387"/>
      <c r="V10" s="387"/>
      <c r="W10" s="387"/>
      <c r="X10" s="569"/>
      <c r="Y10" s="1009"/>
      <c r="Z10" s="1010"/>
      <c r="AA10" s="1011"/>
      <c r="AB10" s="1015"/>
      <c r="AC10" s="1016"/>
      <c r="AD10" s="1017"/>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20"/>
      <c r="AA16" s="421"/>
      <c r="AB16" s="1012" t="s">
        <v>11</v>
      </c>
      <c r="AC16" s="1013"/>
      <c r="AD16" s="1014"/>
      <c r="AE16" s="383" t="s">
        <v>397</v>
      </c>
      <c r="AF16" s="383"/>
      <c r="AG16" s="383"/>
      <c r="AH16" s="383"/>
      <c r="AI16" s="383" t="s">
        <v>395</v>
      </c>
      <c r="AJ16" s="383"/>
      <c r="AK16" s="383"/>
      <c r="AL16" s="383"/>
      <c r="AM16" s="383" t="s">
        <v>424</v>
      </c>
      <c r="AN16" s="383"/>
      <c r="AO16" s="383"/>
      <c r="AP16" s="376"/>
      <c r="AQ16" s="180" t="s">
        <v>235</v>
      </c>
      <c r="AR16" s="173"/>
      <c r="AS16" s="173"/>
      <c r="AT16" s="174"/>
      <c r="AU16" s="381" t="s">
        <v>134</v>
      </c>
      <c r="AV16" s="381"/>
      <c r="AW16" s="381"/>
      <c r="AX16" s="382"/>
    </row>
    <row r="17" spans="1:50" ht="18.75" customHeight="1" x14ac:dyDescent="0.15">
      <c r="A17" s="513"/>
      <c r="B17" s="514"/>
      <c r="C17" s="514"/>
      <c r="D17" s="514"/>
      <c r="E17" s="514"/>
      <c r="F17" s="515"/>
      <c r="G17" s="568"/>
      <c r="H17" s="387"/>
      <c r="I17" s="387"/>
      <c r="J17" s="387"/>
      <c r="K17" s="387"/>
      <c r="L17" s="387"/>
      <c r="M17" s="387"/>
      <c r="N17" s="387"/>
      <c r="O17" s="569"/>
      <c r="P17" s="581"/>
      <c r="Q17" s="387"/>
      <c r="R17" s="387"/>
      <c r="S17" s="387"/>
      <c r="T17" s="387"/>
      <c r="U17" s="387"/>
      <c r="V17" s="387"/>
      <c r="W17" s="387"/>
      <c r="X17" s="569"/>
      <c r="Y17" s="1009"/>
      <c r="Z17" s="1010"/>
      <c r="AA17" s="1011"/>
      <c r="AB17" s="1015"/>
      <c r="AC17" s="1016"/>
      <c r="AD17" s="1017"/>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20"/>
      <c r="AA23" s="421"/>
      <c r="AB23" s="1012" t="s">
        <v>11</v>
      </c>
      <c r="AC23" s="1013"/>
      <c r="AD23" s="1014"/>
      <c r="AE23" s="383" t="s">
        <v>397</v>
      </c>
      <c r="AF23" s="383"/>
      <c r="AG23" s="383"/>
      <c r="AH23" s="383"/>
      <c r="AI23" s="383" t="s">
        <v>395</v>
      </c>
      <c r="AJ23" s="383"/>
      <c r="AK23" s="383"/>
      <c r="AL23" s="383"/>
      <c r="AM23" s="383" t="s">
        <v>424</v>
      </c>
      <c r="AN23" s="383"/>
      <c r="AO23" s="383"/>
      <c r="AP23" s="376"/>
      <c r="AQ23" s="180" t="s">
        <v>235</v>
      </c>
      <c r="AR23" s="173"/>
      <c r="AS23" s="173"/>
      <c r="AT23" s="174"/>
      <c r="AU23" s="381" t="s">
        <v>134</v>
      </c>
      <c r="AV23" s="381"/>
      <c r="AW23" s="381"/>
      <c r="AX23" s="382"/>
    </row>
    <row r="24" spans="1:50" ht="18.75" customHeight="1" x14ac:dyDescent="0.15">
      <c r="A24" s="513"/>
      <c r="B24" s="514"/>
      <c r="C24" s="514"/>
      <c r="D24" s="514"/>
      <c r="E24" s="514"/>
      <c r="F24" s="515"/>
      <c r="G24" s="568"/>
      <c r="H24" s="387"/>
      <c r="I24" s="387"/>
      <c r="J24" s="387"/>
      <c r="K24" s="387"/>
      <c r="L24" s="387"/>
      <c r="M24" s="387"/>
      <c r="N24" s="387"/>
      <c r="O24" s="569"/>
      <c r="P24" s="581"/>
      <c r="Q24" s="387"/>
      <c r="R24" s="387"/>
      <c r="S24" s="387"/>
      <c r="T24" s="387"/>
      <c r="U24" s="387"/>
      <c r="V24" s="387"/>
      <c r="W24" s="387"/>
      <c r="X24" s="569"/>
      <c r="Y24" s="1009"/>
      <c r="Z24" s="1010"/>
      <c r="AA24" s="1011"/>
      <c r="AB24" s="1015"/>
      <c r="AC24" s="1016"/>
      <c r="AD24" s="1017"/>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20"/>
      <c r="AA30" s="421"/>
      <c r="AB30" s="1012" t="s">
        <v>11</v>
      </c>
      <c r="AC30" s="1013"/>
      <c r="AD30" s="1014"/>
      <c r="AE30" s="383" t="s">
        <v>397</v>
      </c>
      <c r="AF30" s="383"/>
      <c r="AG30" s="383"/>
      <c r="AH30" s="383"/>
      <c r="AI30" s="383" t="s">
        <v>395</v>
      </c>
      <c r="AJ30" s="383"/>
      <c r="AK30" s="383"/>
      <c r="AL30" s="383"/>
      <c r="AM30" s="383" t="s">
        <v>424</v>
      </c>
      <c r="AN30" s="383"/>
      <c r="AO30" s="383"/>
      <c r="AP30" s="376"/>
      <c r="AQ30" s="180" t="s">
        <v>235</v>
      </c>
      <c r="AR30" s="173"/>
      <c r="AS30" s="173"/>
      <c r="AT30" s="174"/>
      <c r="AU30" s="381" t="s">
        <v>134</v>
      </c>
      <c r="AV30" s="381"/>
      <c r="AW30" s="381"/>
      <c r="AX30" s="382"/>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1009"/>
      <c r="Z31" s="1010"/>
      <c r="AA31" s="1011"/>
      <c r="AB31" s="1015"/>
      <c r="AC31" s="1016"/>
      <c r="AD31" s="1017"/>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20"/>
      <c r="AA37" s="421"/>
      <c r="AB37" s="1012" t="s">
        <v>11</v>
      </c>
      <c r="AC37" s="1013"/>
      <c r="AD37" s="1014"/>
      <c r="AE37" s="383" t="s">
        <v>397</v>
      </c>
      <c r="AF37" s="383"/>
      <c r="AG37" s="383"/>
      <c r="AH37" s="383"/>
      <c r="AI37" s="383" t="s">
        <v>395</v>
      </c>
      <c r="AJ37" s="383"/>
      <c r="AK37" s="383"/>
      <c r="AL37" s="383"/>
      <c r="AM37" s="383" t="s">
        <v>424</v>
      </c>
      <c r="AN37" s="383"/>
      <c r="AO37" s="383"/>
      <c r="AP37" s="376"/>
      <c r="AQ37" s="180" t="s">
        <v>235</v>
      </c>
      <c r="AR37" s="173"/>
      <c r="AS37" s="173"/>
      <c r="AT37" s="174"/>
      <c r="AU37" s="381" t="s">
        <v>134</v>
      </c>
      <c r="AV37" s="381"/>
      <c r="AW37" s="381"/>
      <c r="AX37" s="382"/>
    </row>
    <row r="38" spans="1:50" ht="18.75"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1009"/>
      <c r="Z38" s="1010"/>
      <c r="AA38" s="1011"/>
      <c r="AB38" s="1015"/>
      <c r="AC38" s="1016"/>
      <c r="AD38" s="1017"/>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20"/>
      <c r="AA44" s="421"/>
      <c r="AB44" s="1012" t="s">
        <v>11</v>
      </c>
      <c r="AC44" s="1013"/>
      <c r="AD44" s="1014"/>
      <c r="AE44" s="383" t="s">
        <v>397</v>
      </c>
      <c r="AF44" s="383"/>
      <c r="AG44" s="383"/>
      <c r="AH44" s="383"/>
      <c r="AI44" s="383" t="s">
        <v>395</v>
      </c>
      <c r="AJ44" s="383"/>
      <c r="AK44" s="383"/>
      <c r="AL44" s="383"/>
      <c r="AM44" s="383" t="s">
        <v>424</v>
      </c>
      <c r="AN44" s="383"/>
      <c r="AO44" s="383"/>
      <c r="AP44" s="376"/>
      <c r="AQ44" s="180" t="s">
        <v>235</v>
      </c>
      <c r="AR44" s="173"/>
      <c r="AS44" s="173"/>
      <c r="AT44" s="174"/>
      <c r="AU44" s="381" t="s">
        <v>134</v>
      </c>
      <c r="AV44" s="381"/>
      <c r="AW44" s="381"/>
      <c r="AX44" s="382"/>
    </row>
    <row r="45" spans="1:50" ht="18.75"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1009"/>
      <c r="Z45" s="1010"/>
      <c r="AA45" s="1011"/>
      <c r="AB45" s="1015"/>
      <c r="AC45" s="1016"/>
      <c r="AD45" s="1017"/>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20"/>
      <c r="AA51" s="421"/>
      <c r="AB51" s="376" t="s">
        <v>11</v>
      </c>
      <c r="AC51" s="1013"/>
      <c r="AD51" s="1014"/>
      <c r="AE51" s="383" t="s">
        <v>397</v>
      </c>
      <c r="AF51" s="383"/>
      <c r="AG51" s="383"/>
      <c r="AH51" s="383"/>
      <c r="AI51" s="383" t="s">
        <v>395</v>
      </c>
      <c r="AJ51" s="383"/>
      <c r="AK51" s="383"/>
      <c r="AL51" s="383"/>
      <c r="AM51" s="383" t="s">
        <v>424</v>
      </c>
      <c r="AN51" s="383"/>
      <c r="AO51" s="383"/>
      <c r="AP51" s="376"/>
      <c r="AQ51" s="180" t="s">
        <v>235</v>
      </c>
      <c r="AR51" s="173"/>
      <c r="AS51" s="173"/>
      <c r="AT51" s="174"/>
      <c r="AU51" s="381" t="s">
        <v>134</v>
      </c>
      <c r="AV51" s="381"/>
      <c r="AW51" s="381"/>
      <c r="AX51" s="382"/>
    </row>
    <row r="52" spans="1:50" ht="18.75"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1009"/>
      <c r="Z52" s="1010"/>
      <c r="AA52" s="1011"/>
      <c r="AB52" s="1015"/>
      <c r="AC52" s="1016"/>
      <c r="AD52" s="1017"/>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20"/>
      <c r="AA58" s="421"/>
      <c r="AB58" s="1012" t="s">
        <v>11</v>
      </c>
      <c r="AC58" s="1013"/>
      <c r="AD58" s="1014"/>
      <c r="AE58" s="383" t="s">
        <v>397</v>
      </c>
      <c r="AF58" s="383"/>
      <c r="AG58" s="383"/>
      <c r="AH58" s="383"/>
      <c r="AI58" s="383" t="s">
        <v>395</v>
      </c>
      <c r="AJ58" s="383"/>
      <c r="AK58" s="383"/>
      <c r="AL58" s="383"/>
      <c r="AM58" s="383" t="s">
        <v>424</v>
      </c>
      <c r="AN58" s="383"/>
      <c r="AO58" s="383"/>
      <c r="AP58" s="376"/>
      <c r="AQ58" s="180" t="s">
        <v>235</v>
      </c>
      <c r="AR58" s="173"/>
      <c r="AS58" s="173"/>
      <c r="AT58" s="174"/>
      <c r="AU58" s="381" t="s">
        <v>134</v>
      </c>
      <c r="AV58" s="381"/>
      <c r="AW58" s="381"/>
      <c r="AX58" s="382"/>
    </row>
    <row r="59" spans="1:50" ht="18.75"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1009"/>
      <c r="Z59" s="1010"/>
      <c r="AA59" s="1011"/>
      <c r="AB59" s="1015"/>
      <c r="AC59" s="1016"/>
      <c r="AD59" s="1017"/>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20"/>
      <c r="AA65" s="421"/>
      <c r="AB65" s="1012" t="s">
        <v>11</v>
      </c>
      <c r="AC65" s="1013"/>
      <c r="AD65" s="1014"/>
      <c r="AE65" s="383" t="s">
        <v>397</v>
      </c>
      <c r="AF65" s="383"/>
      <c r="AG65" s="383"/>
      <c r="AH65" s="383"/>
      <c r="AI65" s="383" t="s">
        <v>395</v>
      </c>
      <c r="AJ65" s="383"/>
      <c r="AK65" s="383"/>
      <c r="AL65" s="383"/>
      <c r="AM65" s="383" t="s">
        <v>424</v>
      </c>
      <c r="AN65" s="383"/>
      <c r="AO65" s="383"/>
      <c r="AP65" s="376"/>
      <c r="AQ65" s="180" t="s">
        <v>235</v>
      </c>
      <c r="AR65" s="173"/>
      <c r="AS65" s="173"/>
      <c r="AT65" s="174"/>
      <c r="AU65" s="381" t="s">
        <v>134</v>
      </c>
      <c r="AV65" s="381"/>
      <c r="AW65" s="381"/>
      <c r="AX65" s="382"/>
    </row>
    <row r="66" spans="1:50" ht="18.75" customHeight="1" x14ac:dyDescent="0.15">
      <c r="A66" s="513"/>
      <c r="B66" s="514"/>
      <c r="C66" s="514"/>
      <c r="D66" s="514"/>
      <c r="E66" s="514"/>
      <c r="F66" s="515"/>
      <c r="G66" s="568"/>
      <c r="H66" s="387"/>
      <c r="I66" s="387"/>
      <c r="J66" s="387"/>
      <c r="K66" s="387"/>
      <c r="L66" s="387"/>
      <c r="M66" s="387"/>
      <c r="N66" s="387"/>
      <c r="O66" s="569"/>
      <c r="P66" s="581"/>
      <c r="Q66" s="387"/>
      <c r="R66" s="387"/>
      <c r="S66" s="387"/>
      <c r="T66" s="387"/>
      <c r="U66" s="387"/>
      <c r="V66" s="387"/>
      <c r="W66" s="387"/>
      <c r="X66" s="569"/>
      <c r="Y66" s="1009"/>
      <c r="Z66" s="1010"/>
      <c r="AA66" s="1011"/>
      <c r="AB66" s="1015"/>
      <c r="AC66" s="1016"/>
      <c r="AD66" s="1017"/>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0"/>
      <c r="B6" s="1041"/>
      <c r="C6" s="1041"/>
      <c r="D6" s="1041"/>
      <c r="E6" s="1041"/>
      <c r="F6" s="104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0"/>
      <c r="B7" s="1041"/>
      <c r="C7" s="1041"/>
      <c r="D7" s="1041"/>
      <c r="E7" s="1041"/>
      <c r="F7" s="104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0"/>
      <c r="B8" s="1041"/>
      <c r="C8" s="1041"/>
      <c r="D8" s="1041"/>
      <c r="E8" s="1041"/>
      <c r="F8" s="104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0"/>
      <c r="B9" s="1041"/>
      <c r="C9" s="1041"/>
      <c r="D9" s="1041"/>
      <c r="E9" s="1041"/>
      <c r="F9" s="104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0"/>
      <c r="B10" s="1041"/>
      <c r="C10" s="1041"/>
      <c r="D10" s="1041"/>
      <c r="E10" s="1041"/>
      <c r="F10" s="104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0"/>
      <c r="B11" s="1041"/>
      <c r="C11" s="1041"/>
      <c r="D11" s="1041"/>
      <c r="E11" s="1041"/>
      <c r="F11" s="104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0"/>
      <c r="B12" s="1041"/>
      <c r="C12" s="1041"/>
      <c r="D12" s="1041"/>
      <c r="E12" s="1041"/>
      <c r="F12" s="104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0"/>
      <c r="B13" s="1041"/>
      <c r="C13" s="1041"/>
      <c r="D13" s="1041"/>
      <c r="E13" s="1041"/>
      <c r="F13" s="104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0"/>
      <c r="B19" s="1041"/>
      <c r="C19" s="1041"/>
      <c r="D19" s="1041"/>
      <c r="E19" s="1041"/>
      <c r="F19" s="104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0"/>
      <c r="B20" s="1041"/>
      <c r="C20" s="1041"/>
      <c r="D20" s="1041"/>
      <c r="E20" s="1041"/>
      <c r="F20" s="104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0"/>
      <c r="B21" s="1041"/>
      <c r="C21" s="1041"/>
      <c r="D21" s="1041"/>
      <c r="E21" s="1041"/>
      <c r="F21" s="104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0"/>
      <c r="B22" s="1041"/>
      <c r="C22" s="1041"/>
      <c r="D22" s="1041"/>
      <c r="E22" s="1041"/>
      <c r="F22" s="104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0"/>
      <c r="B23" s="1041"/>
      <c r="C23" s="1041"/>
      <c r="D23" s="1041"/>
      <c r="E23" s="1041"/>
      <c r="F23" s="104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0"/>
      <c r="B24" s="1041"/>
      <c r="C24" s="1041"/>
      <c r="D24" s="1041"/>
      <c r="E24" s="1041"/>
      <c r="F24" s="104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0"/>
      <c r="B25" s="1041"/>
      <c r="C25" s="1041"/>
      <c r="D25" s="1041"/>
      <c r="E25" s="1041"/>
      <c r="F25" s="104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0"/>
      <c r="B26" s="1041"/>
      <c r="C26" s="1041"/>
      <c r="D26" s="1041"/>
      <c r="E26" s="1041"/>
      <c r="F26" s="104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0"/>
      <c r="B32" s="1041"/>
      <c r="C32" s="1041"/>
      <c r="D32" s="1041"/>
      <c r="E32" s="1041"/>
      <c r="F32" s="104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0"/>
      <c r="B33" s="1041"/>
      <c r="C33" s="1041"/>
      <c r="D33" s="1041"/>
      <c r="E33" s="1041"/>
      <c r="F33" s="104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0"/>
      <c r="B34" s="1041"/>
      <c r="C34" s="1041"/>
      <c r="D34" s="1041"/>
      <c r="E34" s="1041"/>
      <c r="F34" s="104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0"/>
      <c r="B35" s="1041"/>
      <c r="C35" s="1041"/>
      <c r="D35" s="1041"/>
      <c r="E35" s="1041"/>
      <c r="F35" s="104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0"/>
      <c r="B36" s="1041"/>
      <c r="C36" s="1041"/>
      <c r="D36" s="1041"/>
      <c r="E36" s="1041"/>
      <c r="F36" s="104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0"/>
      <c r="B37" s="1041"/>
      <c r="C37" s="1041"/>
      <c r="D37" s="1041"/>
      <c r="E37" s="1041"/>
      <c r="F37" s="104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0"/>
      <c r="B38" s="1041"/>
      <c r="C38" s="1041"/>
      <c r="D38" s="1041"/>
      <c r="E38" s="1041"/>
      <c r="F38" s="104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0"/>
      <c r="B39" s="1041"/>
      <c r="C39" s="1041"/>
      <c r="D39" s="1041"/>
      <c r="E39" s="1041"/>
      <c r="F39" s="104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0"/>
      <c r="B45" s="1041"/>
      <c r="C45" s="1041"/>
      <c r="D45" s="1041"/>
      <c r="E45" s="1041"/>
      <c r="F45" s="104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0"/>
      <c r="B46" s="1041"/>
      <c r="C46" s="1041"/>
      <c r="D46" s="1041"/>
      <c r="E46" s="1041"/>
      <c r="F46" s="104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0"/>
      <c r="B47" s="1041"/>
      <c r="C47" s="1041"/>
      <c r="D47" s="1041"/>
      <c r="E47" s="1041"/>
      <c r="F47" s="104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0"/>
      <c r="B48" s="1041"/>
      <c r="C48" s="1041"/>
      <c r="D48" s="1041"/>
      <c r="E48" s="1041"/>
      <c r="F48" s="104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0"/>
      <c r="B49" s="1041"/>
      <c r="C49" s="1041"/>
      <c r="D49" s="1041"/>
      <c r="E49" s="1041"/>
      <c r="F49" s="104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0"/>
      <c r="B50" s="1041"/>
      <c r="C50" s="1041"/>
      <c r="D50" s="1041"/>
      <c r="E50" s="1041"/>
      <c r="F50" s="104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0"/>
      <c r="B51" s="1041"/>
      <c r="C51" s="1041"/>
      <c r="D51" s="1041"/>
      <c r="E51" s="1041"/>
      <c r="F51" s="104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0"/>
      <c r="B52" s="1041"/>
      <c r="C52" s="1041"/>
      <c r="D52" s="1041"/>
      <c r="E52" s="1041"/>
      <c r="F52" s="104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0"/>
      <c r="B59" s="1041"/>
      <c r="C59" s="1041"/>
      <c r="D59" s="1041"/>
      <c r="E59" s="1041"/>
      <c r="F59" s="104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0"/>
      <c r="B60" s="1041"/>
      <c r="C60" s="1041"/>
      <c r="D60" s="1041"/>
      <c r="E60" s="1041"/>
      <c r="F60" s="104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0"/>
      <c r="B61" s="1041"/>
      <c r="C61" s="1041"/>
      <c r="D61" s="1041"/>
      <c r="E61" s="1041"/>
      <c r="F61" s="104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0"/>
      <c r="B62" s="1041"/>
      <c r="C62" s="1041"/>
      <c r="D62" s="1041"/>
      <c r="E62" s="1041"/>
      <c r="F62" s="104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0"/>
      <c r="B63" s="1041"/>
      <c r="C63" s="1041"/>
      <c r="D63" s="1041"/>
      <c r="E63" s="1041"/>
      <c r="F63" s="104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0"/>
      <c r="B64" s="1041"/>
      <c r="C64" s="1041"/>
      <c r="D64" s="1041"/>
      <c r="E64" s="1041"/>
      <c r="F64" s="104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0"/>
      <c r="B65" s="1041"/>
      <c r="C65" s="1041"/>
      <c r="D65" s="1041"/>
      <c r="E65" s="1041"/>
      <c r="F65" s="104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0"/>
      <c r="B66" s="1041"/>
      <c r="C66" s="1041"/>
      <c r="D66" s="1041"/>
      <c r="E66" s="1041"/>
      <c r="F66" s="104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0"/>
      <c r="B72" s="1041"/>
      <c r="C72" s="1041"/>
      <c r="D72" s="1041"/>
      <c r="E72" s="1041"/>
      <c r="F72" s="104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0"/>
      <c r="B73" s="1041"/>
      <c r="C73" s="1041"/>
      <c r="D73" s="1041"/>
      <c r="E73" s="1041"/>
      <c r="F73" s="104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0"/>
      <c r="B74" s="1041"/>
      <c r="C74" s="1041"/>
      <c r="D74" s="1041"/>
      <c r="E74" s="1041"/>
      <c r="F74" s="104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0"/>
      <c r="B75" s="1041"/>
      <c r="C75" s="1041"/>
      <c r="D75" s="1041"/>
      <c r="E75" s="1041"/>
      <c r="F75" s="104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0"/>
      <c r="B76" s="1041"/>
      <c r="C76" s="1041"/>
      <c r="D76" s="1041"/>
      <c r="E76" s="1041"/>
      <c r="F76" s="104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0"/>
      <c r="B77" s="1041"/>
      <c r="C77" s="1041"/>
      <c r="D77" s="1041"/>
      <c r="E77" s="1041"/>
      <c r="F77" s="104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0"/>
      <c r="B78" s="1041"/>
      <c r="C78" s="1041"/>
      <c r="D78" s="1041"/>
      <c r="E78" s="1041"/>
      <c r="F78" s="104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0"/>
      <c r="B79" s="1041"/>
      <c r="C79" s="1041"/>
      <c r="D79" s="1041"/>
      <c r="E79" s="1041"/>
      <c r="F79" s="104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0"/>
      <c r="B85" s="1041"/>
      <c r="C85" s="1041"/>
      <c r="D85" s="1041"/>
      <c r="E85" s="1041"/>
      <c r="F85" s="104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0"/>
      <c r="B86" s="1041"/>
      <c r="C86" s="1041"/>
      <c r="D86" s="1041"/>
      <c r="E86" s="1041"/>
      <c r="F86" s="104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0"/>
      <c r="B87" s="1041"/>
      <c r="C87" s="1041"/>
      <c r="D87" s="1041"/>
      <c r="E87" s="1041"/>
      <c r="F87" s="104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0"/>
      <c r="B88" s="1041"/>
      <c r="C88" s="1041"/>
      <c r="D88" s="1041"/>
      <c r="E88" s="1041"/>
      <c r="F88" s="104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0"/>
      <c r="B89" s="1041"/>
      <c r="C89" s="1041"/>
      <c r="D89" s="1041"/>
      <c r="E89" s="1041"/>
      <c r="F89" s="104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0"/>
      <c r="B90" s="1041"/>
      <c r="C90" s="1041"/>
      <c r="D90" s="1041"/>
      <c r="E90" s="1041"/>
      <c r="F90" s="104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0"/>
      <c r="B91" s="1041"/>
      <c r="C91" s="1041"/>
      <c r="D91" s="1041"/>
      <c r="E91" s="1041"/>
      <c r="F91" s="104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0"/>
      <c r="B92" s="1041"/>
      <c r="C92" s="1041"/>
      <c r="D92" s="1041"/>
      <c r="E92" s="1041"/>
      <c r="F92" s="104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0"/>
      <c r="B98" s="1041"/>
      <c r="C98" s="1041"/>
      <c r="D98" s="1041"/>
      <c r="E98" s="1041"/>
      <c r="F98" s="104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0"/>
      <c r="B99" s="1041"/>
      <c r="C99" s="1041"/>
      <c r="D99" s="1041"/>
      <c r="E99" s="1041"/>
      <c r="F99" s="104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0"/>
      <c r="B100" s="1041"/>
      <c r="C100" s="1041"/>
      <c r="D100" s="1041"/>
      <c r="E100" s="1041"/>
      <c r="F100" s="104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0"/>
      <c r="B101" s="1041"/>
      <c r="C101" s="1041"/>
      <c r="D101" s="1041"/>
      <c r="E101" s="1041"/>
      <c r="F101" s="104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0"/>
      <c r="B102" s="1041"/>
      <c r="C102" s="1041"/>
      <c r="D102" s="1041"/>
      <c r="E102" s="1041"/>
      <c r="F102" s="104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0"/>
      <c r="B103" s="1041"/>
      <c r="C103" s="1041"/>
      <c r="D103" s="1041"/>
      <c r="E103" s="1041"/>
      <c r="F103" s="104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0"/>
      <c r="B104" s="1041"/>
      <c r="C104" s="1041"/>
      <c r="D104" s="1041"/>
      <c r="E104" s="1041"/>
      <c r="F104" s="104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0"/>
      <c r="B105" s="1041"/>
      <c r="C105" s="1041"/>
      <c r="D105" s="1041"/>
      <c r="E105" s="1041"/>
      <c r="F105" s="104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0"/>
      <c r="B112" s="1041"/>
      <c r="C112" s="1041"/>
      <c r="D112" s="1041"/>
      <c r="E112" s="1041"/>
      <c r="F112" s="104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0"/>
      <c r="B113" s="1041"/>
      <c r="C113" s="1041"/>
      <c r="D113" s="1041"/>
      <c r="E113" s="1041"/>
      <c r="F113" s="104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0"/>
      <c r="B114" s="1041"/>
      <c r="C114" s="1041"/>
      <c r="D114" s="1041"/>
      <c r="E114" s="1041"/>
      <c r="F114" s="104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0"/>
      <c r="B115" s="1041"/>
      <c r="C115" s="1041"/>
      <c r="D115" s="1041"/>
      <c r="E115" s="1041"/>
      <c r="F115" s="104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0"/>
      <c r="B116" s="1041"/>
      <c r="C116" s="1041"/>
      <c r="D116" s="1041"/>
      <c r="E116" s="1041"/>
      <c r="F116" s="104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0"/>
      <c r="B117" s="1041"/>
      <c r="C117" s="1041"/>
      <c r="D117" s="1041"/>
      <c r="E117" s="1041"/>
      <c r="F117" s="104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0"/>
      <c r="B118" s="1041"/>
      <c r="C118" s="1041"/>
      <c r="D118" s="1041"/>
      <c r="E118" s="1041"/>
      <c r="F118" s="104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0"/>
      <c r="B119" s="1041"/>
      <c r="C119" s="1041"/>
      <c r="D119" s="1041"/>
      <c r="E119" s="1041"/>
      <c r="F119" s="104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0"/>
      <c r="B125" s="1041"/>
      <c r="C125" s="1041"/>
      <c r="D125" s="1041"/>
      <c r="E125" s="1041"/>
      <c r="F125" s="104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0"/>
      <c r="B126" s="1041"/>
      <c r="C126" s="1041"/>
      <c r="D126" s="1041"/>
      <c r="E126" s="1041"/>
      <c r="F126" s="104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0"/>
      <c r="B127" s="1041"/>
      <c r="C127" s="1041"/>
      <c r="D127" s="1041"/>
      <c r="E127" s="1041"/>
      <c r="F127" s="104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0"/>
      <c r="B128" s="1041"/>
      <c r="C128" s="1041"/>
      <c r="D128" s="1041"/>
      <c r="E128" s="1041"/>
      <c r="F128" s="104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0"/>
      <c r="B129" s="1041"/>
      <c r="C129" s="1041"/>
      <c r="D129" s="1041"/>
      <c r="E129" s="1041"/>
      <c r="F129" s="104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0"/>
      <c r="B130" s="1041"/>
      <c r="C130" s="1041"/>
      <c r="D130" s="1041"/>
      <c r="E130" s="1041"/>
      <c r="F130" s="104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0"/>
      <c r="B131" s="1041"/>
      <c r="C131" s="1041"/>
      <c r="D131" s="1041"/>
      <c r="E131" s="1041"/>
      <c r="F131" s="104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0"/>
      <c r="B132" s="1041"/>
      <c r="C132" s="1041"/>
      <c r="D132" s="1041"/>
      <c r="E132" s="1041"/>
      <c r="F132" s="104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0"/>
      <c r="B138" s="1041"/>
      <c r="C138" s="1041"/>
      <c r="D138" s="1041"/>
      <c r="E138" s="1041"/>
      <c r="F138" s="104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0"/>
      <c r="B139" s="1041"/>
      <c r="C139" s="1041"/>
      <c r="D139" s="1041"/>
      <c r="E139" s="1041"/>
      <c r="F139" s="104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0"/>
      <c r="B140" s="1041"/>
      <c r="C140" s="1041"/>
      <c r="D140" s="1041"/>
      <c r="E140" s="1041"/>
      <c r="F140" s="104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0"/>
      <c r="B141" s="1041"/>
      <c r="C141" s="1041"/>
      <c r="D141" s="1041"/>
      <c r="E141" s="1041"/>
      <c r="F141" s="104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0"/>
      <c r="B142" s="1041"/>
      <c r="C142" s="1041"/>
      <c r="D142" s="1041"/>
      <c r="E142" s="1041"/>
      <c r="F142" s="104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0"/>
      <c r="B143" s="1041"/>
      <c r="C143" s="1041"/>
      <c r="D143" s="1041"/>
      <c r="E143" s="1041"/>
      <c r="F143" s="104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0"/>
      <c r="B144" s="1041"/>
      <c r="C144" s="1041"/>
      <c r="D144" s="1041"/>
      <c r="E144" s="1041"/>
      <c r="F144" s="104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0"/>
      <c r="B145" s="1041"/>
      <c r="C145" s="1041"/>
      <c r="D145" s="1041"/>
      <c r="E145" s="1041"/>
      <c r="F145" s="104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0"/>
      <c r="B151" s="1041"/>
      <c r="C151" s="1041"/>
      <c r="D151" s="1041"/>
      <c r="E151" s="1041"/>
      <c r="F151" s="104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0"/>
      <c r="B152" s="1041"/>
      <c r="C152" s="1041"/>
      <c r="D152" s="1041"/>
      <c r="E152" s="1041"/>
      <c r="F152" s="104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0"/>
      <c r="B153" s="1041"/>
      <c r="C153" s="1041"/>
      <c r="D153" s="1041"/>
      <c r="E153" s="1041"/>
      <c r="F153" s="104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0"/>
      <c r="B154" s="1041"/>
      <c r="C154" s="1041"/>
      <c r="D154" s="1041"/>
      <c r="E154" s="1041"/>
      <c r="F154" s="104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0"/>
      <c r="B155" s="1041"/>
      <c r="C155" s="1041"/>
      <c r="D155" s="1041"/>
      <c r="E155" s="1041"/>
      <c r="F155" s="104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0"/>
      <c r="B156" s="1041"/>
      <c r="C156" s="1041"/>
      <c r="D156" s="1041"/>
      <c r="E156" s="1041"/>
      <c r="F156" s="104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0"/>
      <c r="B157" s="1041"/>
      <c r="C157" s="1041"/>
      <c r="D157" s="1041"/>
      <c r="E157" s="1041"/>
      <c r="F157" s="104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0"/>
      <c r="B158" s="1041"/>
      <c r="C158" s="1041"/>
      <c r="D158" s="1041"/>
      <c r="E158" s="1041"/>
      <c r="F158" s="104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0"/>
      <c r="B165" s="1041"/>
      <c r="C165" s="1041"/>
      <c r="D165" s="1041"/>
      <c r="E165" s="1041"/>
      <c r="F165" s="104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0"/>
      <c r="B166" s="1041"/>
      <c r="C166" s="1041"/>
      <c r="D166" s="1041"/>
      <c r="E166" s="1041"/>
      <c r="F166" s="104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0"/>
      <c r="B167" s="1041"/>
      <c r="C167" s="1041"/>
      <c r="D167" s="1041"/>
      <c r="E167" s="1041"/>
      <c r="F167" s="104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0"/>
      <c r="B168" s="1041"/>
      <c r="C168" s="1041"/>
      <c r="D168" s="1041"/>
      <c r="E168" s="1041"/>
      <c r="F168" s="104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0"/>
      <c r="B169" s="1041"/>
      <c r="C169" s="1041"/>
      <c r="D169" s="1041"/>
      <c r="E169" s="1041"/>
      <c r="F169" s="104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0"/>
      <c r="B170" s="1041"/>
      <c r="C170" s="1041"/>
      <c r="D170" s="1041"/>
      <c r="E170" s="1041"/>
      <c r="F170" s="104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0"/>
      <c r="B171" s="1041"/>
      <c r="C171" s="1041"/>
      <c r="D171" s="1041"/>
      <c r="E171" s="1041"/>
      <c r="F171" s="104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0"/>
      <c r="B172" s="1041"/>
      <c r="C172" s="1041"/>
      <c r="D172" s="1041"/>
      <c r="E172" s="1041"/>
      <c r="F172" s="104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0"/>
      <c r="B178" s="1041"/>
      <c r="C178" s="1041"/>
      <c r="D178" s="1041"/>
      <c r="E178" s="1041"/>
      <c r="F178" s="104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0"/>
      <c r="B179" s="1041"/>
      <c r="C179" s="1041"/>
      <c r="D179" s="1041"/>
      <c r="E179" s="1041"/>
      <c r="F179" s="104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0"/>
      <c r="B180" s="1041"/>
      <c r="C180" s="1041"/>
      <c r="D180" s="1041"/>
      <c r="E180" s="1041"/>
      <c r="F180" s="104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0"/>
      <c r="B181" s="1041"/>
      <c r="C181" s="1041"/>
      <c r="D181" s="1041"/>
      <c r="E181" s="1041"/>
      <c r="F181" s="104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0"/>
      <c r="B182" s="1041"/>
      <c r="C182" s="1041"/>
      <c r="D182" s="1041"/>
      <c r="E182" s="1041"/>
      <c r="F182" s="104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0"/>
      <c r="B183" s="1041"/>
      <c r="C183" s="1041"/>
      <c r="D183" s="1041"/>
      <c r="E183" s="1041"/>
      <c r="F183" s="104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0"/>
      <c r="B184" s="1041"/>
      <c r="C184" s="1041"/>
      <c r="D184" s="1041"/>
      <c r="E184" s="1041"/>
      <c r="F184" s="104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0"/>
      <c r="B185" s="1041"/>
      <c r="C185" s="1041"/>
      <c r="D185" s="1041"/>
      <c r="E185" s="1041"/>
      <c r="F185" s="104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0"/>
      <c r="B191" s="1041"/>
      <c r="C191" s="1041"/>
      <c r="D191" s="1041"/>
      <c r="E191" s="1041"/>
      <c r="F191" s="104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0"/>
      <c r="B192" s="1041"/>
      <c r="C192" s="1041"/>
      <c r="D192" s="1041"/>
      <c r="E192" s="1041"/>
      <c r="F192" s="104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0"/>
      <c r="B193" s="1041"/>
      <c r="C193" s="1041"/>
      <c r="D193" s="1041"/>
      <c r="E193" s="1041"/>
      <c r="F193" s="104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0"/>
      <c r="B194" s="1041"/>
      <c r="C194" s="1041"/>
      <c r="D194" s="1041"/>
      <c r="E194" s="1041"/>
      <c r="F194" s="104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0"/>
      <c r="B195" s="1041"/>
      <c r="C195" s="1041"/>
      <c r="D195" s="1041"/>
      <c r="E195" s="1041"/>
      <c r="F195" s="104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0"/>
      <c r="B196" s="1041"/>
      <c r="C196" s="1041"/>
      <c r="D196" s="1041"/>
      <c r="E196" s="1041"/>
      <c r="F196" s="104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0"/>
      <c r="B197" s="1041"/>
      <c r="C197" s="1041"/>
      <c r="D197" s="1041"/>
      <c r="E197" s="1041"/>
      <c r="F197" s="104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0"/>
      <c r="B198" s="1041"/>
      <c r="C198" s="1041"/>
      <c r="D198" s="1041"/>
      <c r="E198" s="1041"/>
      <c r="F198" s="104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0"/>
      <c r="B204" s="1041"/>
      <c r="C204" s="1041"/>
      <c r="D204" s="1041"/>
      <c r="E204" s="1041"/>
      <c r="F204" s="104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0"/>
      <c r="B205" s="1041"/>
      <c r="C205" s="1041"/>
      <c r="D205" s="1041"/>
      <c r="E205" s="1041"/>
      <c r="F205" s="104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0"/>
      <c r="B206" s="1041"/>
      <c r="C206" s="1041"/>
      <c r="D206" s="1041"/>
      <c r="E206" s="1041"/>
      <c r="F206" s="104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0"/>
      <c r="B207" s="1041"/>
      <c r="C207" s="1041"/>
      <c r="D207" s="1041"/>
      <c r="E207" s="1041"/>
      <c r="F207" s="104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0"/>
      <c r="B208" s="1041"/>
      <c r="C208" s="1041"/>
      <c r="D208" s="1041"/>
      <c r="E208" s="1041"/>
      <c r="F208" s="104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0"/>
      <c r="B209" s="1041"/>
      <c r="C209" s="1041"/>
      <c r="D209" s="1041"/>
      <c r="E209" s="1041"/>
      <c r="F209" s="104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0"/>
      <c r="B210" s="1041"/>
      <c r="C210" s="1041"/>
      <c r="D210" s="1041"/>
      <c r="E210" s="1041"/>
      <c r="F210" s="104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0"/>
      <c r="B211" s="1041"/>
      <c r="C211" s="1041"/>
      <c r="D211" s="1041"/>
      <c r="E211" s="1041"/>
      <c r="F211" s="104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0"/>
      <c r="B218" s="1041"/>
      <c r="C218" s="1041"/>
      <c r="D218" s="1041"/>
      <c r="E218" s="1041"/>
      <c r="F218" s="104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0"/>
      <c r="B219" s="1041"/>
      <c r="C219" s="1041"/>
      <c r="D219" s="1041"/>
      <c r="E219" s="1041"/>
      <c r="F219" s="104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0"/>
      <c r="B220" s="1041"/>
      <c r="C220" s="1041"/>
      <c r="D220" s="1041"/>
      <c r="E220" s="1041"/>
      <c r="F220" s="104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0"/>
      <c r="B221" s="1041"/>
      <c r="C221" s="1041"/>
      <c r="D221" s="1041"/>
      <c r="E221" s="1041"/>
      <c r="F221" s="104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0"/>
      <c r="B222" s="1041"/>
      <c r="C222" s="1041"/>
      <c r="D222" s="1041"/>
      <c r="E222" s="1041"/>
      <c r="F222" s="104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0"/>
      <c r="B223" s="1041"/>
      <c r="C223" s="1041"/>
      <c r="D223" s="1041"/>
      <c r="E223" s="1041"/>
      <c r="F223" s="104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0"/>
      <c r="B224" s="1041"/>
      <c r="C224" s="1041"/>
      <c r="D224" s="1041"/>
      <c r="E224" s="1041"/>
      <c r="F224" s="104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0"/>
      <c r="B225" s="1041"/>
      <c r="C225" s="1041"/>
      <c r="D225" s="1041"/>
      <c r="E225" s="1041"/>
      <c r="F225" s="104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0"/>
      <c r="B231" s="1041"/>
      <c r="C231" s="1041"/>
      <c r="D231" s="1041"/>
      <c r="E231" s="1041"/>
      <c r="F231" s="104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0"/>
      <c r="B232" s="1041"/>
      <c r="C232" s="1041"/>
      <c r="D232" s="1041"/>
      <c r="E232" s="1041"/>
      <c r="F232" s="104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0"/>
      <c r="B233" s="1041"/>
      <c r="C233" s="1041"/>
      <c r="D233" s="1041"/>
      <c r="E233" s="1041"/>
      <c r="F233" s="104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0"/>
      <c r="B234" s="1041"/>
      <c r="C234" s="1041"/>
      <c r="D234" s="1041"/>
      <c r="E234" s="1041"/>
      <c r="F234" s="104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0"/>
      <c r="B235" s="1041"/>
      <c r="C235" s="1041"/>
      <c r="D235" s="1041"/>
      <c r="E235" s="1041"/>
      <c r="F235" s="104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0"/>
      <c r="B236" s="1041"/>
      <c r="C236" s="1041"/>
      <c r="D236" s="1041"/>
      <c r="E236" s="1041"/>
      <c r="F236" s="104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0"/>
      <c r="B237" s="1041"/>
      <c r="C237" s="1041"/>
      <c r="D237" s="1041"/>
      <c r="E237" s="1041"/>
      <c r="F237" s="104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0"/>
      <c r="B238" s="1041"/>
      <c r="C238" s="1041"/>
      <c r="D238" s="1041"/>
      <c r="E238" s="1041"/>
      <c r="F238" s="104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0"/>
      <c r="B244" s="1041"/>
      <c r="C244" s="1041"/>
      <c r="D244" s="1041"/>
      <c r="E244" s="1041"/>
      <c r="F244" s="104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0"/>
      <c r="B245" s="1041"/>
      <c r="C245" s="1041"/>
      <c r="D245" s="1041"/>
      <c r="E245" s="1041"/>
      <c r="F245" s="104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0"/>
      <c r="B246" s="1041"/>
      <c r="C246" s="1041"/>
      <c r="D246" s="1041"/>
      <c r="E246" s="1041"/>
      <c r="F246" s="104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0"/>
      <c r="B247" s="1041"/>
      <c r="C247" s="1041"/>
      <c r="D247" s="1041"/>
      <c r="E247" s="1041"/>
      <c r="F247" s="104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0"/>
      <c r="B248" s="1041"/>
      <c r="C248" s="1041"/>
      <c r="D248" s="1041"/>
      <c r="E248" s="1041"/>
      <c r="F248" s="104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0"/>
      <c r="B249" s="1041"/>
      <c r="C249" s="1041"/>
      <c r="D249" s="1041"/>
      <c r="E249" s="1041"/>
      <c r="F249" s="104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0"/>
      <c r="B250" s="1041"/>
      <c r="C250" s="1041"/>
      <c r="D250" s="1041"/>
      <c r="E250" s="1041"/>
      <c r="F250" s="104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0"/>
      <c r="B251" s="1041"/>
      <c r="C251" s="1041"/>
      <c r="D251" s="1041"/>
      <c r="E251" s="1041"/>
      <c r="F251" s="104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0"/>
      <c r="B257" s="1041"/>
      <c r="C257" s="1041"/>
      <c r="D257" s="1041"/>
      <c r="E257" s="1041"/>
      <c r="F257" s="104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0"/>
      <c r="B258" s="1041"/>
      <c r="C258" s="1041"/>
      <c r="D258" s="1041"/>
      <c r="E258" s="1041"/>
      <c r="F258" s="104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0"/>
      <c r="B259" s="1041"/>
      <c r="C259" s="1041"/>
      <c r="D259" s="1041"/>
      <c r="E259" s="1041"/>
      <c r="F259" s="104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0"/>
      <c r="B260" s="1041"/>
      <c r="C260" s="1041"/>
      <c r="D260" s="1041"/>
      <c r="E260" s="1041"/>
      <c r="F260" s="104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0"/>
      <c r="B261" s="1041"/>
      <c r="C261" s="1041"/>
      <c r="D261" s="1041"/>
      <c r="E261" s="1041"/>
      <c r="F261" s="104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0"/>
      <c r="B262" s="1041"/>
      <c r="C262" s="1041"/>
      <c r="D262" s="1041"/>
      <c r="E262" s="1041"/>
      <c r="F262" s="104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0"/>
      <c r="B263" s="1041"/>
      <c r="C263" s="1041"/>
      <c r="D263" s="1041"/>
      <c r="E263" s="1041"/>
      <c r="F263" s="104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0"/>
      <c r="B264" s="1041"/>
      <c r="C264" s="1041"/>
      <c r="D264" s="1041"/>
      <c r="E264" s="1041"/>
      <c r="F264" s="104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60">
        <v>1</v>
      </c>
      <c r="B4" s="1060">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60">
        <v>1</v>
      </c>
      <c r="B37" s="1060">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60">
        <v>1</v>
      </c>
      <c r="B70" s="1060">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2020-10-07T14:39:23Z</cp:lastPrinted>
  <dcterms:created xsi:type="dcterms:W3CDTF">2012-03-13T00:50:25Z</dcterms:created>
  <dcterms:modified xsi:type="dcterms:W3CDTF">2020-10-08T15:30:02Z</dcterms:modified>
</cp:coreProperties>
</file>