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<sst xmlns="http://schemas.openxmlformats.org/spreadsheetml/2006/main" count="2974" uniqueCount="700">
  <si>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</si>
  <si>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</si>
  <si>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</si>
  <si>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</si>
  <si>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</si>
  <si>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</si>
  <si>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</si>
  <si>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</si>
  <si>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</si>
  <si>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</si>
  <si>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</si>
  <si>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</si>
  <si>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</si>
  <si>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</si>
  <si>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</si>
  <si>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</si>
  <si>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</si>
  <si>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</si>
  <si>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</si>
  <si>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</si>
  <si>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</si>
  <si>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</si>
  <si>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</si>
  <si>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</si>
  <si>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</si>
  <si>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</si>
  <si>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</si>
  <si>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</si>
  <si>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</si>
  <si>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</si>
  <si>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</si>
  <si>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</si>
  <si>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</si>
  <si>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</si>
  <si>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</si>
  <si>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</si>
  <si>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</si>
  <si>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</si>
  <si>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</si>
  <si>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</si>
  <si>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</si>
  <si>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</si>
  <si>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</si>
  <si>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</si>
  <si>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</si>
  <si>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</si>
  <si>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</si>
  <si>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</si>
  <si>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</si>
  <si>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</si>
  <si>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</si>
  <si>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</si>
  <si>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</si>
  <si>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</si>
  <si>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</si>
  <si>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</si>
  <si>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</si>
  <si>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</si>
  <si>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</si>
  <si>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</si>
  <si>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</si>
  <si>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</si>
  <si>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</si>
  <si>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</si>
  <si>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</si>
  <si>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</si>
  <si>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</si>
  <si>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</si>
  <si>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</si>
  <si>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</si>
  <si>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</si>
  <si>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</si>
  <si>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</si>
  <si>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</si>
  <si>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</si>
  <si>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</si>
  <si>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</si>
  <si>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</si>
  <si>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</si>
  <si>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</si>
  <si>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</si>
  <si>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</si>
  <si>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</si>
  <si>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</si>
  <si>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</si>
  <si>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</si>
  <si>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</si>
  <si>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</si>
  <si>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</si>
  <si>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</si>
  <si>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</si>
  <si>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</si>
  <si>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</si>
  <si>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</si>
  <si>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</si>
  <si>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</si>
  <si>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</si>
  <si>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</si>
  <si>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</si>
  <si>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</si>
  <si>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</si>
  <si>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</si>
  <si>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</si>
  <si>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</si>
  <si>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</si>
  <si>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</si>
  <si>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</si>
  <si>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</si>
  <si>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</si>
  <si>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</si>
  <si>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</si>
  <si>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</si>
  <si>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</si>
  <si>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</si>
  <si>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</si>
  <si>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</si>
  <si>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</si>
  <si>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</si>
  <si>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</si>
  <si>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</si>
  <si>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</si>
  <si>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</si>
  <si>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</si>
  <si>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</si>
  <si>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</si>
  <si>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</si>
  <si>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</si>
  <si>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</si>
  <si>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</si>
  <si>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</si>
  <si>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</si>
  <si>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</si>
  <si>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</si>
  <si>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</si>
  <si>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</si>
  <si>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</si>
  <si>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</si>
  <si>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</si>
  <si>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</si>
  <si>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</si>
  <si>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</si>
  <si>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</si>
  <si>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</si>
  <si>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</si>
  <si>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</si>
  <si>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</si>
  <si>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</si>
  <si>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</si>
  <si>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</si>
  <si>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</si>
  <si>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</si>
  <si>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</si>
  <si>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</si>
  <si>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</si>
  <si>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</si>
  <si>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</si>
  <si>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</si>
  <si>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</si>
  <si>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</si>
  <si>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</si>
  <si>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</si>
  <si>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</si>
  <si>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</si>
  <si>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</si>
  <si>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</si>
  <si>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</si>
  <si>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</si>
  <si>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</si>
  <si>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</si>
  <si>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</si>
  <si>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</si>
  <si>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</si>
  <si>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</si>
  <si>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</si>
  <si>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</si>
  <si>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</si>
  <si>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</si>
  <si>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</si>
  <si>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</si>
  <si>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</si>
  <si>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</si>
  <si>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</si>
  <si>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</si>
  <si>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</si>
  <si>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</si>
  <si>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</si>
  <si>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</si>
  <si>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</si>
  <si>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</si>
  <si>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</si>
  <si>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</si>
  <si>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</si>
  <si>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</si>
  <si>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</si>
  <si>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</si>
  <si>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</si>
  <si>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</si>
  <si>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</si>
  <si>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</si>
  <si>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</si>
  <si>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</si>
  <si>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</si>
  <si>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</si>
  <si>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</si>
  <si>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</si>
  <si>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</si>
  <si>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</si>
  <si>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</si>
  <si>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</si>
  <si>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</si>
  <si>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</si>
  <si>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</si>
  <si>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</si>
  <si>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</si>
  <si>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</si>
  <si>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</si>
  <si>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</si>
  <si>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</si>
  <si>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</si>
  <si>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</si>
  <si>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</si>
  <si>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</si>
  <si>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</si>
  <si>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</si>
  <si>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</si>
  <si>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</si>
  <si>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</si>
  <si>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</si>
  <si>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</si>
  <si>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</si>
  <si>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</si>
  <si>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</si>
  <si>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</si>
  <si>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</si>
  <si>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</si>
  <si>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</si>
  <si>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</si>
  <si>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</si>
  <si>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</si>
  <si>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</si>
  <si>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</si>
  <si>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</si>
  <si>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</si>
  <si>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</si>
  <si>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</si>
  <si>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</si>
  <si>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</si>
  <si>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</si>
  <si>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</si>
  <si>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</si>
  <si>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</si>
  <si>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</si>
  <si>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</si>
  <si>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</si>
  <si>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</si>
  <si>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</si>
  <si>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</si>
  <si>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</si>
  <si>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</si>
  <si>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</si>
  <si>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</si>
  <si>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</si>
  <si>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</si>
  <si>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</si>
  <si>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</si>
  <si>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</si>
  <si>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</si>
  <si>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</si>
  <si>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</si>
  <si>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</si>
  <si>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</si>
  <si>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</si>
  <si>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</si>
  <si>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</si>
  <si>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</si>
  <si>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</si>
  <si>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</si>
  <si>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</si>
  <si>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</si>
  <si>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</si>
  <si>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</si>
  <si>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</si>
  <si>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</si>
  <si>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</si>
  <si>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</si>
  <si>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</si>
  <si>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</si>
  <si>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</si>
  <si>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</si>
  <si>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</si>
  <si>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</si>
  <si>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</si>
  <si>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</si>
  <si>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</si>
  <si>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</si>
  <si>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</si>
  <si>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</si>
  <si>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</si>
  <si>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</si>
  <si>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</si>
  <si>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</si>
  <si>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</si>
  <si>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</si>
  <si>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</si>
  <si>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</si>
  <si>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</si>
  <si>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</si>
  <si>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</si>
  <si>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</si>
  <si>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</si>
  <si>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</si>
  <si>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</si>
  <si>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</si>
  <si>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</si>
  <si>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</si>
  <si>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</si>
  <si>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</si>
  <si>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</si>
  <si>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</si>
  <si>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</si>
  <si>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</si>
  <si>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</si>
  <si>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</si>
  <si>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</si>
  <si>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</si>
  <si>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</si>
  <si>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</si>
  <si>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</si>
  <si>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</si>
  <si>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</si>
  <si>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</si>
  <si>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</si>
  <si>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</si>
  <si>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</si>
  <si>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</si>
  <si>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</si>
  <si>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</si>
  <si>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</si>
  <si>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</si>
  <si>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</si>
  <si>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</si>
  <si>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</si>
  <si>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</si>
  <si>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</si>
  <si>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</si>
  <si>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</si>
  <si>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</si>
  <si>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</si>
  <si>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</si>
  <si>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</si>
  <si>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</si>
  <si>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</si>
  <si>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</si>
  <si>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</si>
  <si>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</si>
  <si>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</si>
  <si>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</si>
  <si>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</si>
  <si>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</si>
  <si>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</si>
  <si>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</si>
  <si>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</si>
  <si>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</si>
  <si>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</si>
  <si>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</si>
  <si>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</si>
  <si>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</si>
  <si>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</si>
  <si>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</si>
  <si>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</si>
  <si>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</si>
  <si>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</si>
  <si>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</si>
  <si>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</si>
  <si>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</si>
  <si>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</si>
  <si>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</si>
  <si>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</si>
  <si>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</si>
  <si>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</si>
  <si>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</si>
  <si>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</si>
  <si>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</si>
  <si>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</si>
  <si>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</si>
  <si>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</si>
  <si>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</si>
  <si>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</si>
  <si>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</si>
  <si>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</si>
  <si>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</si>
  <si>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</si>
  <si>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</si>
  <si>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</si>
  <si>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</si>
  <si>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</si>
  <si>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</si>
  <si>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</si>
  <si>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</si>
  <si>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</si>
  <si>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</si>
  <si>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</si>
  <si>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</si>
  <si>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</si>
  <si>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</si>
  <si>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</si>
  <si>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</si>
  <si>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</si>
  <si>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</si>
  <si>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</si>
  <si>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</si>
  <si>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</si>
  <si>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</si>
  <si>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</si>
  <si>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</si>
  <si>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</si>
  <si>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</si>
  <si>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</si>
  <si>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</si>
  <si>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</si>
  <si>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</si>
  <si>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</si>
  <si>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</si>
  <si>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</si>
  <si>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</si>
  <si>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</si>
  <si>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</si>
  <si>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</si>
  <si>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</si>
  <si>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</si>
  <si>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</si>
  <si>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</si>
  <si>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</si>
  <si>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</si>
  <si>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</si>
  <si>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</si>
  <si>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</si>
  <si>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</si>
  <si>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</si>
  <si>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</si>
  <si>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</si>
  <si>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</si>
  <si>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</si>
  <si>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</si>
  <si>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</si>
  <si>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</si>
  <si>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</si>
  <si>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</si>
  <si>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</si>
  <si>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</si>
  <si>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</si>
  <si>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</si>
  <si>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</si>
  <si>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</si>
  <si>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</si>
  <si>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</si>
  <si>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</si>
  <si>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</si>
  <si>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</si>
  <si>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</si>
  <si>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</si>
  <si>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</si>
  <si>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</si>
  <si>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</si>
  <si>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</si>
  <si>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</si>
  <si>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</si>
  <si>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</si>
  <si>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</si>
  <si>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</si>
  <si>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</si>
  <si>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</si>
  <si>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</si>
  <si>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</si>
  <si>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</si>
  <si>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</si>
  <si>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</si>
  <si>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</si>
  <si>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</si>
  <si>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</si>
  <si>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</si>
  <si>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</si>
  <si>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</si>
  <si>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</si>
  <si>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</si>
  <si>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</si>
  <si>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</si>
  <si>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</si>
  <si>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</si>
  <si>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</si>
  <si>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</si>
  <si>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</si>
  <si>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</si>
  <si>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</si>
  <si>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</si>
  <si>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</si>
  <si>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</si>
  <si>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</si>
  <si>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</si>
  <si>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</si>
  <si>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</si>
  <si>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</si>
  <si>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</si>
  <si>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</si>
  <si>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</si>
  <si>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</si>
  <si>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</si>
  <si>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</si>
  <si>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</si>
  <si>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</si>
  <si>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</si>
  <si>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</si>
  <si>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</si>
  <si>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</si>
  <si>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</si>
  <si>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</si>
  <si>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</si>
  <si>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</si>
  <si>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</si>
  <si>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</si>
  <si>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</si>
  <si>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</si>
  <si>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</si>
  <si>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</si>
  <si>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</si>
  <si>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</si>
  <si>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</si>
  <si>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</si>
  <si>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</si>
  <si>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</si>
  <si>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</si>
  <si>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</si>
  <si>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</si>
  <si>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</si>
  <si>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</si>
  <si>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</si>
  <si>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</si>
  <si>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</si>
  <si>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</si>
  <si>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</si>
  <si>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</si>
  <si>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</si>
  <si>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</si>
  <si>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</si>
  <si>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</si>
  <si>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</si>
  <si>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</si>
  <si>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</si>
  <si>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</si>
  <si>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</si>
  <si>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</si>
  <si>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</si>
  <si>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</si>
  <si>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</si>
  <si>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</si>
  <si>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</si>
  <si>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</si>
  <si>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</si>
  <si>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</si>
  <si>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</si>
  <si>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</si>
  <si>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</si>
  <si>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</si>
  <si>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</si>
  <si>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</si>
  <si>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</si>
  <si>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</si>
  <si>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</si>
  <si>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</si>
  <si>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</si>
  <si>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</si>
  <si>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</si>
  <si>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在宅医療・介護の推進</t>
  </si>
  <si>
    <t>平成２３年度</t>
  </si>
  <si>
    <t>地域医療計画課在宅医療推進室、看護課</t>
  </si>
  <si>
    <t>できる限り、住み慣れた地域で必要な医療・介護サービスを受けつつ、安心して自分らしい生活を実現できる社会を目指す。</t>
  </si>
  <si>
    <t>在宅医療関連講師人材養成事業
　　・在宅医療に関する専門知識や経験を豊富に備え、地域で人材育成事業を支えることのできる高度人材を養成する事業
　　・医師を対象とした「①高齢者向け在宅医療」、「②小児向け在宅医療」、看護師を対象とした「③訪問看護」の３分野ごとに、　　
　研修プログラムの開発を行うとともに、相応の経験を積んだ医療従事者、団体役員等に対し、中央研修を実施する。</t>
    <rPh sb="4" eb="6">
      <t>カンレン</t>
    </rPh>
    <rPh sb="6" eb="8">
      <t>コウシ</t>
    </rPh>
    <rPh sb="8" eb="10">
      <t>ジンザイ</t>
    </rPh>
    <rPh sb="10" eb="12">
      <t>ヨウセイ</t>
    </rPh>
    <rPh sb="12" eb="14">
      <t>ジギョウ</t>
    </rPh>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</si>
  <si>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</si>
  <si>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庁費</t>
  </si>
  <si>
    <t>委員等旅費</t>
  </si>
  <si>
    <t>諸謝金</t>
  </si>
  <si>
    <t>在宅医療に取り組む医療機関数の増加</t>
  </si>
  <si>
    <t>在宅療養支援診療所・病院数</t>
  </si>
  <si>
    <t>箇所</t>
  </si>
  <si>
    <t>-</t>
    <phoneticPr fontId="5"/>
  </si>
  <si>
    <t>-</t>
    <phoneticPr fontId="5"/>
  </si>
  <si>
    <t>-</t>
    <phoneticPr fontId="5"/>
  </si>
  <si>
    <t>地方厚生局への3月31日時点の在宅療養支援診療所・病院の届出数</t>
    <rPh sb="11" eb="12">
      <t>ニチ</t>
    </rPh>
    <phoneticPr fontId="3"/>
  </si>
  <si>
    <t>自宅で死亡する患者の増加</t>
  </si>
  <si>
    <t>自宅での死亡率</t>
  </si>
  <si>
    <t>人口動態統計調査（自宅死亡率）</t>
  </si>
  <si>
    <t>研修受講者数</t>
  </si>
  <si>
    <t>人</t>
  </si>
  <si>
    <t>千円</t>
  </si>
  <si>
    <t>　　X　/　Y</t>
  </si>
  <si>
    <t>19,649/505</t>
  </si>
  <si>
    <t>18,915/554</t>
  </si>
  <si>
    <t>＜研修受講者数＞
単位当たりコスト＝X（執行額）／Y(研修受講者数）　　　　　　　　　　　　　</t>
  </si>
  <si>
    <t>施策大目標１　地域において必要な医療を提供できる体制を整備すること</t>
  </si>
  <si>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3"/>
  </si>
  <si>
    <t>医療・福祉サービス改革</t>
    <rPh sb="0" eb="2">
      <t>イリョウ</t>
    </rPh>
    <rPh sb="3" eb="5">
      <t>フクシ</t>
    </rPh>
    <rPh sb="9" eb="11">
      <t>カイカク</t>
    </rPh>
    <phoneticPr fontId="3"/>
  </si>
  <si>
    <t>箇所</t>
    <rPh sb="0" eb="2">
      <t>カショ</t>
    </rPh>
    <phoneticPr fontId="7"/>
  </si>
  <si>
    <t>国民の多くが人生の最終段階を自宅で迎えることを希望しており、これに応えるための在宅療養の場の確保は喫緊の課題である。確保のための有効な方針を国が示すための事業であり、国費の投入が必要。</t>
    <rPh sb="0" eb="2">
      <t>コクミン</t>
    </rPh>
    <phoneticPr fontId="5"/>
  </si>
  <si>
    <t>国が今後の施策の方針等を示すための事業であり、国が実施すべき事業である。</t>
    <phoneticPr fontId="5"/>
  </si>
  <si>
    <t>在宅医療の充実は、社会保障・税一体改革大綱にそった重要な施策であり、優先度は高い。</t>
  </si>
  <si>
    <t>‐</t>
  </si>
  <si>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</si>
  <si>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</si>
  <si>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</si>
  <si>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</si>
  <si>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</si>
  <si>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</si>
  <si>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t>
    <phoneticPr fontId="5"/>
  </si>
  <si>
    <t>△</t>
  </si>
  <si>
    <t>在宅医療関連講師人材養成事業は、地域で在宅医療を牽引できる高度な人材を養成するための研修事業である。
一方、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t>
    <rPh sb="0" eb="2">
      <t>ザイタク</t>
    </rPh>
    <rPh sb="2" eb="4">
      <t>イリョウ</t>
    </rPh>
    <rPh sb="4" eb="6">
      <t>カンレン</t>
    </rPh>
    <rPh sb="6" eb="8">
      <t>コウシ</t>
    </rPh>
    <rPh sb="8" eb="10">
      <t>ジンザイ</t>
    </rPh>
    <rPh sb="10" eb="12">
      <t>ヨウセイ</t>
    </rPh>
    <rPh sb="12" eb="14">
      <t>ジギョウ</t>
    </rPh>
    <rPh sb="16" eb="18">
      <t>チイキ</t>
    </rPh>
    <rPh sb="19" eb="21">
      <t>ザイタク</t>
    </rPh>
    <rPh sb="21" eb="23">
      <t>イリョウ</t>
    </rPh>
    <rPh sb="24" eb="26">
      <t>ケンイン</t>
    </rPh>
    <rPh sb="29" eb="31">
      <t>コウド</t>
    </rPh>
    <rPh sb="32" eb="34">
      <t>ジンザイ</t>
    </rPh>
    <rPh sb="35" eb="37">
      <t>ヨウセイ</t>
    </rPh>
    <rPh sb="42" eb="44">
      <t>ケンシュウ</t>
    </rPh>
    <rPh sb="44" eb="46">
      <t>ジギョウ</t>
    </rPh>
    <rPh sb="51" eb="53">
      <t>イッポウ</t>
    </rPh>
    <rPh sb="54" eb="56">
      <t>ザイタク</t>
    </rPh>
    <rPh sb="56" eb="58">
      <t>イリョウ</t>
    </rPh>
    <rPh sb="59" eb="61">
      <t>キュウキュウ</t>
    </rPh>
    <rPh sb="61" eb="63">
      <t>イリョウ</t>
    </rPh>
    <rPh sb="63" eb="65">
      <t>レンケイ</t>
    </rPh>
    <rPh sb="75" eb="77">
      <t>チイキ</t>
    </rPh>
    <rPh sb="81" eb="83">
      <t>ザイタク</t>
    </rPh>
    <rPh sb="83" eb="85">
      <t>イリョウ</t>
    </rPh>
    <rPh sb="86" eb="88">
      <t>キュウキュウ</t>
    </rPh>
    <rPh sb="88" eb="90">
      <t>イリョウ</t>
    </rPh>
    <rPh sb="91" eb="93">
      <t>レンケイ</t>
    </rPh>
    <rPh sb="94" eb="96">
      <t>スイシン</t>
    </rPh>
    <rPh sb="106" eb="108">
      <t>カイサイ</t>
    </rPh>
    <rPh sb="110" eb="112">
      <t>レンケイ</t>
    </rPh>
    <rPh sb="113" eb="114">
      <t>スス</t>
    </rPh>
    <rPh sb="119" eb="122">
      <t>ジチタイ</t>
    </rPh>
    <rPh sb="123" eb="125">
      <t>ギョウセイ</t>
    </rPh>
    <rPh sb="126" eb="128">
      <t>ザイタク</t>
    </rPh>
    <rPh sb="128" eb="129">
      <t>オヨ</t>
    </rPh>
    <rPh sb="130" eb="132">
      <t>キュウキュウ</t>
    </rPh>
    <rPh sb="132" eb="135">
      <t>カンケイシャ</t>
    </rPh>
    <rPh sb="136" eb="137">
      <t>タイ</t>
    </rPh>
    <rPh sb="139" eb="141">
      <t>レンケイ</t>
    </rPh>
    <rPh sb="145" eb="147">
      <t>サクテイ</t>
    </rPh>
    <rPh sb="147" eb="149">
      <t>シエン</t>
    </rPh>
    <rPh sb="150" eb="151">
      <t>オコナ</t>
    </rPh>
    <rPh sb="152" eb="154">
      <t>ジギョウ</t>
    </rPh>
    <phoneticPr fontId="3"/>
  </si>
  <si>
    <t>在宅医療・救急医療連携セミナー</t>
  </si>
  <si>
    <t>24</t>
  </si>
  <si>
    <t>新23-003</t>
  </si>
  <si>
    <t>22</t>
  </si>
  <si>
    <t>849</t>
  </si>
  <si>
    <t>25</t>
  </si>
  <si>
    <t>0021</t>
  </si>
  <si>
    <t>0022</t>
    <phoneticPr fontId="5"/>
  </si>
  <si>
    <t>厚生労働省</t>
    <rPh sb="0" eb="2">
      <t>コウセイ</t>
    </rPh>
    <rPh sb="2" eb="5">
      <t>ロウドウショウ</t>
    </rPh>
    <phoneticPr fontId="5"/>
  </si>
  <si>
    <t>旅費</t>
    <rPh sb="0" eb="2">
      <t>リョヒ</t>
    </rPh>
    <phoneticPr fontId="5"/>
  </si>
  <si>
    <t>C.国立研究開発法人国立成育医療研究センター</t>
  </si>
  <si>
    <t>補助金等交付</t>
  </si>
  <si>
    <t>一般社団法人全国訪問看護事業協会</t>
    <phoneticPr fontId="5"/>
  </si>
  <si>
    <t>在宅医療・訪問介護の推進のための人材育成研修に係る講師の育成のための人材育成プログラムの実施</t>
    <phoneticPr fontId="5"/>
  </si>
  <si>
    <t>-</t>
    <phoneticPr fontId="5"/>
  </si>
  <si>
    <t>-</t>
    <phoneticPr fontId="5"/>
  </si>
  <si>
    <t>国立研究開発法人国立成育医療研究センタ-</t>
    <phoneticPr fontId="5"/>
  </si>
  <si>
    <t>在宅医療・訪問介護の推進のための人材育成研修に係る講師の育成のための人材育成プログラムの実施</t>
    <phoneticPr fontId="5"/>
  </si>
  <si>
    <t>-</t>
    <phoneticPr fontId="5"/>
  </si>
  <si>
    <t>検討会出席委員（複数名）</t>
    <phoneticPr fontId="5"/>
  </si>
  <si>
    <t>－</t>
  </si>
  <si>
    <t>検討会出席委員旅費</t>
  </si>
  <si>
    <t>検討会出席委員謝金</t>
    <rPh sb="7" eb="9">
      <t>シャキン</t>
    </rPh>
    <phoneticPr fontId="5"/>
  </si>
  <si>
    <t>公益財団法人全国市長会館</t>
  </si>
  <si>
    <t>会場貸出</t>
  </si>
  <si>
    <t>-</t>
    <phoneticPr fontId="5"/>
  </si>
  <si>
    <t>-</t>
    <phoneticPr fontId="5"/>
  </si>
  <si>
    <t>-</t>
    <phoneticPr fontId="5"/>
  </si>
  <si>
    <t>23,450/486</t>
    <phoneticPr fontId="5"/>
  </si>
  <si>
    <t>測定指標である在宅患者訪問診療件数が増加することにより、成果目標である自宅で死亡する患者の増加の効果が期待できることから、良質かつ適切な医療を提供することに寄与する。</t>
    <rPh sb="0" eb="2">
      <t>ソクテイ</t>
    </rPh>
    <rPh sb="2" eb="4">
      <t>シヒョウ</t>
    </rPh>
    <rPh sb="7" eb="9">
      <t>ザイタク</t>
    </rPh>
    <rPh sb="9" eb="11">
      <t>カンジャ</t>
    </rPh>
    <rPh sb="11" eb="13">
      <t>ホウモン</t>
    </rPh>
    <rPh sb="13" eb="15">
      <t>シンリョウ</t>
    </rPh>
    <rPh sb="15" eb="17">
      <t>ケンスウ</t>
    </rPh>
    <rPh sb="18" eb="20">
      <t>ゾウカ</t>
    </rPh>
    <rPh sb="28" eb="30">
      <t>セイカ</t>
    </rPh>
    <rPh sb="30" eb="32">
      <t>モクヒョウ</t>
    </rPh>
    <rPh sb="35" eb="37">
      <t>ジタク</t>
    </rPh>
    <rPh sb="38" eb="40">
      <t>シボウ</t>
    </rPh>
    <rPh sb="61" eb="63">
      <t>リョウシツ</t>
    </rPh>
    <rPh sb="65" eb="67">
      <t>テキセツ</t>
    </rPh>
    <phoneticPr fontId="7"/>
  </si>
  <si>
    <t>在宅患者訪問診療件数が増加することで、地域包括ケアの推進につながることから、当該数値を向上することを目標とした。</t>
    <rPh sb="0" eb="2">
      <t>ザイタク</t>
    </rPh>
    <rPh sb="2" eb="4">
      <t>カンジャ</t>
    </rPh>
    <rPh sb="4" eb="6">
      <t>ホウモン</t>
    </rPh>
    <rPh sb="6" eb="8">
      <t>シンリョウ</t>
    </rPh>
    <rPh sb="8" eb="10">
      <t>ケンスウ</t>
    </rPh>
    <phoneticPr fontId="5"/>
  </si>
  <si>
    <t>有</t>
  </si>
  <si>
    <t>成果実績については、平成30年度から開始している第７次医療計画の都道府県における取組等を注視してまいりたい。活動実績については、目標を達成できるよう、幅広に周知を行うとともに、プログラムの内容の精査や更なる効率化等について検討していきたい。</t>
    <rPh sb="0" eb="2">
      <t>セイカ</t>
    </rPh>
    <rPh sb="2" eb="4">
      <t>ジッセキ</t>
    </rPh>
    <rPh sb="10" eb="12">
      <t>ヘイセイ</t>
    </rPh>
    <rPh sb="14" eb="16">
      <t>ネンド</t>
    </rPh>
    <rPh sb="18" eb="20">
      <t>カイシ</t>
    </rPh>
    <rPh sb="24" eb="25">
      <t>ダイ</t>
    </rPh>
    <rPh sb="26" eb="27">
      <t>ジ</t>
    </rPh>
    <rPh sb="27" eb="29">
      <t>イリョウ</t>
    </rPh>
    <rPh sb="29" eb="31">
      <t>ケイカク</t>
    </rPh>
    <rPh sb="32" eb="36">
      <t>トドウフケン</t>
    </rPh>
    <rPh sb="40" eb="42">
      <t>トリクミ</t>
    </rPh>
    <rPh sb="42" eb="43">
      <t>トウ</t>
    </rPh>
    <rPh sb="44" eb="46">
      <t>チュウシ</t>
    </rPh>
    <rPh sb="54" eb="56">
      <t>カツドウ</t>
    </rPh>
    <rPh sb="56" eb="58">
      <t>ジッセキ</t>
    </rPh>
    <rPh sb="64" eb="66">
      <t>モクヒョウ</t>
    </rPh>
    <rPh sb="67" eb="69">
      <t>タッセイ</t>
    </rPh>
    <rPh sb="75" eb="77">
      <t>ハバヒロ</t>
    </rPh>
    <rPh sb="78" eb="80">
      <t>シュウチ</t>
    </rPh>
    <rPh sb="81" eb="82">
      <t>オコナ</t>
    </rPh>
    <rPh sb="94" eb="96">
      <t>ナイヨウ</t>
    </rPh>
    <rPh sb="97" eb="99">
      <t>セイサ</t>
    </rPh>
    <rPh sb="100" eb="101">
      <t>サラ</t>
    </rPh>
    <rPh sb="103" eb="106">
      <t>コウリツカ</t>
    </rPh>
    <rPh sb="106" eb="107">
      <t>トウ</t>
    </rPh>
    <rPh sb="111" eb="113">
      <t>ケントウ</t>
    </rPh>
    <phoneticPr fontId="5"/>
  </si>
  <si>
    <t>元年度の成果実績については集計中であるが、30年度については、在宅医療に取り組む医療機関数がわずかに目標を上回ることが出来なかった。平成30年度の第7次医療計画より、訪問診療を実施している診療所・病院数について、具体的な数値目標を立てることとしており、多くの都道府県が増加の目標を立てているため、都道府県における第7次医療計画の取組及び次回医療施設調査の動向を注視してまいりたい。</t>
    <rPh sb="0" eb="3">
      <t>ガンネンド</t>
    </rPh>
    <rPh sb="4" eb="6">
      <t>セイカ</t>
    </rPh>
    <rPh sb="6" eb="8">
      <t>ジッセキ</t>
    </rPh>
    <rPh sb="13" eb="16">
      <t>シュウケイチュウ</t>
    </rPh>
    <rPh sb="23" eb="25">
      <t>ネンド</t>
    </rPh>
    <rPh sb="31" eb="33">
      <t>ザイタク</t>
    </rPh>
    <rPh sb="33" eb="35">
      <t>イリョウ</t>
    </rPh>
    <rPh sb="36" eb="37">
      <t>ト</t>
    </rPh>
    <rPh sb="38" eb="39">
      <t>ク</t>
    </rPh>
    <rPh sb="40" eb="42">
      <t>イリョウ</t>
    </rPh>
    <rPh sb="42" eb="44">
      <t>キカン</t>
    </rPh>
    <rPh sb="44" eb="45">
      <t>スウ</t>
    </rPh>
    <rPh sb="50" eb="52">
      <t>モクヒョウ</t>
    </rPh>
    <rPh sb="53" eb="55">
      <t>ウワマワ</t>
    </rPh>
    <rPh sb="59" eb="61">
      <t>デキ</t>
    </rPh>
    <phoneticPr fontId="5"/>
  </si>
  <si>
    <t>成果実績である医療機関数は、直近では目標をわずかに上回ることが出来なかったものの、自宅での死亡率は目標を上回っており、経年での変化としても増加傾向である。活動実績については、直近ではわずかに目標達成できていないが、経年での変化としては増加傾向である。</t>
    <rPh sb="0" eb="2">
      <t>セイカ</t>
    </rPh>
    <rPh sb="2" eb="4">
      <t>ジッセキ</t>
    </rPh>
    <rPh sb="7" eb="9">
      <t>イリョウ</t>
    </rPh>
    <rPh sb="9" eb="11">
      <t>キカン</t>
    </rPh>
    <rPh sb="11" eb="12">
      <t>スウ</t>
    </rPh>
    <rPh sb="14" eb="16">
      <t>チョッキン</t>
    </rPh>
    <rPh sb="18" eb="20">
      <t>モクヒョウ</t>
    </rPh>
    <rPh sb="25" eb="27">
      <t>ウワマワ</t>
    </rPh>
    <rPh sb="31" eb="33">
      <t>デキ</t>
    </rPh>
    <rPh sb="41" eb="43">
      <t>ジタク</t>
    </rPh>
    <rPh sb="45" eb="47">
      <t>シボウ</t>
    </rPh>
    <rPh sb="47" eb="48">
      <t>リツ</t>
    </rPh>
    <rPh sb="49" eb="51">
      <t>モクヒョウ</t>
    </rPh>
    <rPh sb="52" eb="54">
      <t>ウワマワ</t>
    </rPh>
    <rPh sb="59" eb="61">
      <t>ケイネン</t>
    </rPh>
    <rPh sb="63" eb="65">
      <t>ヘンカ</t>
    </rPh>
    <rPh sb="69" eb="71">
      <t>ゾウカ</t>
    </rPh>
    <rPh sb="71" eb="73">
      <t>ケイコウ</t>
    </rPh>
    <rPh sb="77" eb="79">
      <t>カツドウ</t>
    </rPh>
    <rPh sb="79" eb="81">
      <t>ジッセキ</t>
    </rPh>
    <rPh sb="87" eb="89">
      <t>チョッキン</t>
    </rPh>
    <rPh sb="95" eb="97">
      <t>モクヒョウ</t>
    </rPh>
    <rPh sb="97" eb="99">
      <t>タッセイ</t>
    </rPh>
    <rPh sb="107" eb="109">
      <t>ケイネン</t>
    </rPh>
    <rPh sb="111" eb="113">
      <t>ヘンカ</t>
    </rPh>
    <rPh sb="117" eb="119">
      <t>ゾウカ</t>
    </rPh>
    <rPh sb="119" eb="121">
      <t>ケイコウ</t>
    </rPh>
    <phoneticPr fontId="3"/>
  </si>
  <si>
    <t>-</t>
    <phoneticPr fontId="5"/>
  </si>
  <si>
    <t>-</t>
    <phoneticPr fontId="5"/>
  </si>
  <si>
    <t>A.一般社団法人全国訪問看護事業協会</t>
    <phoneticPr fontId="5"/>
  </si>
  <si>
    <t>賃金</t>
    <rPh sb="0" eb="2">
      <t>チンギン</t>
    </rPh>
    <phoneticPr fontId="5"/>
  </si>
  <si>
    <t>旅費</t>
    <rPh sb="0" eb="2">
      <t>リョヒ</t>
    </rPh>
    <phoneticPr fontId="5"/>
  </si>
  <si>
    <t>その他</t>
    <phoneticPr fontId="5"/>
  </si>
  <si>
    <t>諸謝金、旅費、消耗品費等</t>
    <rPh sb="0" eb="3">
      <t>ショシャキン</t>
    </rPh>
    <rPh sb="4" eb="6">
      <t>リョヒ</t>
    </rPh>
    <rPh sb="7" eb="10">
      <t>ショウモウヒン</t>
    </rPh>
    <rPh sb="10" eb="11">
      <t>ヒ</t>
    </rPh>
    <rPh sb="11" eb="12">
      <t>ナド</t>
    </rPh>
    <phoneticPr fontId="5"/>
  </si>
  <si>
    <t>B.公益財団法人在宅医療助成勇美記念財団</t>
    <phoneticPr fontId="5"/>
  </si>
  <si>
    <t>委託費</t>
    <rPh sb="0" eb="2">
      <t>イタク</t>
    </rPh>
    <rPh sb="2" eb="3">
      <t>ヒ</t>
    </rPh>
    <phoneticPr fontId="5"/>
  </si>
  <si>
    <t>データ入力等</t>
    <rPh sb="3" eb="5">
      <t>ニュウリョク</t>
    </rPh>
    <rPh sb="5" eb="6">
      <t>ナド</t>
    </rPh>
    <phoneticPr fontId="5"/>
  </si>
  <si>
    <t>借料及び損料</t>
    <rPh sb="0" eb="2">
      <t>シャクリョウ</t>
    </rPh>
    <rPh sb="2" eb="3">
      <t>オヨ</t>
    </rPh>
    <rPh sb="4" eb="6">
      <t>ソンリョウ</t>
    </rPh>
    <phoneticPr fontId="5"/>
  </si>
  <si>
    <t>会場借料</t>
    <rPh sb="0" eb="2">
      <t>カイジョウ</t>
    </rPh>
    <rPh sb="2" eb="4">
      <t>シャクリョウ</t>
    </rPh>
    <phoneticPr fontId="5"/>
  </si>
  <si>
    <t>印刷製本費</t>
    <rPh sb="0" eb="2">
      <t>インサツ</t>
    </rPh>
    <rPh sb="2" eb="4">
      <t>セイホン</t>
    </rPh>
    <rPh sb="4" eb="5">
      <t>ヒ</t>
    </rPh>
    <phoneticPr fontId="5"/>
  </si>
  <si>
    <t>テキスト印刷費</t>
    <rPh sb="4" eb="6">
      <t>インサツ</t>
    </rPh>
    <rPh sb="6" eb="7">
      <t>ヒ</t>
    </rPh>
    <phoneticPr fontId="5"/>
  </si>
  <si>
    <t>その他</t>
    <rPh sb="2" eb="3">
      <t>ホカ</t>
    </rPh>
    <phoneticPr fontId="5"/>
  </si>
  <si>
    <t>諸謝金等</t>
    <rPh sb="0" eb="3">
      <t>ショシャキン</t>
    </rPh>
    <rPh sb="3" eb="4">
      <t>ナド</t>
    </rPh>
    <phoneticPr fontId="5"/>
  </si>
  <si>
    <t>人件費</t>
    <rPh sb="0" eb="3">
      <t>ジンケンヒ</t>
    </rPh>
    <phoneticPr fontId="5"/>
  </si>
  <si>
    <t>消耗品費</t>
    <rPh sb="0" eb="3">
      <t>ショウモウヒン</t>
    </rPh>
    <rPh sb="3" eb="4">
      <t>ヒ</t>
    </rPh>
    <phoneticPr fontId="5"/>
  </si>
  <si>
    <t>借料及び損料</t>
    <rPh sb="0" eb="3">
      <t>シャクリョウオヨ</t>
    </rPh>
    <rPh sb="4" eb="6">
      <t>ソンリョウ</t>
    </rPh>
    <phoneticPr fontId="5"/>
  </si>
  <si>
    <t>非常勤職員給与</t>
    <rPh sb="0" eb="3">
      <t>ヒジョウキン</t>
    </rPh>
    <rPh sb="3" eb="5">
      <t>ショクイン</t>
    </rPh>
    <rPh sb="5" eb="7">
      <t>キュウヨ</t>
    </rPh>
    <phoneticPr fontId="5"/>
  </si>
  <si>
    <t>テキスト印刷代</t>
    <rPh sb="4" eb="6">
      <t>インサツ</t>
    </rPh>
    <rPh sb="6" eb="7">
      <t>ダイ</t>
    </rPh>
    <phoneticPr fontId="5"/>
  </si>
  <si>
    <t>研修関連消耗品</t>
    <rPh sb="0" eb="2">
      <t>ケンシュウ</t>
    </rPh>
    <rPh sb="2" eb="4">
      <t>カンレン</t>
    </rPh>
    <rPh sb="4" eb="7">
      <t>ショウモウヒン</t>
    </rPh>
    <phoneticPr fontId="5"/>
  </si>
  <si>
    <t>会場使用料</t>
    <rPh sb="0" eb="2">
      <t>カイジョウ</t>
    </rPh>
    <rPh sb="2" eb="5">
      <t>シヨウリョウ</t>
    </rPh>
    <phoneticPr fontId="5"/>
  </si>
  <si>
    <t>その他</t>
    <phoneticPr fontId="5"/>
  </si>
  <si>
    <t>諸謝金旅費等</t>
    <rPh sb="0" eb="3">
      <t>ショシャキン</t>
    </rPh>
    <rPh sb="3" eb="5">
      <t>リョヒ</t>
    </rPh>
    <rPh sb="5" eb="6">
      <t>ナド</t>
    </rPh>
    <phoneticPr fontId="5"/>
  </si>
  <si>
    <t>-</t>
    <phoneticPr fontId="5"/>
  </si>
  <si>
    <t>概ね見込み通りの活動実績となっている。</t>
    <phoneticPr fontId="5"/>
  </si>
  <si>
    <t>－</t>
    <phoneticPr fontId="5"/>
  </si>
  <si>
    <t>平成29年3月31日医政発0331第57号「医療計画について」
平成29年3月31日医政地発0331第３号「疾病・事業及び在宅医療に係る医療体制について」　等</t>
    <rPh sb="44" eb="45">
      <t>チ</t>
    </rPh>
    <phoneticPr fontId="3"/>
  </si>
  <si>
    <t>事業者の選定は、総合評価落札方式による一般競争により競争性を確保している。今後は、余裕を持った公告開始時期、期間の設定等、一者応札解消に向けてさらなる工夫を検討する。</t>
    <rPh sb="8" eb="10">
      <t>ソウゴウ</t>
    </rPh>
    <rPh sb="10" eb="12">
      <t>ヒョウカ</t>
    </rPh>
    <rPh sb="37" eb="39">
      <t>コンゴ</t>
    </rPh>
    <rPh sb="57" eb="59">
      <t>セッテイ</t>
    </rPh>
    <rPh sb="61" eb="62">
      <t>イッ</t>
    </rPh>
    <rPh sb="62" eb="63">
      <t>シャ</t>
    </rPh>
    <rPh sb="63" eb="65">
      <t>オウサツ</t>
    </rPh>
    <phoneticPr fontId="5"/>
  </si>
  <si>
    <t>在宅患者訪問診療件数
（「医療施設（静態）調査」、３年に１回の調査であり、２年度の目標値はＨ29年度の実績値）</t>
    <phoneticPr fontId="3"/>
  </si>
  <si>
    <t>在宅患者訪問診療件数</t>
    <rPh sb="0" eb="2">
      <t>ザイタク</t>
    </rPh>
    <rPh sb="2" eb="4">
      <t>カンジャ</t>
    </rPh>
    <rPh sb="4" eb="6">
      <t>ホウモン</t>
    </rPh>
    <rPh sb="6" eb="8">
      <t>シンリョウ</t>
    </rPh>
    <rPh sb="8" eb="10">
      <t>ケンスウ</t>
    </rPh>
    <phoneticPr fontId="7"/>
  </si>
  <si>
    <t>D.扶桑速記印刷（株）</t>
    <phoneticPr fontId="5"/>
  </si>
  <si>
    <t>会議費</t>
    <rPh sb="0" eb="3">
      <t>カイギヒ</t>
    </rPh>
    <phoneticPr fontId="5"/>
  </si>
  <si>
    <t>速記</t>
  </si>
  <si>
    <t>速記</t>
    <rPh sb="0" eb="2">
      <t>ソッキ</t>
    </rPh>
    <phoneticPr fontId="5"/>
  </si>
  <si>
    <t>扶桑速記印刷（株）</t>
  </si>
  <si>
    <t>その他</t>
  </si>
  <si>
    <t>検討会出席委員（複数名）</t>
  </si>
  <si>
    <t>検討会出席旅費</t>
  </si>
  <si>
    <t>検討会出席謝金</t>
  </si>
  <si>
    <t>株式会社ティ－ケ－ピ－</t>
  </si>
  <si>
    <t>物品販売</t>
  </si>
  <si>
    <t>18,929/486</t>
    <phoneticPr fontId="5"/>
  </si>
  <si>
    <t>点検対象外</t>
    <rPh sb="0" eb="2">
      <t>テンケン</t>
    </rPh>
    <rPh sb="2" eb="5">
      <t>タイショウガイ</t>
    </rPh>
    <phoneticPr fontId="5"/>
  </si>
  <si>
    <t>引き続き、必要な予算額を確保し、適正な執行に努めること。</t>
  </si>
  <si>
    <t>－</t>
    <phoneticPr fontId="5"/>
  </si>
  <si>
    <t>室長：長谷川　学</t>
    <rPh sb="0" eb="2">
      <t>シツチョウ</t>
    </rPh>
    <rPh sb="3" eb="6">
      <t>ハセガワ</t>
    </rPh>
    <rPh sb="7" eb="8">
      <t>マナブ</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</si>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</sst>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77230</xdr:colOff>
      <xdr:row>39</xdr:row>
      <xdr:rowOff>25743</xdr:rowOff>
    </xdr:from>
    <xdr:to>
      <xdr:col>49</xdr:col>
      <xdr:colOff>390753</xdr:colOff>
      <xdr:row>39</xdr:row>
      <xdr:rowOff>264653</xdr:rowOff>
    </xdr:to>
    <xdr:sp macro="" textlink="">
      <xdr:nvSpPr>
        <xdr:cNvPr id="3" name="テキスト ボックス 2"/>
        <xdr:cNvSpPr txBox="1"/>
      </xdr:nvSpPr>
      <xdr:spPr>
        <a:xfrm>
          <a:off x="9756689" y="13811250"/>
          <a:ext cx="725415" cy="2389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10</xdr:col>
      <xdr:colOff>190500</xdr:colOff>
      <xdr:row>742</xdr:row>
      <xdr:rowOff>323850</xdr:rowOff>
    </xdr:from>
    <xdr:to>
      <xdr:col>42</xdr:col>
      <xdr:colOff>33618</xdr:colOff>
      <xdr:row>745</xdr:row>
      <xdr:rowOff>78440</xdr:rowOff>
    </xdr:to>
    <xdr:sp macro="" textlink="">
      <xdr:nvSpPr>
        <xdr:cNvPr id="4" name="正方形/長方形 3"/>
        <xdr:cNvSpPr/>
      </xdr:nvSpPr>
      <xdr:spPr>
        <a:xfrm>
          <a:off x="2190750" y="41328975"/>
          <a:ext cx="6243918" cy="8118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１９百万円</a:t>
          </a:r>
        </a:p>
      </xdr:txBody>
    </xdr:sp>
    <xdr:clientData/>
  </xdr:twoCellAnchor>
  <xdr:twoCellAnchor>
    <xdr:from>
      <xdr:col>23</xdr:col>
      <xdr:colOff>100160</xdr:colOff>
      <xdr:row>742</xdr:row>
      <xdr:rowOff>39220</xdr:rowOff>
    </xdr:from>
    <xdr:to>
      <xdr:col>37</xdr:col>
      <xdr:colOff>12379</xdr:colOff>
      <xdr:row>742</xdr:row>
      <xdr:rowOff>291352</xdr:rowOff>
    </xdr:to>
    <xdr:sp macro="" textlink="">
      <xdr:nvSpPr>
        <xdr:cNvPr id="5" name="大かっこ 4"/>
        <xdr:cNvSpPr/>
      </xdr:nvSpPr>
      <xdr:spPr>
        <a:xfrm>
          <a:off x="4700735" y="41044345"/>
          <a:ext cx="2712569" cy="252132"/>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8</xdr:col>
      <xdr:colOff>81935</xdr:colOff>
      <xdr:row>749</xdr:row>
      <xdr:rowOff>32583</xdr:rowOff>
    </xdr:from>
    <xdr:to>
      <xdr:col>19</xdr:col>
      <xdr:colOff>10242</xdr:colOff>
      <xdr:row>752</xdr:row>
      <xdr:rowOff>297015</xdr:rowOff>
    </xdr:to>
    <xdr:sp macro="" textlink="">
      <xdr:nvSpPr>
        <xdr:cNvPr id="6" name="正方形/長方形 5"/>
        <xdr:cNvSpPr/>
      </xdr:nvSpPr>
      <xdr:spPr>
        <a:xfrm>
          <a:off x="1682135" y="43504683"/>
          <a:ext cx="2128582" cy="13217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100">
              <a:solidFill>
                <a:sysClr val="windowText" lastClr="000000"/>
              </a:solidFill>
            </a:rPr>
            <a:t>A</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全国訪問看護事業協会</a:t>
          </a:r>
          <a:endParaRPr kumimoji="1" lang="en-US" altLang="ja-JP" sz="1100">
            <a:solidFill>
              <a:sysClr val="windowText" lastClr="000000"/>
            </a:solidFill>
          </a:endParaRPr>
        </a:p>
        <a:p>
          <a:pPr algn="ctr">
            <a:lnSpc>
              <a:spcPts val="1500"/>
            </a:lnSpc>
          </a:pPr>
          <a:r>
            <a:rPr kumimoji="1" lang="ja-JP" altLang="en-US" sz="1100">
              <a:solidFill>
                <a:sysClr val="windowText" lastClr="000000"/>
              </a:solidFill>
            </a:rPr>
            <a:t>（６百万円）</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100">
            <a:solidFill>
              <a:sysClr val="windowText" lastClr="000000"/>
            </a:solidFill>
          </a:endParaRPr>
        </a:p>
      </xdr:txBody>
    </xdr:sp>
    <xdr:clientData/>
  </xdr:twoCellAnchor>
  <xdr:twoCellAnchor>
    <xdr:from>
      <xdr:col>7</xdr:col>
      <xdr:colOff>190500</xdr:colOff>
      <xdr:row>753</xdr:row>
      <xdr:rowOff>149532</xdr:rowOff>
    </xdr:from>
    <xdr:to>
      <xdr:col>19</xdr:col>
      <xdr:colOff>174113</xdr:colOff>
      <xdr:row>759</xdr:row>
      <xdr:rowOff>134471</xdr:rowOff>
    </xdr:to>
    <xdr:sp macro="" textlink="">
      <xdr:nvSpPr>
        <xdr:cNvPr id="7" name="大かっこ 6"/>
        <xdr:cNvSpPr/>
      </xdr:nvSpPr>
      <xdr:spPr>
        <a:xfrm>
          <a:off x="1590675" y="45031332"/>
          <a:ext cx="2383913" cy="2728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145675</xdr:colOff>
      <xdr:row>748</xdr:row>
      <xdr:rowOff>56305</xdr:rowOff>
    </xdr:from>
    <xdr:ext cx="1591236" cy="357146"/>
    <xdr:sp macro="" textlink="">
      <xdr:nvSpPr>
        <xdr:cNvPr id="8" name="テキスト ボックス 7"/>
        <xdr:cNvSpPr txBox="1"/>
      </xdr:nvSpPr>
      <xdr:spPr>
        <a:xfrm>
          <a:off x="2545975" y="4317598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759</xdr:row>
      <xdr:rowOff>314139</xdr:rowOff>
    </xdr:from>
    <xdr:ext cx="698500" cy="355600"/>
    <xdr:sp macro="" textlink="">
      <xdr:nvSpPr>
        <xdr:cNvPr id="9" name="テキスト ボックス 8"/>
        <xdr:cNvSpPr txBox="1"/>
      </xdr:nvSpPr>
      <xdr:spPr>
        <a:xfrm>
          <a:off x="4082089" y="4793913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26</xdr:col>
      <xdr:colOff>112059</xdr:colOff>
      <xdr:row>745</xdr:row>
      <xdr:rowOff>78440</xdr:rowOff>
    </xdr:from>
    <xdr:to>
      <xdr:col>26</xdr:col>
      <xdr:colOff>112059</xdr:colOff>
      <xdr:row>745</xdr:row>
      <xdr:rowOff>78440</xdr:rowOff>
    </xdr:to>
    <xdr:cxnSp macro="">
      <xdr:nvCxnSpPr>
        <xdr:cNvPr id="10" name="直線矢印コネクタ 9"/>
        <xdr:cNvCxnSpPr>
          <a:stCxn id="4" idx="2"/>
          <a:endCxn id="4" idx="2"/>
        </xdr:cNvCxnSpPr>
      </xdr:nvCxnSpPr>
      <xdr:spPr>
        <a:xfrm>
          <a:off x="5312709" y="42140840"/>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102420</xdr:colOff>
      <xdr:row>749</xdr:row>
      <xdr:rowOff>10242</xdr:rowOff>
    </xdr:from>
    <xdr:to>
      <xdr:col>34</xdr:col>
      <xdr:colOff>102421</xdr:colOff>
      <xdr:row>752</xdr:row>
      <xdr:rowOff>307258</xdr:rowOff>
    </xdr:to>
    <xdr:sp macro="" textlink="">
      <xdr:nvSpPr>
        <xdr:cNvPr id="11" name="正方形/長方形 10"/>
        <xdr:cNvSpPr/>
      </xdr:nvSpPr>
      <xdr:spPr>
        <a:xfrm>
          <a:off x="4502970" y="43482342"/>
          <a:ext cx="2400301" cy="1354291"/>
        </a:xfrm>
        <a:prstGeom prst="rect">
          <a:avLst/>
        </a:prstGeom>
        <a:noFill/>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200"/>
        </a:p>
        <a:p>
          <a:pPr algn="ctr"/>
          <a:r>
            <a:rPr kumimoji="1" lang="ja-JP" altLang="en-US" sz="1200"/>
            <a:t>　　</a:t>
          </a:r>
          <a:endParaRPr kumimoji="1" lang="en-US" altLang="ja-JP" sz="1200"/>
        </a:p>
        <a:p>
          <a:pPr algn="ctr"/>
          <a:r>
            <a:rPr kumimoji="1" lang="ja-JP" altLang="en-US" sz="1100"/>
            <a:t>　</a:t>
          </a:r>
          <a:r>
            <a:rPr kumimoji="1" lang="en-US" altLang="ja-JP" sz="1100"/>
            <a:t>B</a:t>
          </a:r>
          <a:r>
            <a:rPr kumimoji="1" lang="ja-JP" altLang="en-US" sz="1100"/>
            <a:t> 公益財団法人在宅医療助成勇美記念財団　（５百万円）</a:t>
          </a:r>
        </a:p>
      </xdr:txBody>
    </xdr:sp>
    <xdr:clientData/>
  </xdr:twoCellAnchor>
  <xdr:twoCellAnchor>
    <xdr:from>
      <xdr:col>36</xdr:col>
      <xdr:colOff>170618</xdr:colOff>
      <xdr:row>753</xdr:row>
      <xdr:rowOff>206766</xdr:rowOff>
    </xdr:from>
    <xdr:to>
      <xdr:col>49</xdr:col>
      <xdr:colOff>23255</xdr:colOff>
      <xdr:row>758</xdr:row>
      <xdr:rowOff>605117</xdr:rowOff>
    </xdr:to>
    <xdr:sp macro="" textlink="">
      <xdr:nvSpPr>
        <xdr:cNvPr id="12" name="大かっこ 11"/>
        <xdr:cNvSpPr/>
      </xdr:nvSpPr>
      <xdr:spPr>
        <a:xfrm>
          <a:off x="7371518" y="45088566"/>
          <a:ext cx="2452962" cy="24748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89647</xdr:colOff>
      <xdr:row>754</xdr:row>
      <xdr:rowOff>257735</xdr:rowOff>
    </xdr:from>
    <xdr:ext cx="184731" cy="264560"/>
    <xdr:sp macro="" textlink="">
      <xdr:nvSpPr>
        <xdr:cNvPr id="13" name="テキスト ボックス 12"/>
        <xdr:cNvSpPr txBox="1"/>
      </xdr:nvSpPr>
      <xdr:spPr>
        <a:xfrm>
          <a:off x="6690472" y="4549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754</xdr:row>
      <xdr:rowOff>179294</xdr:rowOff>
    </xdr:from>
    <xdr:ext cx="184731" cy="264560"/>
    <xdr:sp macro="" textlink="">
      <xdr:nvSpPr>
        <xdr:cNvPr id="14" name="テキスト ボックス 13"/>
        <xdr:cNvSpPr txBox="1"/>
      </xdr:nvSpPr>
      <xdr:spPr>
        <a:xfrm>
          <a:off x="6434418" y="454135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102337</xdr:colOff>
      <xdr:row>753</xdr:row>
      <xdr:rowOff>223373</xdr:rowOff>
    </xdr:from>
    <xdr:ext cx="2181532" cy="3281152"/>
    <xdr:sp macro="" textlink="">
      <xdr:nvSpPr>
        <xdr:cNvPr id="15" name="テキスト ボックス 14"/>
        <xdr:cNvSpPr txBox="1"/>
      </xdr:nvSpPr>
      <xdr:spPr>
        <a:xfrm>
          <a:off x="7503262" y="45105173"/>
          <a:ext cx="2181532" cy="3281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在宅医療を必要とする小児等が、医療や福祉、教育の連携のもと、高度な講師人材を養成することで、地域における小児等在宅医療の充実のための人材育成の取組を支援することにより、小児</a:t>
          </a:r>
          <a:r>
            <a:rPr kumimoji="1" lang="ja-JP" altLang="ja-JP" sz="1050">
              <a:solidFill>
                <a:schemeClr val="tx1"/>
              </a:solidFill>
              <a:effectLst/>
              <a:latin typeface="+mn-lt"/>
              <a:ea typeface="+mn-ea"/>
              <a:cs typeface="+mn-cs"/>
            </a:rPr>
            <a:t>在宅医療の充実に資すること</a:t>
          </a:r>
          <a:r>
            <a:rPr kumimoji="1" lang="ja-JP" altLang="en-US" sz="1050"/>
            <a:t>を目的とする。 </a:t>
          </a:r>
        </a:p>
      </xdr:txBody>
    </xdr:sp>
    <xdr:clientData/>
  </xdr:oneCellAnchor>
  <xdr:oneCellAnchor>
    <xdr:from>
      <xdr:col>22</xdr:col>
      <xdr:colOff>168089</xdr:colOff>
      <xdr:row>753</xdr:row>
      <xdr:rowOff>241104</xdr:rowOff>
    </xdr:from>
    <xdr:ext cx="2156830" cy="2325043"/>
    <xdr:sp macro="" textlink="">
      <xdr:nvSpPr>
        <xdr:cNvPr id="16" name="テキスト ボックス 15"/>
        <xdr:cNvSpPr txBox="1"/>
      </xdr:nvSpPr>
      <xdr:spPr>
        <a:xfrm>
          <a:off x="4568639" y="45122904"/>
          <a:ext cx="2156830" cy="23250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a:t>
          </a:r>
        </a:p>
      </xdr:txBody>
    </xdr:sp>
    <xdr:clientData/>
  </xdr:oneCellAnchor>
  <xdr:twoCellAnchor>
    <xdr:from>
      <xdr:col>10</xdr:col>
      <xdr:colOff>20484</xdr:colOff>
      <xdr:row>745</xdr:row>
      <xdr:rowOff>78440</xdr:rowOff>
    </xdr:from>
    <xdr:to>
      <xdr:col>26</xdr:col>
      <xdr:colOff>112059</xdr:colOff>
      <xdr:row>748</xdr:row>
      <xdr:rowOff>337984</xdr:rowOff>
    </xdr:to>
    <xdr:cxnSp macro="">
      <xdr:nvCxnSpPr>
        <xdr:cNvPr id="17" name="直線矢印コネクタ 16"/>
        <xdr:cNvCxnSpPr>
          <a:stCxn id="4" idx="2"/>
        </xdr:cNvCxnSpPr>
      </xdr:nvCxnSpPr>
      <xdr:spPr>
        <a:xfrm flipH="1">
          <a:off x="2020734" y="42140840"/>
          <a:ext cx="3291975" cy="13168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102420</xdr:colOff>
      <xdr:row>745</xdr:row>
      <xdr:rowOff>78440</xdr:rowOff>
    </xdr:from>
    <xdr:to>
      <xdr:col>26</xdr:col>
      <xdr:colOff>112059</xdr:colOff>
      <xdr:row>749</xdr:row>
      <xdr:rowOff>20484</xdr:rowOff>
    </xdr:to>
    <xdr:cxnSp macro="">
      <xdr:nvCxnSpPr>
        <xdr:cNvPr id="18" name="直線矢印コネクタ 17"/>
        <xdr:cNvCxnSpPr>
          <a:stCxn id="4" idx="2"/>
        </xdr:cNvCxnSpPr>
      </xdr:nvCxnSpPr>
      <xdr:spPr>
        <a:xfrm flipH="1">
          <a:off x="5103045" y="42140840"/>
          <a:ext cx="209664" cy="13517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112059</xdr:colOff>
      <xdr:row>745</xdr:row>
      <xdr:rowOff>78440</xdr:rowOff>
    </xdr:from>
    <xdr:to>
      <xdr:col>42</xdr:col>
      <xdr:colOff>187609</xdr:colOff>
      <xdr:row>749</xdr:row>
      <xdr:rowOff>0</xdr:rowOff>
    </xdr:to>
    <xdr:cxnSp macro="">
      <xdr:nvCxnSpPr>
        <xdr:cNvPr id="19" name="直線矢印コネクタ 18"/>
        <xdr:cNvCxnSpPr>
          <a:stCxn id="4" idx="2"/>
          <a:endCxn id="20" idx="0"/>
        </xdr:cNvCxnSpPr>
      </xdr:nvCxnSpPr>
      <xdr:spPr>
        <a:xfrm>
          <a:off x="5312709" y="42140840"/>
          <a:ext cx="3275950" cy="13312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112060</xdr:colOff>
      <xdr:row>749</xdr:row>
      <xdr:rowOff>0</xdr:rowOff>
    </xdr:from>
    <xdr:to>
      <xdr:col>49</xdr:col>
      <xdr:colOff>61452</xdr:colOff>
      <xdr:row>752</xdr:row>
      <xdr:rowOff>297016</xdr:rowOff>
    </xdr:to>
    <xdr:sp macro="" textlink="">
      <xdr:nvSpPr>
        <xdr:cNvPr id="20" name="正方形/長方形 19"/>
        <xdr:cNvSpPr/>
      </xdr:nvSpPr>
      <xdr:spPr>
        <a:xfrm>
          <a:off x="7312960" y="43472100"/>
          <a:ext cx="2549717" cy="1354291"/>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国立成育医療研究センター　（８百万円）</a:t>
          </a:r>
        </a:p>
      </xdr:txBody>
    </xdr:sp>
    <xdr:clientData/>
  </xdr:twoCellAnchor>
  <xdr:twoCellAnchor>
    <xdr:from>
      <xdr:col>22</xdr:col>
      <xdr:colOff>11206</xdr:colOff>
      <xdr:row>753</xdr:row>
      <xdr:rowOff>235565</xdr:rowOff>
    </xdr:from>
    <xdr:to>
      <xdr:col>34</xdr:col>
      <xdr:colOff>163870</xdr:colOff>
      <xdr:row>758</xdr:row>
      <xdr:rowOff>481853</xdr:rowOff>
    </xdr:to>
    <xdr:sp macro="" textlink="">
      <xdr:nvSpPr>
        <xdr:cNvPr id="21" name="大かっこ 20"/>
        <xdr:cNvSpPr/>
      </xdr:nvSpPr>
      <xdr:spPr>
        <a:xfrm>
          <a:off x="4411756" y="45117365"/>
          <a:ext cx="2552964" cy="232273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7</xdr:col>
      <xdr:colOff>166161</xdr:colOff>
      <xdr:row>753</xdr:row>
      <xdr:rowOff>325813</xdr:rowOff>
    </xdr:from>
    <xdr:ext cx="2263467" cy="2464452"/>
    <xdr:sp macro="" textlink="">
      <xdr:nvSpPr>
        <xdr:cNvPr id="22" name="テキスト ボックス 21"/>
        <xdr:cNvSpPr txBox="1"/>
      </xdr:nvSpPr>
      <xdr:spPr>
        <a:xfrm>
          <a:off x="1566336" y="45207613"/>
          <a:ext cx="2263467" cy="2464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在宅医療の提供体制の中で、医療と生活の両方を支えることができる訪問看護師の増加と、訪問看護の質が確保・向上されるための講師人材を養成することにより、在宅医療の充実に資することを目的とする。</a:t>
          </a:r>
          <a:endParaRPr kumimoji="1" lang="en-US" altLang="ja-JP" sz="1050"/>
        </a:p>
      </xdr:txBody>
    </xdr:sp>
    <xdr:clientData/>
  </xdr:oneCellAnchor>
  <xdr:twoCellAnchor>
    <xdr:from>
      <xdr:col>6</xdr:col>
      <xdr:colOff>44823</xdr:colOff>
      <xdr:row>747</xdr:row>
      <xdr:rowOff>89648</xdr:rowOff>
    </xdr:from>
    <xdr:to>
      <xdr:col>15</xdr:col>
      <xdr:colOff>36419</xdr:colOff>
      <xdr:row>747</xdr:row>
      <xdr:rowOff>302747</xdr:rowOff>
    </xdr:to>
    <xdr:sp macro="" textlink="">
      <xdr:nvSpPr>
        <xdr:cNvPr id="23" name="テキスト ボックス 22"/>
        <xdr:cNvSpPr txBox="1"/>
      </xdr:nvSpPr>
      <xdr:spPr>
        <a:xfrm>
          <a:off x="1244973" y="42856898"/>
          <a:ext cx="1791821" cy="21309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33617</xdr:colOff>
      <xdr:row>747</xdr:row>
      <xdr:rowOff>336177</xdr:rowOff>
    </xdr:from>
    <xdr:to>
      <xdr:col>49</xdr:col>
      <xdr:colOff>25213</xdr:colOff>
      <xdr:row>748</xdr:row>
      <xdr:rowOff>201894</xdr:rowOff>
    </xdr:to>
    <xdr:sp macro="" textlink="">
      <xdr:nvSpPr>
        <xdr:cNvPr id="24" name="テキスト ボックス 23"/>
        <xdr:cNvSpPr txBox="1"/>
      </xdr:nvSpPr>
      <xdr:spPr>
        <a:xfrm>
          <a:off x="8034617" y="43103427"/>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56029</xdr:colOff>
      <xdr:row>747</xdr:row>
      <xdr:rowOff>347381</xdr:rowOff>
    </xdr:from>
    <xdr:to>
      <xdr:col>36</xdr:col>
      <xdr:colOff>47625</xdr:colOff>
      <xdr:row>748</xdr:row>
      <xdr:rowOff>213098</xdr:rowOff>
    </xdr:to>
    <xdr:sp macro="" textlink="">
      <xdr:nvSpPr>
        <xdr:cNvPr id="25" name="テキスト ボックス 24"/>
        <xdr:cNvSpPr txBox="1"/>
      </xdr:nvSpPr>
      <xdr:spPr>
        <a:xfrm>
          <a:off x="5456704" y="43114631"/>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49</xdr:col>
      <xdr:colOff>164975</xdr:colOff>
      <xdr:row>744</xdr:row>
      <xdr:rowOff>42333</xdr:rowOff>
    </xdr:from>
    <xdr:to>
      <xdr:col>49</xdr:col>
      <xdr:colOff>186143</xdr:colOff>
      <xdr:row>759</xdr:row>
      <xdr:rowOff>656166</xdr:rowOff>
    </xdr:to>
    <xdr:cxnSp macro="">
      <xdr:nvCxnSpPr>
        <xdr:cNvPr id="26" name="直線矢印コネクタ 25"/>
        <xdr:cNvCxnSpPr/>
      </xdr:nvCxnSpPr>
      <xdr:spPr>
        <a:xfrm flipH="1">
          <a:off x="9966200" y="41752308"/>
          <a:ext cx="21168" cy="6528858"/>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42</xdr:col>
      <xdr:colOff>33617</xdr:colOff>
      <xdr:row>759</xdr:row>
      <xdr:rowOff>649942</xdr:rowOff>
    </xdr:from>
    <xdr:to>
      <xdr:col>49</xdr:col>
      <xdr:colOff>179294</xdr:colOff>
      <xdr:row>760</xdr:row>
      <xdr:rowOff>91889</xdr:rowOff>
    </xdr:to>
    <xdr:cxnSp macro="">
      <xdr:nvCxnSpPr>
        <xdr:cNvPr id="27" name="直線矢印コネクタ 26"/>
        <xdr:cNvCxnSpPr>
          <a:endCxn id="29" idx="3"/>
        </xdr:cNvCxnSpPr>
      </xdr:nvCxnSpPr>
      <xdr:spPr>
        <a:xfrm flipH="1">
          <a:off x="8434667" y="48274942"/>
          <a:ext cx="1545852" cy="10869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42</xdr:col>
      <xdr:colOff>64746</xdr:colOff>
      <xdr:row>744</xdr:row>
      <xdr:rowOff>44823</xdr:rowOff>
    </xdr:from>
    <xdr:to>
      <xdr:col>49</xdr:col>
      <xdr:colOff>145677</xdr:colOff>
      <xdr:row>744</xdr:row>
      <xdr:rowOff>52916</xdr:rowOff>
    </xdr:to>
    <xdr:cxnSp macro="">
      <xdr:nvCxnSpPr>
        <xdr:cNvPr id="28" name="直線矢印コネクタ 27"/>
        <xdr:cNvCxnSpPr/>
      </xdr:nvCxnSpPr>
      <xdr:spPr>
        <a:xfrm flipH="1">
          <a:off x="8465796" y="41754798"/>
          <a:ext cx="1481106" cy="809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21</xdr:col>
      <xdr:colOff>44823</xdr:colOff>
      <xdr:row>759</xdr:row>
      <xdr:rowOff>291353</xdr:rowOff>
    </xdr:from>
    <xdr:to>
      <xdr:col>42</xdr:col>
      <xdr:colOff>33617</xdr:colOff>
      <xdr:row>761</xdr:row>
      <xdr:rowOff>188260</xdr:rowOff>
    </xdr:to>
    <xdr:sp macro="" textlink="">
      <xdr:nvSpPr>
        <xdr:cNvPr id="29" name="正方形/長方形 28"/>
        <xdr:cNvSpPr/>
      </xdr:nvSpPr>
      <xdr:spPr>
        <a:xfrm>
          <a:off x="4245348" y="47916353"/>
          <a:ext cx="4189319" cy="935132"/>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扶桑速記印刷（株）（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百万円）等（</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（速記）</a:t>
          </a:r>
        </a:p>
      </xdr:txBody>
    </xdr:sp>
    <xdr:clientData/>
  </xdr:twoCellAnchor>
  <xdr:twoCellAnchor>
    <xdr:from>
      <xdr:col>40</xdr:col>
      <xdr:colOff>57896</xdr:colOff>
      <xdr:row>759</xdr:row>
      <xdr:rowOff>32371</xdr:rowOff>
    </xdr:from>
    <xdr:to>
      <xdr:col>49</xdr:col>
      <xdr:colOff>49492</xdr:colOff>
      <xdr:row>759</xdr:row>
      <xdr:rowOff>247338</xdr:rowOff>
    </xdr:to>
    <xdr:sp macro="" textlink="">
      <xdr:nvSpPr>
        <xdr:cNvPr id="30" name="テキスト ボックス 29"/>
        <xdr:cNvSpPr txBox="1"/>
      </xdr:nvSpPr>
      <xdr:spPr>
        <a:xfrm>
          <a:off x="8058896" y="47657371"/>
          <a:ext cx="1791821"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143435</xdr:colOff>
      <xdr:row>762</xdr:row>
      <xdr:rowOff>89647</xdr:rowOff>
    </xdr:from>
    <xdr:to>
      <xdr:col>39</xdr:col>
      <xdr:colOff>44823</xdr:colOff>
      <xdr:row>763</xdr:row>
      <xdr:rowOff>286871</xdr:rowOff>
    </xdr:to>
    <xdr:sp macro="" textlink="">
      <xdr:nvSpPr>
        <xdr:cNvPr id="31" name="大かっこ 30"/>
        <xdr:cNvSpPr/>
      </xdr:nvSpPr>
      <xdr:spPr>
        <a:xfrm>
          <a:off x="4944035" y="48981472"/>
          <a:ext cx="2901763" cy="64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26</xdr:col>
      <xdr:colOff>35859</xdr:colOff>
      <xdr:row>762</xdr:row>
      <xdr:rowOff>251011</xdr:rowOff>
    </xdr:from>
    <xdr:ext cx="2263467" cy="744070"/>
    <xdr:sp macro="" textlink="">
      <xdr:nvSpPr>
        <xdr:cNvPr id="32" name="テキスト ボックス 31"/>
        <xdr:cNvSpPr txBox="1"/>
      </xdr:nvSpPr>
      <xdr:spPr>
        <a:xfrm>
          <a:off x="5236509" y="49142836"/>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会場貸出、検討会謝金等</a:t>
          </a:r>
          <a:endParaRPr kumimoji="1" lang="en-US" altLang="ja-JP" sz="1050"/>
        </a:p>
      </xdr:txBody>
    </xdr:sp>
    <xdr:clientData/>
  </xdr:oneCellAnchor>
  <xdr:twoCellAnchor>
    <xdr:from>
      <xdr:col>38</xdr:col>
      <xdr:colOff>77229</xdr:colOff>
      <xdr:row>31</xdr:row>
      <xdr:rowOff>25743</xdr:rowOff>
    </xdr:from>
    <xdr:to>
      <xdr:col>41</xdr:col>
      <xdr:colOff>102972</xdr:colOff>
      <xdr:row>31</xdr:row>
      <xdr:rowOff>244561</xdr:rowOff>
    </xdr:to>
    <xdr:sp macro="" textlink="">
      <xdr:nvSpPr>
        <xdr:cNvPr id="33" name="テキスト ボックス 32"/>
        <xdr:cNvSpPr txBox="1"/>
      </xdr:nvSpPr>
      <xdr:spPr>
        <a:xfrm>
          <a:off x="7903175" y="11545844"/>
          <a:ext cx="643581" cy="218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38615</xdr:colOff>
      <xdr:row>32</xdr:row>
      <xdr:rowOff>25742</xdr:rowOff>
    </xdr:from>
    <xdr:to>
      <xdr:col>49</xdr:col>
      <xdr:colOff>352138</xdr:colOff>
      <xdr:row>32</xdr:row>
      <xdr:rowOff>264652</xdr:rowOff>
    </xdr:to>
    <xdr:sp macro="" textlink="">
      <xdr:nvSpPr>
        <xdr:cNvPr id="34" name="テキスト ボックス 33"/>
        <xdr:cNvSpPr txBox="1"/>
      </xdr:nvSpPr>
      <xdr:spPr>
        <a:xfrm>
          <a:off x="9718074" y="11841891"/>
          <a:ext cx="725415" cy="2389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38</xdr:row>
      <xdr:rowOff>12871</xdr:rowOff>
    </xdr:from>
    <xdr:to>
      <xdr:col>42</xdr:col>
      <xdr:colOff>4604</xdr:colOff>
      <xdr:row>38</xdr:row>
      <xdr:rowOff>251781</xdr:rowOff>
    </xdr:to>
    <xdr:sp macro="" textlink="">
      <xdr:nvSpPr>
        <xdr:cNvPr id="35" name="テキスト ボックス 34"/>
        <xdr:cNvSpPr txBox="1"/>
      </xdr:nvSpPr>
      <xdr:spPr>
        <a:xfrm>
          <a:off x="7928919" y="13502330"/>
          <a:ext cx="725415" cy="2389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85" zoomScaleNormal="75" zoomScaleSheetLayoutView="85" zoomScalePageLayoutView="85" workbookViewId="0">
      <selection activeCell="Q868" sqref="Q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19</v>
      </c>
      <c r="AT2" s="970"/>
      <c r="AU2" s="970"/>
      <c r="AV2" s="51" t="str">
        <f>IF(AW2="", "", "-")</f>
        <v/>
      </c>
      <c r="AW2" s="915"/>
      <c r="AX2" s="915"/>
    </row>
    <row r="3" spans="1:50" ht="21" customHeight="1" thickBot="1" x14ac:dyDescent="0.2">
      <c r="A3" s="866" t="s">
        <v>428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560</v>
      </c>
      <c r="AK3" s="868"/>
      <c r="AL3" s="868"/>
      <c r="AM3" s="868"/>
      <c r="AN3" s="868"/>
      <c r="AO3" s="868"/>
      <c r="AP3" s="868"/>
      <c r="AQ3" s="868"/>
      <c r="AR3" s="868"/>
      <c r="AS3" s="868"/>
      <c r="AT3" s="868"/>
      <c r="AU3" s="868"/>
      <c r="AV3" s="868"/>
      <c r="AW3" s="868"/>
      <c r="AX3" s="24" t="s">
        <v>65</v>
      </c>
    </row>
    <row r="4" spans="1:50" ht="24.75" customHeight="1" x14ac:dyDescent="0.15">
      <c r="A4" s="707" t="s">
        <v>25</v>
      </c>
      <c r="B4" s="708"/>
      <c r="C4" s="708"/>
      <c r="D4" s="708"/>
      <c r="E4" s="708"/>
      <c r="F4" s="708"/>
      <c r="G4" s="685" t="s">
        <v>572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8" t="s">
        <v>573</v>
      </c>
      <c r="H5" s="839"/>
      <c r="I5" s="839"/>
      <c r="J5" s="839"/>
      <c r="K5" s="839"/>
      <c r="L5" s="839"/>
      <c r="M5" s="840" t="s">
        <v>66</v>
      </c>
      <c r="N5" s="841"/>
      <c r="O5" s="841"/>
      <c r="P5" s="841"/>
      <c r="Q5" s="841"/>
      <c r="R5" s="842"/>
      <c r="S5" s="843" t="s">
        <v>70</v>
      </c>
      <c r="T5" s="839"/>
      <c r="U5" s="839"/>
      <c r="V5" s="839"/>
      <c r="W5" s="839"/>
      <c r="X5" s="844"/>
      <c r="Y5" s="701" t="s">
        <v>3</v>
      </c>
      <c r="Z5" s="549"/>
      <c r="AA5" s="549"/>
      <c r="AB5" s="549"/>
      <c r="AC5" s="549"/>
      <c r="AD5" s="550"/>
      <c r="AE5" s="702" t="s">
        <v>574</v>
      </c>
      <c r="AF5" s="702"/>
      <c r="AG5" s="702"/>
      <c r="AH5" s="702"/>
      <c r="AI5" s="702"/>
      <c r="AJ5" s="702"/>
      <c r="AK5" s="702"/>
      <c r="AL5" s="702"/>
      <c r="AM5" s="702"/>
      <c r="AN5" s="702"/>
      <c r="AO5" s="702"/>
      <c r="AP5" s="703"/>
      <c r="AQ5" s="704" t="s">
        <v>697</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677</v>
      </c>
      <c r="H7" s="505"/>
      <c r="I7" s="505"/>
      <c r="J7" s="505"/>
      <c r="K7" s="505"/>
      <c r="L7" s="505"/>
      <c r="M7" s="505"/>
      <c r="N7" s="505"/>
      <c r="O7" s="505"/>
      <c r="P7" s="505"/>
      <c r="Q7" s="505"/>
      <c r="R7" s="505"/>
      <c r="S7" s="505"/>
      <c r="T7" s="505"/>
      <c r="U7" s="505"/>
      <c r="V7" s="505"/>
      <c r="W7" s="505"/>
      <c r="X7" s="506"/>
      <c r="Y7" s="926" t="s">
        <v>392</v>
      </c>
      <c r="Z7" s="449"/>
      <c r="AA7" s="449"/>
      <c r="AB7" s="449"/>
      <c r="AC7" s="449"/>
      <c r="AD7" s="927"/>
      <c r="AE7" s="916" t="s">
        <v>678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1" t="s">
        <v>259</v>
      </c>
      <c r="B8" s="502"/>
      <c r="C8" s="502"/>
      <c r="D8" s="502"/>
      <c r="E8" s="502"/>
      <c r="F8" s="503"/>
      <c r="G8" s="937" t="str">
        <f>入力規則等!A27</f>
        <v>-</v>
      </c>
      <c r="H8" s="721"/>
      <c r="I8" s="721"/>
      <c r="J8" s="721"/>
      <c r="K8" s="721"/>
      <c r="L8" s="721"/>
      <c r="M8" s="721"/>
      <c r="N8" s="721"/>
      <c r="O8" s="721"/>
      <c r="P8" s="721"/>
      <c r="Q8" s="721"/>
      <c r="R8" s="721"/>
      <c r="S8" s="721"/>
      <c r="T8" s="721"/>
      <c r="U8" s="721"/>
      <c r="V8" s="721"/>
      <c r="W8" s="721"/>
      <c r="X8" s="938"/>
      <c r="Y8" s="845" t="s">
        <v>260</v>
      </c>
      <c r="Z8" s="846"/>
      <c r="AA8" s="846"/>
      <c r="AB8" s="846"/>
      <c r="AC8" s="846"/>
      <c r="AD8" s="847"/>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575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4" t="s">
        <v>30</v>
      </c>
      <c r="B10" s="665"/>
      <c r="C10" s="665"/>
      <c r="D10" s="665"/>
      <c r="E10" s="665"/>
      <c r="F10" s="665"/>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0" t="s">
        <v>24</v>
      </c>
      <c r="B12" s="981"/>
      <c r="C12" s="981"/>
      <c r="D12" s="981"/>
      <c r="E12" s="981"/>
      <c r="F12" s="982"/>
      <c r="G12" s="761"/>
      <c r="H12" s="762"/>
      <c r="I12" s="762"/>
      <c r="J12" s="762"/>
      <c r="K12" s="762"/>
      <c r="L12" s="762"/>
      <c r="M12" s="762"/>
      <c r="N12" s="762"/>
      <c r="O12" s="762"/>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3"/>
    </row>
    <row r="13" spans="1:50" ht="21" customHeight="1" x14ac:dyDescent="0.15">
      <c r="A13" s="617"/>
      <c r="B13" s="618"/>
      <c r="C13" s="618"/>
      <c r="D13" s="618"/>
      <c r="E13" s="618"/>
      <c r="F13" s="619"/>
      <c r="G13" s="724" t="s">
        <v>6</v>
      </c>
      <c r="H13" s="725"/>
      <c r="I13" s="765" t="s">
        <v>7</v>
      </c>
      <c r="J13" s="766"/>
      <c r="K13" s="766"/>
      <c r="L13" s="766"/>
      <c r="M13" s="766"/>
      <c r="N13" s="766"/>
      <c r="O13" s="767"/>
      <c r="P13" s="661">
        <v>24</v>
      </c>
      <c r="Q13" s="662"/>
      <c r="R13" s="662"/>
      <c r="S13" s="662"/>
      <c r="T13" s="662"/>
      <c r="U13" s="662"/>
      <c r="V13" s="663"/>
      <c r="W13" s="661">
        <v>24</v>
      </c>
      <c r="X13" s="662"/>
      <c r="Y13" s="662"/>
      <c r="Z13" s="662"/>
      <c r="AA13" s="662"/>
      <c r="AB13" s="662"/>
      <c r="AC13" s="663"/>
      <c r="AD13" s="661">
        <v>24</v>
      </c>
      <c r="AE13" s="662"/>
      <c r="AF13" s="662"/>
      <c r="AG13" s="662"/>
      <c r="AH13" s="662"/>
      <c r="AI13" s="662"/>
      <c r="AJ13" s="663"/>
      <c r="AK13" s="661">
        <v>24</v>
      </c>
      <c r="AL13" s="662"/>
      <c r="AM13" s="662"/>
      <c r="AN13" s="662"/>
      <c r="AO13" s="662"/>
      <c r="AP13" s="662"/>
      <c r="AQ13" s="663"/>
      <c r="AR13" s="923">
        <v>24</v>
      </c>
      <c r="AS13" s="924"/>
      <c r="AT13" s="924"/>
      <c r="AU13" s="924"/>
      <c r="AV13" s="924"/>
      <c r="AW13" s="924"/>
      <c r="AX13" s="925"/>
    </row>
    <row r="14" spans="1:50" ht="21" customHeight="1" x14ac:dyDescent="0.15">
      <c r="A14" s="617"/>
      <c r="B14" s="618"/>
      <c r="C14" s="618"/>
      <c r="D14" s="618"/>
      <c r="E14" s="618"/>
      <c r="F14" s="619"/>
      <c r="G14" s="726"/>
      <c r="H14" s="727"/>
      <c r="I14" s="714" t="s">
        <v>8</v>
      </c>
      <c r="J14" s="763"/>
      <c r="K14" s="763"/>
      <c r="L14" s="763"/>
      <c r="M14" s="763"/>
      <c r="N14" s="763"/>
      <c r="O14" s="764"/>
      <c r="P14" s="661" t="s">
        <v>566</v>
      </c>
      <c r="Q14" s="662"/>
      <c r="R14" s="662"/>
      <c r="S14" s="662"/>
      <c r="T14" s="662"/>
      <c r="U14" s="662"/>
      <c r="V14" s="663"/>
      <c r="W14" s="661" t="s">
        <v>566</v>
      </c>
      <c r="X14" s="662"/>
      <c r="Y14" s="662"/>
      <c r="Z14" s="662"/>
      <c r="AA14" s="662"/>
      <c r="AB14" s="662"/>
      <c r="AC14" s="663"/>
      <c r="AD14" s="661" t="s">
        <v>699</v>
      </c>
      <c r="AE14" s="662"/>
      <c r="AF14" s="662"/>
      <c r="AG14" s="662"/>
      <c r="AH14" s="662"/>
      <c r="AI14" s="662"/>
      <c r="AJ14" s="663"/>
      <c r="AK14" s="661" t="s">
        <v>566</v>
      </c>
      <c r="AL14" s="662"/>
      <c r="AM14" s="662"/>
      <c r="AN14" s="662"/>
      <c r="AO14" s="662"/>
      <c r="AP14" s="662"/>
      <c r="AQ14" s="663"/>
      <c r="AR14" s="787"/>
      <c r="AS14" s="787"/>
      <c r="AT14" s="787"/>
      <c r="AU14" s="787"/>
      <c r="AV14" s="787"/>
      <c r="AW14" s="787"/>
      <c r="AX14" s="788"/>
    </row>
    <row r="15" spans="1:50" ht="21" customHeight="1" x14ac:dyDescent="0.15">
      <c r="A15" s="617"/>
      <c r="B15" s="618"/>
      <c r="C15" s="618"/>
      <c r="D15" s="618"/>
      <c r="E15" s="618"/>
      <c r="F15" s="619"/>
      <c r="G15" s="726"/>
      <c r="H15" s="727"/>
      <c r="I15" s="714" t="s">
        <v>51</v>
      </c>
      <c r="J15" s="715"/>
      <c r="K15" s="715"/>
      <c r="L15" s="715"/>
      <c r="M15" s="715"/>
      <c r="N15" s="715"/>
      <c r="O15" s="716"/>
      <c r="P15" s="661" t="s">
        <v>566</v>
      </c>
      <c r="Q15" s="662"/>
      <c r="R15" s="662"/>
      <c r="S15" s="662"/>
      <c r="T15" s="662"/>
      <c r="U15" s="662"/>
      <c r="V15" s="663"/>
      <c r="W15" s="661" t="s">
        <v>566</v>
      </c>
      <c r="X15" s="662"/>
      <c r="Y15" s="662"/>
      <c r="Z15" s="662"/>
      <c r="AA15" s="662"/>
      <c r="AB15" s="662"/>
      <c r="AC15" s="663"/>
      <c r="AD15" s="661" t="s">
        <v>566</v>
      </c>
      <c r="AE15" s="662"/>
      <c r="AF15" s="662"/>
      <c r="AG15" s="662"/>
      <c r="AH15" s="662"/>
      <c r="AI15" s="662"/>
      <c r="AJ15" s="663"/>
      <c r="AK15" s="661" t="s">
        <v>566</v>
      </c>
      <c r="AL15" s="662"/>
      <c r="AM15" s="662"/>
      <c r="AN15" s="662"/>
      <c r="AO15" s="662"/>
      <c r="AP15" s="662"/>
      <c r="AQ15" s="663"/>
      <c r="AR15" s="661" t="s">
        <v>699</v>
      </c>
      <c r="AS15" s="662"/>
      <c r="AT15" s="662"/>
      <c r="AU15" s="662"/>
      <c r="AV15" s="662"/>
      <c r="AW15" s="662"/>
      <c r="AX15" s="804"/>
    </row>
    <row r="16" spans="1:50" ht="21" customHeight="1" x14ac:dyDescent="0.15">
      <c r="A16" s="617"/>
      <c r="B16" s="618"/>
      <c r="C16" s="618"/>
      <c r="D16" s="618"/>
      <c r="E16" s="618"/>
      <c r="F16" s="619"/>
      <c r="G16" s="726"/>
      <c r="H16" s="727"/>
      <c r="I16" s="714" t="s">
        <v>52</v>
      </c>
      <c r="J16" s="715"/>
      <c r="K16" s="715"/>
      <c r="L16" s="715"/>
      <c r="M16" s="715"/>
      <c r="N16" s="715"/>
      <c r="O16" s="716"/>
      <c r="P16" s="661" t="s">
        <v>566</v>
      </c>
      <c r="Q16" s="662"/>
      <c r="R16" s="662"/>
      <c r="S16" s="662"/>
      <c r="T16" s="662"/>
      <c r="U16" s="662"/>
      <c r="V16" s="663"/>
      <c r="W16" s="661" t="s">
        <v>566</v>
      </c>
      <c r="X16" s="662"/>
      <c r="Y16" s="662"/>
      <c r="Z16" s="662"/>
      <c r="AA16" s="662"/>
      <c r="AB16" s="662"/>
      <c r="AC16" s="663"/>
      <c r="AD16" s="661" t="s">
        <v>699</v>
      </c>
      <c r="AE16" s="662"/>
      <c r="AF16" s="662"/>
      <c r="AG16" s="662"/>
      <c r="AH16" s="662"/>
      <c r="AI16" s="662"/>
      <c r="AJ16" s="663"/>
      <c r="AK16" s="661" t="s">
        <v>566</v>
      </c>
      <c r="AL16" s="662"/>
      <c r="AM16" s="662"/>
      <c r="AN16" s="662"/>
      <c r="AO16" s="662"/>
      <c r="AP16" s="662"/>
      <c r="AQ16" s="663"/>
      <c r="AR16" s="758"/>
      <c r="AS16" s="759"/>
      <c r="AT16" s="759"/>
      <c r="AU16" s="759"/>
      <c r="AV16" s="759"/>
      <c r="AW16" s="759"/>
      <c r="AX16" s="760"/>
    </row>
    <row r="17" spans="1:50" ht="24.75" customHeight="1" x14ac:dyDescent="0.15">
      <c r="A17" s="617"/>
      <c r="B17" s="618"/>
      <c r="C17" s="618"/>
      <c r="D17" s="618"/>
      <c r="E17" s="618"/>
      <c r="F17" s="619"/>
      <c r="G17" s="726"/>
      <c r="H17" s="727"/>
      <c r="I17" s="714" t="s">
        <v>50</v>
      </c>
      <c r="J17" s="763"/>
      <c r="K17" s="763"/>
      <c r="L17" s="763"/>
      <c r="M17" s="763"/>
      <c r="N17" s="763"/>
      <c r="O17" s="764"/>
      <c r="P17" s="661" t="s">
        <v>566</v>
      </c>
      <c r="Q17" s="662"/>
      <c r="R17" s="662"/>
      <c r="S17" s="662"/>
      <c r="T17" s="662"/>
      <c r="U17" s="662"/>
      <c r="V17" s="663"/>
      <c r="W17" s="661" t="s">
        <v>566</v>
      </c>
      <c r="X17" s="662"/>
      <c r="Y17" s="662"/>
      <c r="Z17" s="662"/>
      <c r="AA17" s="662"/>
      <c r="AB17" s="662"/>
      <c r="AC17" s="663"/>
      <c r="AD17" s="661" t="s">
        <v>699</v>
      </c>
      <c r="AE17" s="662"/>
      <c r="AF17" s="662"/>
      <c r="AG17" s="662"/>
      <c r="AH17" s="662"/>
      <c r="AI17" s="662"/>
      <c r="AJ17" s="663"/>
      <c r="AK17" s="661" t="s">
        <v>566</v>
      </c>
      <c r="AL17" s="662"/>
      <c r="AM17" s="662"/>
      <c r="AN17" s="662"/>
      <c r="AO17" s="662"/>
      <c r="AP17" s="662"/>
      <c r="AQ17" s="663"/>
      <c r="AR17" s="921"/>
      <c r="AS17" s="921"/>
      <c r="AT17" s="921"/>
      <c r="AU17" s="921"/>
      <c r="AV17" s="921"/>
      <c r="AW17" s="921"/>
      <c r="AX17" s="922"/>
    </row>
    <row r="18" spans="1:50" ht="24.75" customHeight="1" x14ac:dyDescent="0.15">
      <c r="A18" s="617"/>
      <c r="B18" s="618"/>
      <c r="C18" s="618"/>
      <c r="D18" s="618"/>
      <c r="E18" s="618"/>
      <c r="F18" s="619"/>
      <c r="G18" s="728"/>
      <c r="H18" s="729"/>
      <c r="I18" s="717" t="s">
        <v>20</v>
      </c>
      <c r="J18" s="718"/>
      <c r="K18" s="718"/>
      <c r="L18" s="718"/>
      <c r="M18" s="718"/>
      <c r="N18" s="718"/>
      <c r="O18" s="719"/>
      <c r="P18" s="877">
        <f>SUM(P13:V17)</f>
        <v>24</v>
      </c>
      <c r="Q18" s="878"/>
      <c r="R18" s="878"/>
      <c r="S18" s="878"/>
      <c r="T18" s="878"/>
      <c r="U18" s="878"/>
      <c r="V18" s="879"/>
      <c r="W18" s="877">
        <f>SUM(W13:AC17)</f>
        <v>24</v>
      </c>
      <c r="X18" s="878"/>
      <c r="Y18" s="878"/>
      <c r="Z18" s="878"/>
      <c r="AA18" s="878"/>
      <c r="AB18" s="878"/>
      <c r="AC18" s="879"/>
      <c r="AD18" s="877">
        <f>SUM(AD13:AJ17)</f>
        <v>24</v>
      </c>
      <c r="AE18" s="878"/>
      <c r="AF18" s="878"/>
      <c r="AG18" s="878"/>
      <c r="AH18" s="878"/>
      <c r="AI18" s="878"/>
      <c r="AJ18" s="879"/>
      <c r="AK18" s="877">
        <f>SUM(AK13:AQ17)</f>
        <v>24</v>
      </c>
      <c r="AL18" s="878"/>
      <c r="AM18" s="878"/>
      <c r="AN18" s="878"/>
      <c r="AO18" s="878"/>
      <c r="AP18" s="878"/>
      <c r="AQ18" s="879"/>
      <c r="AR18" s="877">
        <f>SUM(AR13:AX17)</f>
        <v>24</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1">
        <v>20</v>
      </c>
      <c r="Q19" s="662"/>
      <c r="R19" s="662"/>
      <c r="S19" s="662"/>
      <c r="T19" s="662"/>
      <c r="U19" s="662"/>
      <c r="V19" s="663"/>
      <c r="W19" s="661">
        <v>21</v>
      </c>
      <c r="X19" s="662"/>
      <c r="Y19" s="662"/>
      <c r="Z19" s="662"/>
      <c r="AA19" s="662"/>
      <c r="AB19" s="662"/>
      <c r="AC19" s="663"/>
      <c r="AD19" s="661">
        <v>19</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5" t="s">
        <v>10</v>
      </c>
      <c r="H20" s="876"/>
      <c r="I20" s="876"/>
      <c r="J20" s="876"/>
      <c r="K20" s="876"/>
      <c r="L20" s="876"/>
      <c r="M20" s="876"/>
      <c r="N20" s="876"/>
      <c r="O20" s="876"/>
      <c r="P20" s="317">
        <f>IF(P18=0, "-", SUM(P19)/P18)</f>
        <v>0.83333333333333337</v>
      </c>
      <c r="Q20" s="317"/>
      <c r="R20" s="317"/>
      <c r="S20" s="317"/>
      <c r="T20" s="317"/>
      <c r="U20" s="317"/>
      <c r="V20" s="317"/>
      <c r="W20" s="317">
        <f t="shared" ref="W20" si="0">IF(W18=0, "-", SUM(W19)/W18)</f>
        <v>0.875</v>
      </c>
      <c r="X20" s="317"/>
      <c r="Y20" s="317"/>
      <c r="Z20" s="317"/>
      <c r="AA20" s="317"/>
      <c r="AB20" s="317"/>
      <c r="AC20" s="317"/>
      <c r="AD20" s="317">
        <f t="shared" ref="AD20" si="1">IF(AD18=0, "-", SUM(AD19)/AD18)</f>
        <v>0.79166666666666663</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83"/>
      <c r="G21" s="315" t="s">
        <v>356</v>
      </c>
      <c r="H21" s="316"/>
      <c r="I21" s="316"/>
      <c r="J21" s="316"/>
      <c r="K21" s="316"/>
      <c r="L21" s="316"/>
      <c r="M21" s="316"/>
      <c r="N21" s="316"/>
      <c r="O21" s="316"/>
      <c r="P21" s="317">
        <f>IF(P19=0, "-", SUM(P19)/SUM(P13,P14))</f>
        <v>0.83333333333333337</v>
      </c>
      <c r="Q21" s="317"/>
      <c r="R21" s="317"/>
      <c r="S21" s="317"/>
      <c r="T21" s="317"/>
      <c r="U21" s="317"/>
      <c r="V21" s="317"/>
      <c r="W21" s="317">
        <f t="shared" ref="W21" si="2">IF(W19=0, "-", SUM(W19)/SUM(W13,W14))</f>
        <v>0.875</v>
      </c>
      <c r="X21" s="317"/>
      <c r="Y21" s="317"/>
      <c r="Z21" s="317"/>
      <c r="AA21" s="317"/>
      <c r="AB21" s="317"/>
      <c r="AC21" s="317"/>
      <c r="AD21" s="317">
        <f t="shared" ref="AD21" si="3">IF(AD19=0, "-", SUM(AD19)/SUM(AD13,AD14))</f>
        <v>0.79166666666666663</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50" t="s">
        <v>431</v>
      </c>
      <c r="B22" s="951"/>
      <c r="C22" s="951"/>
      <c r="D22" s="951"/>
      <c r="E22" s="951"/>
      <c r="F22" s="952"/>
      <c r="G22" s="988" t="s">
        <v>335</v>
      </c>
      <c r="H22" s="221"/>
      <c r="I22" s="221"/>
      <c r="J22" s="221"/>
      <c r="K22" s="221"/>
      <c r="L22" s="221"/>
      <c r="M22" s="221"/>
      <c r="N22" s="221"/>
      <c r="O22" s="222"/>
      <c r="P22" s="939" t="s">
        <v>432</v>
      </c>
      <c r="Q22" s="221"/>
      <c r="R22" s="221"/>
      <c r="S22" s="221"/>
      <c r="T22" s="221"/>
      <c r="U22" s="221"/>
      <c r="V22" s="222"/>
      <c r="W22" s="939" t="s">
        <v>433</v>
      </c>
      <c r="X22" s="221"/>
      <c r="Y22" s="221"/>
      <c r="Z22" s="221"/>
      <c r="AA22" s="221"/>
      <c r="AB22" s="221"/>
      <c r="AC22" s="222"/>
      <c r="AD22" s="939" t="s">
        <v>334</v>
      </c>
      <c r="AE22" s="221"/>
      <c r="AF22" s="221"/>
      <c r="AG22" s="221"/>
      <c r="AH22" s="221"/>
      <c r="AI22" s="221"/>
      <c r="AJ22" s="221"/>
      <c r="AK22" s="221"/>
      <c r="AL22" s="221"/>
      <c r="AM22" s="221"/>
      <c r="AN22" s="221"/>
      <c r="AO22" s="221"/>
      <c r="AP22" s="221"/>
      <c r="AQ22" s="221"/>
      <c r="AR22" s="221"/>
      <c r="AS22" s="221"/>
      <c r="AT22" s="221"/>
      <c r="AU22" s="221"/>
      <c r="AV22" s="221"/>
      <c r="AW22" s="221"/>
      <c r="AX22" s="959"/>
    </row>
    <row r="23" spans="1:50" ht="25.5" customHeight="1" x14ac:dyDescent="0.15">
      <c r="A23" s="953"/>
      <c r="B23" s="954"/>
      <c r="C23" s="954"/>
      <c r="D23" s="954"/>
      <c r="E23" s="954"/>
      <c r="F23" s="955"/>
      <c r="G23" s="989" t="s">
        <v>577</v>
      </c>
      <c r="H23" s="990"/>
      <c r="I23" s="990"/>
      <c r="J23" s="990"/>
      <c r="K23" s="990"/>
      <c r="L23" s="990"/>
      <c r="M23" s="990"/>
      <c r="N23" s="990"/>
      <c r="O23" s="991"/>
      <c r="P23" s="923">
        <v>23.5</v>
      </c>
      <c r="Q23" s="924"/>
      <c r="R23" s="924"/>
      <c r="S23" s="924"/>
      <c r="T23" s="924"/>
      <c r="U23" s="924"/>
      <c r="V23" s="940"/>
      <c r="W23" s="923">
        <v>23.5</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578</v>
      </c>
      <c r="H24" s="942"/>
      <c r="I24" s="942"/>
      <c r="J24" s="942"/>
      <c r="K24" s="942"/>
      <c r="L24" s="942"/>
      <c r="M24" s="942"/>
      <c r="N24" s="942"/>
      <c r="O24" s="943"/>
      <c r="P24" s="661">
        <v>0.3</v>
      </c>
      <c r="Q24" s="662"/>
      <c r="R24" s="662"/>
      <c r="S24" s="662"/>
      <c r="T24" s="662"/>
      <c r="U24" s="662"/>
      <c r="V24" s="663"/>
      <c r="W24" s="661">
        <v>0.3</v>
      </c>
      <c r="X24" s="662"/>
      <c r="Y24" s="662"/>
      <c r="Z24" s="662"/>
      <c r="AA24" s="662"/>
      <c r="AB24" s="662"/>
      <c r="AC24" s="66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579</v>
      </c>
      <c r="H25" s="942"/>
      <c r="I25" s="942"/>
      <c r="J25" s="942"/>
      <c r="K25" s="942"/>
      <c r="L25" s="942"/>
      <c r="M25" s="942"/>
      <c r="N25" s="942"/>
      <c r="O25" s="943"/>
      <c r="P25" s="661">
        <v>0.1</v>
      </c>
      <c r="Q25" s="662"/>
      <c r="R25" s="662"/>
      <c r="S25" s="662"/>
      <c r="T25" s="662"/>
      <c r="U25" s="662"/>
      <c r="V25" s="663"/>
      <c r="W25" s="661">
        <v>0.1</v>
      </c>
      <c r="X25" s="662"/>
      <c r="Y25" s="662"/>
      <c r="Z25" s="662"/>
      <c r="AA25" s="662"/>
      <c r="AB25" s="662"/>
      <c r="AC25" s="66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580</v>
      </c>
      <c r="H26" s="942"/>
      <c r="I26" s="942"/>
      <c r="J26" s="942"/>
      <c r="K26" s="942"/>
      <c r="L26" s="942"/>
      <c r="M26" s="942"/>
      <c r="N26" s="942"/>
      <c r="O26" s="943"/>
      <c r="P26" s="661">
        <v>0.1</v>
      </c>
      <c r="Q26" s="662"/>
      <c r="R26" s="662"/>
      <c r="S26" s="662"/>
      <c r="T26" s="662"/>
      <c r="U26" s="662"/>
      <c r="V26" s="663"/>
      <c r="W26" s="661">
        <v>0.1</v>
      </c>
      <c r="X26" s="662"/>
      <c r="Y26" s="662"/>
      <c r="Z26" s="662"/>
      <c r="AA26" s="662"/>
      <c r="AB26" s="662"/>
      <c r="AC26" s="66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1"/>
      <c r="Q27" s="662"/>
      <c r="R27" s="662"/>
      <c r="S27" s="662"/>
      <c r="T27" s="662"/>
      <c r="U27" s="662"/>
      <c r="V27" s="663"/>
      <c r="W27" s="661"/>
      <c r="X27" s="662"/>
      <c r="Y27" s="662"/>
      <c r="Z27" s="662"/>
      <c r="AA27" s="662"/>
      <c r="AB27" s="662"/>
      <c r="AC27" s="66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339</v>
      </c>
      <c r="H28" s="945"/>
      <c r="I28" s="945"/>
      <c r="J28" s="945"/>
      <c r="K28" s="945"/>
      <c r="L28" s="945"/>
      <c r="M28" s="945"/>
      <c r="N28" s="945"/>
      <c r="O28" s="946"/>
      <c r="P28" s="877">
        <f>P29-SUM(P23:P27)</f>
        <v>0</v>
      </c>
      <c r="Q28" s="878"/>
      <c r="R28" s="878"/>
      <c r="S28" s="878"/>
      <c r="T28" s="878"/>
      <c r="U28" s="878"/>
      <c r="V28" s="879"/>
      <c r="W28" s="877">
        <f>W29-SUM(W23:W27)</f>
        <v>0</v>
      </c>
      <c r="X28" s="878"/>
      <c r="Y28" s="878"/>
      <c r="Z28" s="878"/>
      <c r="AA28" s="878"/>
      <c r="AB28" s="878"/>
      <c r="AC28" s="879"/>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336</v>
      </c>
      <c r="H29" s="948"/>
      <c r="I29" s="948"/>
      <c r="J29" s="948"/>
      <c r="K29" s="948"/>
      <c r="L29" s="948"/>
      <c r="M29" s="948"/>
      <c r="N29" s="948"/>
      <c r="O29" s="949"/>
      <c r="P29" s="661">
        <f>AK13</f>
        <v>24</v>
      </c>
      <c r="Q29" s="662"/>
      <c r="R29" s="662"/>
      <c r="S29" s="662"/>
      <c r="T29" s="662"/>
      <c r="U29" s="662"/>
      <c r="V29" s="663"/>
      <c r="W29" s="971">
        <f>AR13</f>
        <v>24</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0" t="s">
        <v>351</v>
      </c>
      <c r="B30" s="861"/>
      <c r="C30" s="861"/>
      <c r="D30" s="861"/>
      <c r="E30" s="861"/>
      <c r="F30" s="862"/>
      <c r="G30" s="774" t="s">
        <v>146</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395</v>
      </c>
      <c r="AF30" s="858"/>
      <c r="AG30" s="858"/>
      <c r="AH30" s="859"/>
      <c r="AI30" s="857" t="s">
        <v>417</v>
      </c>
      <c r="AJ30" s="858"/>
      <c r="AK30" s="858"/>
      <c r="AL30" s="859"/>
      <c r="AM30" s="919" t="s">
        <v>422</v>
      </c>
      <c r="AN30" s="919"/>
      <c r="AO30" s="919"/>
      <c r="AP30" s="857"/>
      <c r="AQ30" s="768" t="s">
        <v>235</v>
      </c>
      <c r="AR30" s="769"/>
      <c r="AS30" s="769"/>
      <c r="AT30" s="770"/>
      <c r="AU30" s="775" t="s">
        <v>134</v>
      </c>
      <c r="AV30" s="775"/>
      <c r="AW30" s="775"/>
      <c r="AX30" s="92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6"/>
      <c r="AC31" s="247"/>
      <c r="AD31" s="248"/>
      <c r="AE31" s="246"/>
      <c r="AF31" s="247"/>
      <c r="AG31" s="247"/>
      <c r="AH31" s="248"/>
      <c r="AI31" s="246"/>
      <c r="AJ31" s="247"/>
      <c r="AK31" s="247"/>
      <c r="AL31" s="248"/>
      <c r="AM31" s="250"/>
      <c r="AN31" s="250"/>
      <c r="AO31" s="250"/>
      <c r="AP31" s="246"/>
      <c r="AQ31" s="593" t="s">
        <v>640</v>
      </c>
      <c r="AR31" s="200"/>
      <c r="AS31" s="133" t="s">
        <v>236</v>
      </c>
      <c r="AT31" s="134"/>
      <c r="AU31" s="199">
        <v>2</v>
      </c>
      <c r="AV31" s="199"/>
      <c r="AW31" s="401" t="s">
        <v>181</v>
      </c>
      <c r="AX31" s="402"/>
    </row>
    <row r="32" spans="1:50" ht="23.25" customHeight="1" x14ac:dyDescent="0.15">
      <c r="A32" s="406"/>
      <c r="B32" s="404"/>
      <c r="C32" s="404"/>
      <c r="D32" s="404"/>
      <c r="E32" s="404"/>
      <c r="F32" s="405"/>
      <c r="G32" s="567" t="s">
        <v>581</v>
      </c>
      <c r="H32" s="568"/>
      <c r="I32" s="568"/>
      <c r="J32" s="568"/>
      <c r="K32" s="568"/>
      <c r="L32" s="568"/>
      <c r="M32" s="568"/>
      <c r="N32" s="568"/>
      <c r="O32" s="569"/>
      <c r="P32" s="105" t="s">
        <v>582</v>
      </c>
      <c r="Q32" s="105"/>
      <c r="R32" s="105"/>
      <c r="S32" s="105"/>
      <c r="T32" s="105"/>
      <c r="U32" s="105"/>
      <c r="V32" s="105"/>
      <c r="W32" s="105"/>
      <c r="X32" s="106"/>
      <c r="Y32" s="477" t="s">
        <v>12</v>
      </c>
      <c r="Z32" s="537"/>
      <c r="AA32" s="538"/>
      <c r="AB32" s="467" t="s">
        <v>583</v>
      </c>
      <c r="AC32" s="467"/>
      <c r="AD32" s="467"/>
      <c r="AE32" s="217">
        <v>15848</v>
      </c>
      <c r="AF32" s="218"/>
      <c r="AG32" s="218"/>
      <c r="AH32" s="218"/>
      <c r="AI32" s="217">
        <v>14889</v>
      </c>
      <c r="AJ32" s="218"/>
      <c r="AK32" s="218"/>
      <c r="AL32" s="218"/>
      <c r="AM32" s="217"/>
      <c r="AN32" s="218"/>
      <c r="AO32" s="218"/>
      <c r="AP32" s="218"/>
      <c r="AQ32" s="342" t="s">
        <v>584</v>
      </c>
      <c r="AR32" s="207"/>
      <c r="AS32" s="207"/>
      <c r="AT32" s="343"/>
      <c r="AU32" s="218" t="s">
        <v>584</v>
      </c>
      <c r="AV32" s="218"/>
      <c r="AW32" s="218"/>
      <c r="AX32" s="220"/>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21" t="s">
        <v>54</v>
      </c>
      <c r="Z33" s="422"/>
      <c r="AA33" s="423"/>
      <c r="AB33" s="529" t="s">
        <v>583</v>
      </c>
      <c r="AC33" s="529"/>
      <c r="AD33" s="529"/>
      <c r="AE33" s="217">
        <v>15794</v>
      </c>
      <c r="AF33" s="218"/>
      <c r="AG33" s="218"/>
      <c r="AH33" s="218"/>
      <c r="AI33" s="217">
        <v>15848</v>
      </c>
      <c r="AJ33" s="218"/>
      <c r="AK33" s="218"/>
      <c r="AL33" s="218"/>
      <c r="AM33" s="217">
        <v>14889</v>
      </c>
      <c r="AN33" s="218"/>
      <c r="AO33" s="218"/>
      <c r="AP33" s="218"/>
      <c r="AQ33" s="342" t="s">
        <v>585</v>
      </c>
      <c r="AR33" s="207"/>
      <c r="AS33" s="207"/>
      <c r="AT33" s="343"/>
      <c r="AU33" s="218"/>
      <c r="AV33" s="218"/>
      <c r="AW33" s="218"/>
      <c r="AX33" s="220"/>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21" t="s">
        <v>13</v>
      </c>
      <c r="Z34" s="422"/>
      <c r="AA34" s="423"/>
      <c r="AB34" s="562" t="s">
        <v>182</v>
      </c>
      <c r="AC34" s="562"/>
      <c r="AD34" s="562"/>
      <c r="AE34" s="217">
        <v>100.3</v>
      </c>
      <c r="AF34" s="218"/>
      <c r="AG34" s="218"/>
      <c r="AH34" s="218"/>
      <c r="AI34" s="217">
        <v>93.9</v>
      </c>
      <c r="AJ34" s="218"/>
      <c r="AK34" s="218"/>
      <c r="AL34" s="218"/>
      <c r="AM34" s="217" t="s">
        <v>640</v>
      </c>
      <c r="AN34" s="218"/>
      <c r="AO34" s="218"/>
      <c r="AP34" s="218"/>
      <c r="AQ34" s="342" t="s">
        <v>585</v>
      </c>
      <c r="AR34" s="207"/>
      <c r="AS34" s="207"/>
      <c r="AT34" s="343"/>
      <c r="AU34" s="218" t="s">
        <v>586</v>
      </c>
      <c r="AV34" s="218"/>
      <c r="AW34" s="218"/>
      <c r="AX34" s="220"/>
    </row>
    <row r="35" spans="1:50" ht="23.25" customHeight="1" x14ac:dyDescent="0.15">
      <c r="A35" s="225" t="s">
        <v>383</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3"/>
      <c r="AF36" s="333"/>
      <c r="AG36" s="333"/>
      <c r="AH36" s="333"/>
      <c r="AI36" s="333"/>
      <c r="AJ36" s="333"/>
      <c r="AK36" s="333"/>
      <c r="AL36" s="333"/>
      <c r="AM36" s="333"/>
      <c r="AN36" s="333"/>
      <c r="AO36" s="333"/>
      <c r="AP36" s="333"/>
      <c r="AQ36" s="235"/>
      <c r="AR36" s="235"/>
      <c r="AS36" s="235"/>
      <c r="AT36" s="235"/>
      <c r="AU36" s="235"/>
      <c r="AV36" s="235"/>
      <c r="AW36" s="235"/>
      <c r="AX36" s="236"/>
    </row>
    <row r="37" spans="1:50" ht="18.75" customHeight="1" x14ac:dyDescent="0.15">
      <c r="A37" s="771" t="s">
        <v>351</v>
      </c>
      <c r="B37" s="772"/>
      <c r="C37" s="772"/>
      <c r="D37" s="772"/>
      <c r="E37" s="772"/>
      <c r="F37" s="773"/>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3" t="s">
        <v>395</v>
      </c>
      <c r="AF37" s="244"/>
      <c r="AG37" s="244"/>
      <c r="AH37" s="245"/>
      <c r="AI37" s="243" t="s">
        <v>393</v>
      </c>
      <c r="AJ37" s="244"/>
      <c r="AK37" s="244"/>
      <c r="AL37" s="245"/>
      <c r="AM37" s="249" t="s">
        <v>422</v>
      </c>
      <c r="AN37" s="249"/>
      <c r="AO37" s="249"/>
      <c r="AP37" s="249"/>
      <c r="AQ37" s="151" t="s">
        <v>235</v>
      </c>
      <c r="AR37" s="152"/>
      <c r="AS37" s="152"/>
      <c r="AT37" s="153"/>
      <c r="AU37" s="417" t="s">
        <v>134</v>
      </c>
      <c r="AV37" s="417"/>
      <c r="AW37" s="417"/>
      <c r="AX37" s="914"/>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6"/>
      <c r="AC38" s="247"/>
      <c r="AD38" s="248"/>
      <c r="AE38" s="246"/>
      <c r="AF38" s="247"/>
      <c r="AG38" s="247"/>
      <c r="AH38" s="248"/>
      <c r="AI38" s="246"/>
      <c r="AJ38" s="247"/>
      <c r="AK38" s="247"/>
      <c r="AL38" s="248"/>
      <c r="AM38" s="250"/>
      <c r="AN38" s="250"/>
      <c r="AO38" s="250"/>
      <c r="AP38" s="250"/>
      <c r="AQ38" s="593" t="s">
        <v>642</v>
      </c>
      <c r="AR38" s="200"/>
      <c r="AS38" s="133" t="s">
        <v>236</v>
      </c>
      <c r="AT38" s="134"/>
      <c r="AU38" s="199">
        <v>2</v>
      </c>
      <c r="AV38" s="199"/>
      <c r="AW38" s="401" t="s">
        <v>181</v>
      </c>
      <c r="AX38" s="402"/>
    </row>
    <row r="39" spans="1:50" ht="23.25" customHeight="1" x14ac:dyDescent="0.15">
      <c r="A39" s="406"/>
      <c r="B39" s="404"/>
      <c r="C39" s="404"/>
      <c r="D39" s="404"/>
      <c r="E39" s="404"/>
      <c r="F39" s="405"/>
      <c r="G39" s="567" t="s">
        <v>588</v>
      </c>
      <c r="H39" s="568"/>
      <c r="I39" s="568"/>
      <c r="J39" s="568"/>
      <c r="K39" s="568"/>
      <c r="L39" s="568"/>
      <c r="M39" s="568"/>
      <c r="N39" s="568"/>
      <c r="O39" s="569"/>
      <c r="P39" s="105" t="s">
        <v>589</v>
      </c>
      <c r="Q39" s="105"/>
      <c r="R39" s="105"/>
      <c r="S39" s="105"/>
      <c r="T39" s="105"/>
      <c r="U39" s="105"/>
      <c r="V39" s="105"/>
      <c r="W39" s="105"/>
      <c r="X39" s="106"/>
      <c r="Y39" s="477" t="s">
        <v>12</v>
      </c>
      <c r="Z39" s="537"/>
      <c r="AA39" s="538"/>
      <c r="AB39" s="467" t="s">
        <v>374</v>
      </c>
      <c r="AC39" s="467"/>
      <c r="AD39" s="467"/>
      <c r="AE39" s="217">
        <v>13.2</v>
      </c>
      <c r="AF39" s="218"/>
      <c r="AG39" s="218"/>
      <c r="AH39" s="218"/>
      <c r="AI39" s="217">
        <v>13.7</v>
      </c>
      <c r="AJ39" s="218"/>
      <c r="AK39" s="218"/>
      <c r="AL39" s="218"/>
      <c r="AM39" s="217"/>
      <c r="AN39" s="218"/>
      <c r="AO39" s="218"/>
      <c r="AP39" s="218"/>
      <c r="AQ39" s="342" t="s">
        <v>566</v>
      </c>
      <c r="AR39" s="207"/>
      <c r="AS39" s="207"/>
      <c r="AT39" s="343"/>
      <c r="AU39" s="218" t="s">
        <v>699</v>
      </c>
      <c r="AV39" s="218"/>
      <c r="AW39" s="218"/>
      <c r="AX39" s="220"/>
    </row>
    <row r="40" spans="1:50" ht="23.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21" t="s">
        <v>54</v>
      </c>
      <c r="Z40" s="422"/>
      <c r="AA40" s="423"/>
      <c r="AB40" s="529" t="s">
        <v>374</v>
      </c>
      <c r="AC40" s="529"/>
      <c r="AD40" s="529"/>
      <c r="AE40" s="217">
        <v>13</v>
      </c>
      <c r="AF40" s="218"/>
      <c r="AG40" s="218"/>
      <c r="AH40" s="218"/>
      <c r="AI40" s="217">
        <v>13.2</v>
      </c>
      <c r="AJ40" s="218"/>
      <c r="AK40" s="218"/>
      <c r="AL40" s="218"/>
      <c r="AM40" s="217">
        <v>13.7</v>
      </c>
      <c r="AN40" s="218"/>
      <c r="AO40" s="218"/>
      <c r="AP40" s="218"/>
      <c r="AQ40" s="342" t="s">
        <v>566</v>
      </c>
      <c r="AR40" s="207"/>
      <c r="AS40" s="207"/>
      <c r="AT40" s="343"/>
      <c r="AU40" s="218"/>
      <c r="AV40" s="218"/>
      <c r="AW40" s="218"/>
      <c r="AX40" s="220"/>
    </row>
    <row r="41" spans="1:50" ht="23.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21" t="s">
        <v>13</v>
      </c>
      <c r="Z41" s="422"/>
      <c r="AA41" s="423"/>
      <c r="AB41" s="562" t="s">
        <v>182</v>
      </c>
      <c r="AC41" s="562"/>
      <c r="AD41" s="562"/>
      <c r="AE41" s="217">
        <v>101.5</v>
      </c>
      <c r="AF41" s="218"/>
      <c r="AG41" s="218"/>
      <c r="AH41" s="218"/>
      <c r="AI41" s="217">
        <v>103.8</v>
      </c>
      <c r="AJ41" s="218"/>
      <c r="AK41" s="218"/>
      <c r="AL41" s="218"/>
      <c r="AM41" s="217" t="s">
        <v>641</v>
      </c>
      <c r="AN41" s="218"/>
      <c r="AO41" s="218"/>
      <c r="AP41" s="218"/>
      <c r="AQ41" s="342" t="s">
        <v>566</v>
      </c>
      <c r="AR41" s="207"/>
      <c r="AS41" s="207"/>
      <c r="AT41" s="343"/>
      <c r="AU41" s="218" t="s">
        <v>699</v>
      </c>
      <c r="AV41" s="218"/>
      <c r="AW41" s="218"/>
      <c r="AX41" s="220"/>
    </row>
    <row r="42" spans="1:50" ht="23.25" customHeight="1" x14ac:dyDescent="0.15">
      <c r="A42" s="225" t="s">
        <v>383</v>
      </c>
      <c r="B42" s="226"/>
      <c r="C42" s="226"/>
      <c r="D42" s="226"/>
      <c r="E42" s="226"/>
      <c r="F42" s="227"/>
      <c r="G42" s="231" t="s">
        <v>590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351</v>
      </c>
      <c r="B44" s="772"/>
      <c r="C44" s="772"/>
      <c r="D44" s="772"/>
      <c r="E44" s="772"/>
      <c r="F44" s="773"/>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3" t="s">
        <v>395</v>
      </c>
      <c r="AF44" s="244"/>
      <c r="AG44" s="244"/>
      <c r="AH44" s="245"/>
      <c r="AI44" s="243" t="s">
        <v>393</v>
      </c>
      <c r="AJ44" s="244"/>
      <c r="AK44" s="244"/>
      <c r="AL44" s="245"/>
      <c r="AM44" s="249" t="s">
        <v>422</v>
      </c>
      <c r="AN44" s="249"/>
      <c r="AO44" s="249"/>
      <c r="AP44" s="249"/>
      <c r="AQ44" s="151" t="s">
        <v>235</v>
      </c>
      <c r="AR44" s="152"/>
      <c r="AS44" s="152"/>
      <c r="AT44" s="153"/>
      <c r="AU44" s="417" t="s">
        <v>134</v>
      </c>
      <c r="AV44" s="417"/>
      <c r="AW44" s="417"/>
      <c r="AX44" s="914"/>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6"/>
      <c r="AC45" s="247"/>
      <c r="AD45" s="248"/>
      <c r="AE45" s="246"/>
      <c r="AF45" s="247"/>
      <c r="AG45" s="247"/>
      <c r="AH45" s="248"/>
      <c r="AI45" s="246"/>
      <c r="AJ45" s="247"/>
      <c r="AK45" s="247"/>
      <c r="AL45" s="248"/>
      <c r="AM45" s="250"/>
      <c r="AN45" s="250"/>
      <c r="AO45" s="250"/>
      <c r="AP45" s="250"/>
      <c r="AQ45" s="593"/>
      <c r="AR45" s="200"/>
      <c r="AS45" s="133" t="s">
        <v>236</v>
      </c>
      <c r="AT45" s="134"/>
      <c r="AU45" s="199"/>
      <c r="AV45" s="199"/>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7" t="s">
        <v>12</v>
      </c>
      <c r="Z46" s="537"/>
      <c r="AA46" s="538"/>
      <c r="AB46" s="467"/>
      <c r="AC46" s="467"/>
      <c r="AD46" s="467"/>
      <c r="AE46" s="217"/>
      <c r="AF46" s="218"/>
      <c r="AG46" s="218"/>
      <c r="AH46" s="218"/>
      <c r="AI46" s="217"/>
      <c r="AJ46" s="218"/>
      <c r="AK46" s="218"/>
      <c r="AL46" s="218"/>
      <c r="AM46" s="217"/>
      <c r="AN46" s="218"/>
      <c r="AO46" s="218"/>
      <c r="AP46" s="218"/>
      <c r="AQ46" s="342"/>
      <c r="AR46" s="207"/>
      <c r="AS46" s="207"/>
      <c r="AT46" s="343"/>
      <c r="AU46" s="218"/>
      <c r="AV46" s="218"/>
      <c r="AW46" s="218"/>
      <c r="AX46" s="220"/>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21" t="s">
        <v>54</v>
      </c>
      <c r="Z47" s="422"/>
      <c r="AA47" s="423"/>
      <c r="AB47" s="529"/>
      <c r="AC47" s="529"/>
      <c r="AD47" s="529"/>
      <c r="AE47" s="217"/>
      <c r="AF47" s="218"/>
      <c r="AG47" s="218"/>
      <c r="AH47" s="218"/>
      <c r="AI47" s="217"/>
      <c r="AJ47" s="218"/>
      <c r="AK47" s="218"/>
      <c r="AL47" s="218"/>
      <c r="AM47" s="217"/>
      <c r="AN47" s="218"/>
      <c r="AO47" s="218"/>
      <c r="AP47" s="218"/>
      <c r="AQ47" s="342"/>
      <c r="AR47" s="207"/>
      <c r="AS47" s="207"/>
      <c r="AT47" s="343"/>
      <c r="AU47" s="218"/>
      <c r="AV47" s="218"/>
      <c r="AW47" s="218"/>
      <c r="AX47" s="220"/>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21" t="s">
        <v>13</v>
      </c>
      <c r="Z48" s="422"/>
      <c r="AA48" s="423"/>
      <c r="AB48" s="562" t="s">
        <v>182</v>
      </c>
      <c r="AC48" s="562"/>
      <c r="AD48" s="562"/>
      <c r="AE48" s="217"/>
      <c r="AF48" s="218"/>
      <c r="AG48" s="218"/>
      <c r="AH48" s="218"/>
      <c r="AI48" s="217"/>
      <c r="AJ48" s="218"/>
      <c r="AK48" s="218"/>
      <c r="AL48" s="218"/>
      <c r="AM48" s="217"/>
      <c r="AN48" s="218"/>
      <c r="AO48" s="218"/>
      <c r="AP48" s="218"/>
      <c r="AQ48" s="342"/>
      <c r="AR48" s="207"/>
      <c r="AS48" s="207"/>
      <c r="AT48" s="343"/>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3" t="s">
        <v>395</v>
      </c>
      <c r="AF51" s="244"/>
      <c r="AG51" s="244"/>
      <c r="AH51" s="245"/>
      <c r="AI51" s="243" t="s">
        <v>393</v>
      </c>
      <c r="AJ51" s="244"/>
      <c r="AK51" s="244"/>
      <c r="AL51" s="245"/>
      <c r="AM51" s="249" t="s">
        <v>422</v>
      </c>
      <c r="AN51" s="249"/>
      <c r="AO51" s="249"/>
      <c r="AP51" s="249"/>
      <c r="AQ51" s="151" t="s">
        <v>235</v>
      </c>
      <c r="AR51" s="152"/>
      <c r="AS51" s="152"/>
      <c r="AT51" s="153"/>
      <c r="AU51" s="928" t="s">
        <v>134</v>
      </c>
      <c r="AV51" s="928"/>
      <c r="AW51" s="928"/>
      <c r="AX51" s="929"/>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6"/>
      <c r="AC52" s="247"/>
      <c r="AD52" s="248"/>
      <c r="AE52" s="246"/>
      <c r="AF52" s="247"/>
      <c r="AG52" s="247"/>
      <c r="AH52" s="248"/>
      <c r="AI52" s="246"/>
      <c r="AJ52" s="247"/>
      <c r="AK52" s="247"/>
      <c r="AL52" s="248"/>
      <c r="AM52" s="250"/>
      <c r="AN52" s="250"/>
      <c r="AO52" s="250"/>
      <c r="AP52" s="250"/>
      <c r="AQ52" s="593"/>
      <c r="AR52" s="200"/>
      <c r="AS52" s="133" t="s">
        <v>236</v>
      </c>
      <c r="AT52" s="134"/>
      <c r="AU52" s="199"/>
      <c r="AV52" s="199"/>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7" t="s">
        <v>12</v>
      </c>
      <c r="Z53" s="537"/>
      <c r="AA53" s="538"/>
      <c r="AB53" s="467"/>
      <c r="AC53" s="467"/>
      <c r="AD53" s="467"/>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21" t="s">
        <v>54</v>
      </c>
      <c r="Z54" s="422"/>
      <c r="AA54" s="423"/>
      <c r="AB54" s="529"/>
      <c r="AC54" s="529"/>
      <c r="AD54" s="529"/>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21" t="s">
        <v>13</v>
      </c>
      <c r="Z55" s="422"/>
      <c r="AA55" s="423"/>
      <c r="AB55" s="597" t="s">
        <v>14</v>
      </c>
      <c r="AC55" s="597"/>
      <c r="AD55" s="597"/>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3" t="s">
        <v>395</v>
      </c>
      <c r="AF58" s="244"/>
      <c r="AG58" s="244"/>
      <c r="AH58" s="245"/>
      <c r="AI58" s="243" t="s">
        <v>393</v>
      </c>
      <c r="AJ58" s="244"/>
      <c r="AK58" s="244"/>
      <c r="AL58" s="245"/>
      <c r="AM58" s="249" t="s">
        <v>422</v>
      </c>
      <c r="AN58" s="249"/>
      <c r="AO58" s="249"/>
      <c r="AP58" s="249"/>
      <c r="AQ58" s="151" t="s">
        <v>235</v>
      </c>
      <c r="AR58" s="152"/>
      <c r="AS58" s="152"/>
      <c r="AT58" s="153"/>
      <c r="AU58" s="928" t="s">
        <v>134</v>
      </c>
      <c r="AV58" s="928"/>
      <c r="AW58" s="928"/>
      <c r="AX58" s="929"/>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6"/>
      <c r="AC59" s="247"/>
      <c r="AD59" s="248"/>
      <c r="AE59" s="246"/>
      <c r="AF59" s="247"/>
      <c r="AG59" s="247"/>
      <c r="AH59" s="248"/>
      <c r="AI59" s="246"/>
      <c r="AJ59" s="247"/>
      <c r="AK59" s="247"/>
      <c r="AL59" s="248"/>
      <c r="AM59" s="250"/>
      <c r="AN59" s="250"/>
      <c r="AO59" s="250"/>
      <c r="AP59" s="250"/>
      <c r="AQ59" s="593"/>
      <c r="AR59" s="200"/>
      <c r="AS59" s="133" t="s">
        <v>236</v>
      </c>
      <c r="AT59" s="134"/>
      <c r="AU59" s="199"/>
      <c r="AV59" s="199"/>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7" t="s">
        <v>12</v>
      </c>
      <c r="Z60" s="537"/>
      <c r="AA60" s="538"/>
      <c r="AB60" s="467"/>
      <c r="AC60" s="467"/>
      <c r="AD60" s="467"/>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21" t="s">
        <v>54</v>
      </c>
      <c r="Z61" s="422"/>
      <c r="AA61" s="423"/>
      <c r="AB61" s="529"/>
      <c r="AC61" s="529"/>
      <c r="AD61" s="529"/>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21" t="s">
        <v>13</v>
      </c>
      <c r="Z62" s="422"/>
      <c r="AA62" s="423"/>
      <c r="AB62" s="562" t="s">
        <v>14</v>
      </c>
      <c r="AC62" s="562"/>
      <c r="AD62" s="562"/>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8" t="s">
        <v>352</v>
      </c>
      <c r="B65" s="489"/>
      <c r="C65" s="489"/>
      <c r="D65" s="489"/>
      <c r="E65" s="489"/>
      <c r="F65" s="490"/>
      <c r="G65" s="491"/>
      <c r="H65" s="238" t="s">
        <v>146</v>
      </c>
      <c r="I65" s="238"/>
      <c r="J65" s="238"/>
      <c r="K65" s="238"/>
      <c r="L65" s="238"/>
      <c r="M65" s="238"/>
      <c r="N65" s="238"/>
      <c r="O65" s="239"/>
      <c r="P65" s="237" t="s">
        <v>59</v>
      </c>
      <c r="Q65" s="238"/>
      <c r="R65" s="238"/>
      <c r="S65" s="238"/>
      <c r="T65" s="238"/>
      <c r="U65" s="238"/>
      <c r="V65" s="239"/>
      <c r="W65" s="493" t="s">
        <v>347</v>
      </c>
      <c r="X65" s="494"/>
      <c r="Y65" s="497"/>
      <c r="Z65" s="497"/>
      <c r="AA65" s="498"/>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1"/>
      <c r="B67" s="482"/>
      <c r="C67" s="482"/>
      <c r="D67" s="482"/>
      <c r="E67" s="482"/>
      <c r="F67" s="483"/>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1"/>
      <c r="B68" s="482"/>
      <c r="C68" s="482"/>
      <c r="D68" s="482"/>
      <c r="E68" s="482"/>
      <c r="F68" s="48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1"/>
      <c r="B69" s="482"/>
      <c r="C69" s="482"/>
      <c r="D69" s="482"/>
      <c r="E69" s="482"/>
      <c r="F69" s="48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1" t="s">
        <v>357</v>
      </c>
      <c r="B70" s="482"/>
      <c r="C70" s="482"/>
      <c r="D70" s="482"/>
      <c r="E70" s="482"/>
      <c r="F70" s="483"/>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2" t="s">
        <v>352</v>
      </c>
      <c r="B73" s="513"/>
      <c r="C73" s="513"/>
      <c r="D73" s="513"/>
      <c r="E73" s="513"/>
      <c r="F73" s="514"/>
      <c r="G73" s="585"/>
      <c r="H73" s="130" t="s">
        <v>146</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15"/>
      <c r="B74" s="516"/>
      <c r="C74" s="516"/>
      <c r="D74" s="516"/>
      <c r="E74" s="516"/>
      <c r="F74" s="517"/>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3"/>
      <c r="AR74" s="200"/>
      <c r="AS74" s="133" t="s">
        <v>236</v>
      </c>
      <c r="AT74" s="134"/>
      <c r="AU74" s="593"/>
      <c r="AV74" s="200"/>
      <c r="AW74" s="133" t="s">
        <v>181</v>
      </c>
      <c r="AX74" s="195"/>
    </row>
    <row r="75" spans="1:50" ht="23.25" hidden="1" customHeight="1" x14ac:dyDescent="0.15">
      <c r="A75" s="515"/>
      <c r="B75" s="516"/>
      <c r="C75" s="516"/>
      <c r="D75" s="516"/>
      <c r="E75" s="516"/>
      <c r="F75" s="517"/>
      <c r="G75" s="612"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8"/>
      <c r="AV75" s="218"/>
      <c r="AW75" s="218"/>
      <c r="AX75" s="220"/>
    </row>
    <row r="76" spans="1:50" ht="23.25" hidden="1" customHeight="1" x14ac:dyDescent="0.15">
      <c r="A76" s="515"/>
      <c r="B76" s="516"/>
      <c r="C76" s="516"/>
      <c r="D76" s="516"/>
      <c r="E76" s="516"/>
      <c r="F76" s="517"/>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8"/>
      <c r="AV76" s="218"/>
      <c r="AW76" s="218"/>
      <c r="AX76" s="220"/>
    </row>
    <row r="77" spans="1:50" ht="23.25" hidden="1" customHeight="1" x14ac:dyDescent="0.15">
      <c r="A77" s="515"/>
      <c r="B77" s="516"/>
      <c r="C77" s="516"/>
      <c r="D77" s="516"/>
      <c r="E77" s="516"/>
      <c r="F77" s="517"/>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89"/>
      <c r="AF77" s="890"/>
      <c r="AG77" s="890"/>
      <c r="AH77" s="890"/>
      <c r="AI77" s="889"/>
      <c r="AJ77" s="890"/>
      <c r="AK77" s="890"/>
      <c r="AL77" s="890"/>
      <c r="AM77" s="889"/>
      <c r="AN77" s="890"/>
      <c r="AO77" s="890"/>
      <c r="AP77" s="890"/>
      <c r="AQ77" s="342"/>
      <c r="AR77" s="207"/>
      <c r="AS77" s="207"/>
      <c r="AT77" s="343"/>
      <c r="AU77" s="218"/>
      <c r="AV77" s="218"/>
      <c r="AW77" s="218"/>
      <c r="AX77" s="220"/>
    </row>
    <row r="78" spans="1:50" ht="69.75" hidden="1" customHeight="1" x14ac:dyDescent="0.15">
      <c r="A78" s="336" t="s">
        <v>386</v>
      </c>
      <c r="B78" s="337"/>
      <c r="C78" s="337"/>
      <c r="D78" s="337"/>
      <c r="E78" s="334" t="s">
        <v>330</v>
      </c>
      <c r="F78" s="335"/>
      <c r="G78" s="56" t="s">
        <v>238</v>
      </c>
      <c r="H78" s="590"/>
      <c r="I78" s="591"/>
      <c r="J78" s="591"/>
      <c r="K78" s="591"/>
      <c r="L78" s="591"/>
      <c r="M78" s="591"/>
      <c r="N78" s="591"/>
      <c r="O78" s="592"/>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7" t="s">
        <v>346</v>
      </c>
      <c r="AP79" s="278"/>
      <c r="AQ79" s="278"/>
      <c r="AR79" s="80" t="s">
        <v>344</v>
      </c>
      <c r="AS79" s="277"/>
      <c r="AT79" s="278"/>
      <c r="AU79" s="278"/>
      <c r="AV79" s="278"/>
      <c r="AW79" s="278"/>
      <c r="AX79" s="984"/>
    </row>
    <row r="80" spans="1:50" ht="18.75" hidden="1" customHeight="1" x14ac:dyDescent="0.15">
      <c r="A80" s="863"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4"/>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4"/>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4"/>
    </row>
    <row r="83" spans="1:60" ht="22.5" hidden="1" customHeight="1" x14ac:dyDescent="0.15">
      <c r="A83" s="864"/>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6"/>
    </row>
    <row r="84" spans="1:60" ht="19.5" hidden="1" customHeight="1" x14ac:dyDescent="0.15">
      <c r="A84" s="864"/>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8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8"/>
    </row>
    <row r="85" spans="1:60" ht="18.75" hidden="1" customHeight="1" x14ac:dyDescent="0.15">
      <c r="A85" s="864"/>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39" t="s">
        <v>134</v>
      </c>
      <c r="AV85" s="539"/>
      <c r="AW85" s="539"/>
      <c r="AX85" s="540"/>
      <c r="AY85" s="10"/>
      <c r="AZ85" s="10"/>
      <c r="BA85" s="10"/>
      <c r="BB85" s="10"/>
      <c r="BC85" s="10"/>
    </row>
    <row r="86" spans="1:60" ht="18.75" hidden="1" customHeight="1" x14ac:dyDescent="0.15">
      <c r="A86" s="864"/>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1" t="s">
        <v>181</v>
      </c>
      <c r="AX86" s="402"/>
      <c r="AY86" s="10"/>
      <c r="AZ86" s="10"/>
      <c r="BA86" s="10"/>
      <c r="BB86" s="10"/>
      <c r="BC86" s="10"/>
      <c r="BD86" s="10"/>
      <c r="BE86" s="10"/>
      <c r="BF86" s="10"/>
      <c r="BG86" s="10"/>
      <c r="BH86" s="10"/>
    </row>
    <row r="87" spans="1:60" ht="23.25" hidden="1" customHeight="1" x14ac:dyDescent="0.15">
      <c r="A87" s="864"/>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4" t="s">
        <v>62</v>
      </c>
      <c r="Z87" s="565"/>
      <c r="AA87" s="566"/>
      <c r="AB87" s="467"/>
      <c r="AC87" s="467"/>
      <c r="AD87" s="467"/>
      <c r="AE87" s="217"/>
      <c r="AF87" s="218"/>
      <c r="AG87" s="218"/>
      <c r="AH87" s="218"/>
      <c r="AI87" s="217"/>
      <c r="AJ87" s="218"/>
      <c r="AK87" s="218"/>
      <c r="AL87" s="218"/>
      <c r="AM87" s="217"/>
      <c r="AN87" s="218"/>
      <c r="AO87" s="218"/>
      <c r="AP87" s="218"/>
      <c r="AQ87" s="342"/>
      <c r="AR87" s="207"/>
      <c r="AS87" s="207"/>
      <c r="AT87" s="343"/>
      <c r="AU87" s="218"/>
      <c r="AV87" s="218"/>
      <c r="AW87" s="218"/>
      <c r="AX87" s="220"/>
    </row>
    <row r="88" spans="1:60" ht="23.25" hidden="1" customHeight="1" x14ac:dyDescent="0.15">
      <c r="A88" s="864"/>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7"/>
      <c r="AF88" s="218"/>
      <c r="AG88" s="218"/>
      <c r="AH88" s="218"/>
      <c r="AI88" s="217"/>
      <c r="AJ88" s="218"/>
      <c r="AK88" s="218"/>
      <c r="AL88" s="218"/>
      <c r="AM88" s="217"/>
      <c r="AN88" s="218"/>
      <c r="AO88" s="218"/>
      <c r="AP88" s="218"/>
      <c r="AQ88" s="342"/>
      <c r="AR88" s="207"/>
      <c r="AS88" s="207"/>
      <c r="AT88" s="343"/>
      <c r="AU88" s="218"/>
      <c r="AV88" s="218"/>
      <c r="AW88" s="218"/>
      <c r="AX88" s="220"/>
      <c r="AY88" s="10"/>
      <c r="AZ88" s="10"/>
      <c r="BA88" s="10"/>
      <c r="BB88" s="10"/>
      <c r="BC88" s="10"/>
    </row>
    <row r="89" spans="1:60" ht="23.25" hidden="1" customHeight="1" x14ac:dyDescent="0.15">
      <c r="A89" s="864"/>
      <c r="B89" s="535"/>
      <c r="C89" s="535"/>
      <c r="D89" s="535"/>
      <c r="E89" s="535"/>
      <c r="F89" s="536"/>
      <c r="G89" s="110"/>
      <c r="H89" s="111"/>
      <c r="I89" s="111"/>
      <c r="J89" s="111"/>
      <c r="K89" s="111"/>
      <c r="L89" s="111"/>
      <c r="M89" s="111"/>
      <c r="N89" s="111"/>
      <c r="O89" s="112"/>
      <c r="P89" s="176"/>
      <c r="Q89" s="176"/>
      <c r="R89" s="176"/>
      <c r="S89" s="176"/>
      <c r="T89" s="176"/>
      <c r="U89" s="176"/>
      <c r="V89" s="176"/>
      <c r="W89" s="176"/>
      <c r="X89" s="563"/>
      <c r="Y89" s="464" t="s">
        <v>13</v>
      </c>
      <c r="Z89" s="465"/>
      <c r="AA89" s="466"/>
      <c r="AB89" s="597" t="s">
        <v>14</v>
      </c>
      <c r="AC89" s="597"/>
      <c r="AD89" s="597"/>
      <c r="AE89" s="217"/>
      <c r="AF89" s="218"/>
      <c r="AG89" s="218"/>
      <c r="AH89" s="218"/>
      <c r="AI89" s="217"/>
      <c r="AJ89" s="218"/>
      <c r="AK89" s="218"/>
      <c r="AL89" s="218"/>
      <c r="AM89" s="217"/>
      <c r="AN89" s="218"/>
      <c r="AO89" s="218"/>
      <c r="AP89" s="218"/>
      <c r="AQ89" s="342"/>
      <c r="AR89" s="207"/>
      <c r="AS89" s="207"/>
      <c r="AT89" s="343"/>
      <c r="AU89" s="218"/>
      <c r="AV89" s="218"/>
      <c r="AW89" s="218"/>
      <c r="AX89" s="220"/>
      <c r="AY89" s="10"/>
      <c r="AZ89" s="10"/>
      <c r="BA89" s="10"/>
      <c r="BB89" s="10"/>
      <c r="BC89" s="10"/>
      <c r="BD89" s="10"/>
      <c r="BE89" s="10"/>
      <c r="BF89" s="10"/>
      <c r="BG89" s="10"/>
      <c r="BH89" s="10"/>
    </row>
    <row r="90" spans="1:60" ht="18.75" hidden="1" customHeight="1" x14ac:dyDescent="0.15">
      <c r="A90" s="864"/>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39" t="s">
        <v>134</v>
      </c>
      <c r="AV90" s="539"/>
      <c r="AW90" s="539"/>
      <c r="AX90" s="540"/>
    </row>
    <row r="91" spans="1:60" ht="18.75" hidden="1" customHeight="1" x14ac:dyDescent="0.15">
      <c r="A91" s="864"/>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1" t="s">
        <v>181</v>
      </c>
      <c r="AX91" s="402"/>
      <c r="AY91" s="10"/>
      <c r="AZ91" s="10"/>
      <c r="BA91" s="10"/>
      <c r="BB91" s="10"/>
      <c r="BC91" s="10"/>
    </row>
    <row r="92" spans="1:60" ht="23.25" hidden="1" customHeight="1" x14ac:dyDescent="0.15">
      <c r="A92" s="864"/>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4" t="s">
        <v>62</v>
      </c>
      <c r="Z92" s="565"/>
      <c r="AA92" s="566"/>
      <c r="AB92" s="467"/>
      <c r="AC92" s="467"/>
      <c r="AD92" s="467"/>
      <c r="AE92" s="217"/>
      <c r="AF92" s="218"/>
      <c r="AG92" s="218"/>
      <c r="AH92" s="218"/>
      <c r="AI92" s="217"/>
      <c r="AJ92" s="218"/>
      <c r="AK92" s="218"/>
      <c r="AL92" s="218"/>
      <c r="AM92" s="217"/>
      <c r="AN92" s="218"/>
      <c r="AO92" s="218"/>
      <c r="AP92" s="218"/>
      <c r="AQ92" s="342"/>
      <c r="AR92" s="207"/>
      <c r="AS92" s="207"/>
      <c r="AT92" s="343"/>
      <c r="AU92" s="218"/>
      <c r="AV92" s="218"/>
      <c r="AW92" s="218"/>
      <c r="AX92" s="220"/>
      <c r="AY92" s="10"/>
      <c r="AZ92" s="10"/>
      <c r="BA92" s="10"/>
      <c r="BB92" s="10"/>
      <c r="BC92" s="10"/>
      <c r="BD92" s="10"/>
      <c r="BE92" s="10"/>
      <c r="BF92" s="10"/>
      <c r="BG92" s="10"/>
      <c r="BH92" s="10"/>
    </row>
    <row r="93" spans="1:60" ht="23.25" hidden="1" customHeight="1" x14ac:dyDescent="0.15">
      <c r="A93" s="864"/>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7"/>
      <c r="AF93" s="218"/>
      <c r="AG93" s="218"/>
      <c r="AH93" s="218"/>
      <c r="AI93" s="217"/>
      <c r="AJ93" s="218"/>
      <c r="AK93" s="218"/>
      <c r="AL93" s="218"/>
      <c r="AM93" s="217"/>
      <c r="AN93" s="218"/>
      <c r="AO93" s="218"/>
      <c r="AP93" s="218"/>
      <c r="AQ93" s="342"/>
      <c r="AR93" s="207"/>
      <c r="AS93" s="207"/>
      <c r="AT93" s="343"/>
      <c r="AU93" s="218"/>
      <c r="AV93" s="218"/>
      <c r="AW93" s="218"/>
      <c r="AX93" s="220"/>
    </row>
    <row r="94" spans="1:60" ht="23.25" hidden="1" customHeight="1" x14ac:dyDescent="0.15">
      <c r="A94" s="864"/>
      <c r="B94" s="535"/>
      <c r="C94" s="535"/>
      <c r="D94" s="535"/>
      <c r="E94" s="535"/>
      <c r="F94" s="536"/>
      <c r="G94" s="110"/>
      <c r="H94" s="111"/>
      <c r="I94" s="111"/>
      <c r="J94" s="111"/>
      <c r="K94" s="111"/>
      <c r="L94" s="111"/>
      <c r="M94" s="111"/>
      <c r="N94" s="111"/>
      <c r="O94" s="112"/>
      <c r="P94" s="176"/>
      <c r="Q94" s="176"/>
      <c r="R94" s="176"/>
      <c r="S94" s="176"/>
      <c r="T94" s="176"/>
      <c r="U94" s="176"/>
      <c r="V94" s="176"/>
      <c r="W94" s="176"/>
      <c r="X94" s="563"/>
      <c r="Y94" s="464" t="s">
        <v>13</v>
      </c>
      <c r="Z94" s="465"/>
      <c r="AA94" s="466"/>
      <c r="AB94" s="597" t="s">
        <v>14</v>
      </c>
      <c r="AC94" s="597"/>
      <c r="AD94" s="597"/>
      <c r="AE94" s="217"/>
      <c r="AF94" s="218"/>
      <c r="AG94" s="218"/>
      <c r="AH94" s="218"/>
      <c r="AI94" s="217"/>
      <c r="AJ94" s="218"/>
      <c r="AK94" s="218"/>
      <c r="AL94" s="218"/>
      <c r="AM94" s="217"/>
      <c r="AN94" s="218"/>
      <c r="AO94" s="218"/>
      <c r="AP94" s="218"/>
      <c r="AQ94" s="342"/>
      <c r="AR94" s="207"/>
      <c r="AS94" s="207"/>
      <c r="AT94" s="343"/>
      <c r="AU94" s="218"/>
      <c r="AV94" s="218"/>
      <c r="AW94" s="218"/>
      <c r="AX94" s="220"/>
      <c r="AY94" s="10"/>
      <c r="AZ94" s="10"/>
      <c r="BA94" s="10"/>
      <c r="BB94" s="10"/>
      <c r="BC94" s="10"/>
    </row>
    <row r="95" spans="1:60" ht="18.75" hidden="1" customHeight="1" x14ac:dyDescent="0.15">
      <c r="A95" s="864"/>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39" t="s">
        <v>134</v>
      </c>
      <c r="AV95" s="539"/>
      <c r="AW95" s="539"/>
      <c r="AX95" s="540"/>
      <c r="AY95" s="10"/>
      <c r="AZ95" s="10"/>
      <c r="BA95" s="10"/>
      <c r="BB95" s="10"/>
      <c r="BC95" s="10"/>
      <c r="BD95" s="10"/>
      <c r="BE95" s="10"/>
      <c r="BF95" s="10"/>
      <c r="BG95" s="10"/>
      <c r="BH95" s="10"/>
    </row>
    <row r="96" spans="1:60" ht="18.75" hidden="1" customHeight="1" x14ac:dyDescent="0.15">
      <c r="A96" s="864"/>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1" t="s">
        <v>181</v>
      </c>
      <c r="AX96" s="402"/>
    </row>
    <row r="97" spans="1:60" ht="23.25" hidden="1" customHeight="1" x14ac:dyDescent="0.15">
      <c r="A97" s="864"/>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4" t="s">
        <v>62</v>
      </c>
      <c r="Z97" s="565"/>
      <c r="AA97" s="566"/>
      <c r="AB97" s="474"/>
      <c r="AC97" s="475"/>
      <c r="AD97" s="476"/>
      <c r="AE97" s="217"/>
      <c r="AF97" s="218"/>
      <c r="AG97" s="218"/>
      <c r="AH97" s="219"/>
      <c r="AI97" s="217"/>
      <c r="AJ97" s="218"/>
      <c r="AK97" s="218"/>
      <c r="AL97" s="219"/>
      <c r="AM97" s="217"/>
      <c r="AN97" s="218"/>
      <c r="AO97" s="218"/>
      <c r="AP97" s="218"/>
      <c r="AQ97" s="342"/>
      <c r="AR97" s="207"/>
      <c r="AS97" s="207"/>
      <c r="AT97" s="343"/>
      <c r="AU97" s="218"/>
      <c r="AV97" s="218"/>
      <c r="AW97" s="218"/>
      <c r="AX97" s="220"/>
      <c r="AY97" s="10"/>
      <c r="AZ97" s="10"/>
      <c r="BA97" s="10"/>
      <c r="BB97" s="10"/>
      <c r="BC97" s="10"/>
    </row>
    <row r="98" spans="1:60" ht="23.25" hidden="1" customHeight="1" x14ac:dyDescent="0.15">
      <c r="A98" s="864"/>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7"/>
      <c r="AF98" s="218"/>
      <c r="AG98" s="218"/>
      <c r="AH98" s="219"/>
      <c r="AI98" s="217"/>
      <c r="AJ98" s="218"/>
      <c r="AK98" s="218"/>
      <c r="AL98" s="219"/>
      <c r="AM98" s="217"/>
      <c r="AN98" s="218"/>
      <c r="AO98" s="218"/>
      <c r="AP98" s="218"/>
      <c r="AQ98" s="342"/>
      <c r="AR98" s="207"/>
      <c r="AS98" s="207"/>
      <c r="AT98" s="343"/>
      <c r="AU98" s="218"/>
      <c r="AV98" s="218"/>
      <c r="AW98" s="218"/>
      <c r="AX98" s="220"/>
      <c r="AY98" s="10"/>
      <c r="AZ98" s="10"/>
      <c r="BA98" s="10"/>
      <c r="BB98" s="10"/>
      <c r="BC98" s="10"/>
      <c r="BD98" s="10"/>
      <c r="BE98" s="10"/>
      <c r="BF98" s="10"/>
      <c r="BG98" s="10"/>
      <c r="BH98" s="10"/>
    </row>
    <row r="99" spans="1:60" ht="23.25" hidden="1" customHeight="1" thickBot="1" x14ac:dyDescent="0.2">
      <c r="A99" s="865"/>
      <c r="B99" s="436"/>
      <c r="C99" s="436"/>
      <c r="D99" s="436"/>
      <c r="E99" s="436"/>
      <c r="F99" s="437"/>
      <c r="G99" s="583"/>
      <c r="H99" s="215"/>
      <c r="I99" s="215"/>
      <c r="J99" s="215"/>
      <c r="K99" s="215"/>
      <c r="L99" s="215"/>
      <c r="M99" s="215"/>
      <c r="N99" s="215"/>
      <c r="O99" s="584"/>
      <c r="P99" s="524"/>
      <c r="Q99" s="524"/>
      <c r="R99" s="524"/>
      <c r="S99" s="524"/>
      <c r="T99" s="524"/>
      <c r="U99" s="524"/>
      <c r="V99" s="524"/>
      <c r="W99" s="524"/>
      <c r="X99" s="525"/>
      <c r="Y99" s="894" t="s">
        <v>13</v>
      </c>
      <c r="Z99" s="895"/>
      <c r="AA99" s="896"/>
      <c r="AB99" s="891" t="s">
        <v>14</v>
      </c>
      <c r="AC99" s="892"/>
      <c r="AD99" s="893"/>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3"/>
      <c r="Z100" s="854"/>
      <c r="AA100" s="855"/>
      <c r="AB100" s="487" t="s">
        <v>11</v>
      </c>
      <c r="AC100" s="487"/>
      <c r="AD100" s="487"/>
      <c r="AE100" s="545" t="s">
        <v>395</v>
      </c>
      <c r="AF100" s="546"/>
      <c r="AG100" s="546"/>
      <c r="AH100" s="547"/>
      <c r="AI100" s="545" t="s">
        <v>415</v>
      </c>
      <c r="AJ100" s="546"/>
      <c r="AK100" s="546"/>
      <c r="AL100" s="547"/>
      <c r="AM100" s="545" t="s">
        <v>422</v>
      </c>
      <c r="AN100" s="546"/>
      <c r="AO100" s="546"/>
      <c r="AP100" s="547"/>
      <c r="AQ100" s="319" t="s">
        <v>435</v>
      </c>
      <c r="AR100" s="320"/>
      <c r="AS100" s="320"/>
      <c r="AT100" s="321"/>
      <c r="AU100" s="319" t="s">
        <v>436</v>
      </c>
      <c r="AV100" s="320"/>
      <c r="AW100" s="320"/>
      <c r="AX100" s="322"/>
    </row>
    <row r="101" spans="1:60" ht="23.25" customHeight="1" x14ac:dyDescent="0.15">
      <c r="A101" s="428"/>
      <c r="B101" s="429"/>
      <c r="C101" s="429"/>
      <c r="D101" s="429"/>
      <c r="E101" s="429"/>
      <c r="F101" s="430"/>
      <c r="G101" s="104" t="s">
        <v>591</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592</v>
      </c>
      <c r="AC101" s="467"/>
      <c r="AD101" s="467"/>
      <c r="AE101" s="217">
        <v>505</v>
      </c>
      <c r="AF101" s="218"/>
      <c r="AG101" s="218"/>
      <c r="AH101" s="219"/>
      <c r="AI101" s="217">
        <v>554</v>
      </c>
      <c r="AJ101" s="218"/>
      <c r="AK101" s="218"/>
      <c r="AL101" s="219"/>
      <c r="AM101" s="217">
        <v>486</v>
      </c>
      <c r="AN101" s="218"/>
      <c r="AO101" s="218"/>
      <c r="AP101" s="219"/>
      <c r="AQ101" s="217" t="s">
        <v>566</v>
      </c>
      <c r="AR101" s="218"/>
      <c r="AS101" s="218"/>
      <c r="AT101" s="219"/>
      <c r="AU101" s="217" t="s">
        <v>698</v>
      </c>
      <c r="AV101" s="218"/>
      <c r="AW101" s="218"/>
      <c r="AX101" s="219"/>
    </row>
    <row r="102" spans="1:60" ht="23.25" customHeight="1" x14ac:dyDescent="0.15">
      <c r="A102" s="431"/>
      <c r="B102" s="432"/>
      <c r="C102" s="432"/>
      <c r="D102" s="432"/>
      <c r="E102" s="432"/>
      <c r="F102" s="433"/>
      <c r="G102" s="110"/>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592</v>
      </c>
      <c r="AC102" s="467"/>
      <c r="AD102" s="467"/>
      <c r="AE102" s="424">
        <v>550</v>
      </c>
      <c r="AF102" s="424"/>
      <c r="AG102" s="424"/>
      <c r="AH102" s="424"/>
      <c r="AI102" s="424">
        <v>505</v>
      </c>
      <c r="AJ102" s="424"/>
      <c r="AK102" s="424"/>
      <c r="AL102" s="424"/>
      <c r="AM102" s="424">
        <v>554</v>
      </c>
      <c r="AN102" s="424"/>
      <c r="AO102" s="424"/>
      <c r="AP102" s="424"/>
      <c r="AQ102" s="272">
        <v>486</v>
      </c>
      <c r="AR102" s="273"/>
      <c r="AS102" s="273"/>
      <c r="AT102" s="318"/>
      <c r="AU102" s="272">
        <v>486</v>
      </c>
      <c r="AV102" s="273"/>
      <c r="AW102" s="273"/>
      <c r="AX102" s="318"/>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3" t="s">
        <v>435</v>
      </c>
      <c r="AR103" s="284"/>
      <c r="AS103" s="284"/>
      <c r="AT103" s="323"/>
      <c r="AU103" s="283" t="s">
        <v>436</v>
      </c>
      <c r="AV103" s="284"/>
      <c r="AW103" s="284"/>
      <c r="AX103" s="285"/>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7"/>
      <c r="AR105" s="218"/>
      <c r="AS105" s="218"/>
      <c r="AT105" s="219"/>
      <c r="AU105" s="272"/>
      <c r="AV105" s="273"/>
      <c r="AW105" s="273"/>
      <c r="AX105" s="318"/>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3" t="s">
        <v>435</v>
      </c>
      <c r="AR106" s="284"/>
      <c r="AS106" s="284"/>
      <c r="AT106" s="323"/>
      <c r="AU106" s="283" t="s">
        <v>436</v>
      </c>
      <c r="AV106" s="284"/>
      <c r="AW106" s="284"/>
      <c r="AX106" s="285"/>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7"/>
      <c r="AR107" s="218"/>
      <c r="AS107" s="218"/>
      <c r="AT107" s="219"/>
      <c r="AU107" s="217"/>
      <c r="AV107" s="218"/>
      <c r="AW107" s="218"/>
      <c r="AX107" s="219"/>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7"/>
      <c r="AR108" s="218"/>
      <c r="AS108" s="218"/>
      <c r="AT108" s="219"/>
      <c r="AU108" s="272"/>
      <c r="AV108" s="273"/>
      <c r="AW108" s="273"/>
      <c r="AX108" s="318"/>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3" t="s">
        <v>435</v>
      </c>
      <c r="AR109" s="284"/>
      <c r="AS109" s="284"/>
      <c r="AT109" s="323"/>
      <c r="AU109" s="283" t="s">
        <v>436</v>
      </c>
      <c r="AV109" s="284"/>
      <c r="AW109" s="284"/>
      <c r="AX109" s="285"/>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7"/>
      <c r="AR110" s="218"/>
      <c r="AS110" s="218"/>
      <c r="AT110" s="219"/>
      <c r="AU110" s="217"/>
      <c r="AV110" s="218"/>
      <c r="AW110" s="218"/>
      <c r="AX110" s="219"/>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7"/>
      <c r="AR111" s="218"/>
      <c r="AS111" s="218"/>
      <c r="AT111" s="219"/>
      <c r="AU111" s="272"/>
      <c r="AV111" s="273"/>
      <c r="AW111" s="273"/>
      <c r="AX111" s="318"/>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3" t="s">
        <v>435</v>
      </c>
      <c r="AR112" s="284"/>
      <c r="AS112" s="284"/>
      <c r="AT112" s="323"/>
      <c r="AU112" s="283" t="s">
        <v>436</v>
      </c>
      <c r="AV112" s="284"/>
      <c r="AW112" s="284"/>
      <c r="AX112" s="285"/>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597</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593</v>
      </c>
      <c r="AC116" s="469"/>
      <c r="AD116" s="470"/>
      <c r="AE116" s="424">
        <v>39</v>
      </c>
      <c r="AF116" s="424"/>
      <c r="AG116" s="424"/>
      <c r="AH116" s="424"/>
      <c r="AI116" s="424">
        <v>34</v>
      </c>
      <c r="AJ116" s="424"/>
      <c r="AK116" s="424"/>
      <c r="AL116" s="424"/>
      <c r="AM116" s="424">
        <v>39</v>
      </c>
      <c r="AN116" s="424"/>
      <c r="AO116" s="424"/>
      <c r="AP116" s="424"/>
      <c r="AQ116" s="217">
        <v>48</v>
      </c>
      <c r="AR116" s="218"/>
      <c r="AS116" s="218"/>
      <c r="AT116" s="218"/>
      <c r="AU116" s="218"/>
      <c r="AV116" s="218"/>
      <c r="AW116" s="218"/>
      <c r="AX116" s="220"/>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594</v>
      </c>
      <c r="AC117" s="479"/>
      <c r="AD117" s="480"/>
      <c r="AE117" s="557" t="s">
        <v>595</v>
      </c>
      <c r="AF117" s="557"/>
      <c r="AG117" s="557"/>
      <c r="AH117" s="557"/>
      <c r="AI117" s="557" t="s">
        <v>596</v>
      </c>
      <c r="AJ117" s="557"/>
      <c r="AK117" s="557"/>
      <c r="AL117" s="557"/>
      <c r="AM117" s="557" t="s">
        <v>693</v>
      </c>
      <c r="AN117" s="557"/>
      <c r="AO117" s="557"/>
      <c r="AP117" s="557"/>
      <c r="AQ117" s="557" t="s">
        <v>643</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33"/>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4"/>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2"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410</v>
      </c>
      <c r="B130" s="185"/>
      <c r="C130" s="184" t="s">
        <v>239</v>
      </c>
      <c r="D130" s="185"/>
      <c r="E130" s="169" t="s">
        <v>268</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699</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680</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583</v>
      </c>
      <c r="AC134" s="205"/>
      <c r="AD134" s="205"/>
      <c r="AE134" s="206">
        <v>1228040</v>
      </c>
      <c r="AF134" s="207"/>
      <c r="AG134" s="207"/>
      <c r="AH134" s="207"/>
      <c r="AI134" s="206" t="s">
        <v>570</v>
      </c>
      <c r="AJ134" s="207"/>
      <c r="AK134" s="207"/>
      <c r="AL134" s="207"/>
      <c r="AM134" s="206" t="s">
        <v>570</v>
      </c>
      <c r="AN134" s="207"/>
      <c r="AO134" s="207"/>
      <c r="AP134" s="207"/>
      <c r="AQ134" s="206" t="s">
        <v>570</v>
      </c>
      <c r="AR134" s="207"/>
      <c r="AS134" s="207"/>
      <c r="AT134" s="207"/>
      <c r="AU134" s="206" t="s">
        <v>570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640</v>
      </c>
      <c r="AF135" s="207"/>
      <c r="AG135" s="207"/>
      <c r="AH135" s="207"/>
      <c r="AI135" s="206" t="s">
        <v>570</v>
      </c>
      <c r="AJ135" s="207"/>
      <c r="AK135" s="207"/>
      <c r="AL135" s="207"/>
      <c r="AM135" s="206" t="s">
        <v>571</v>
      </c>
      <c r="AN135" s="207"/>
      <c r="AO135" s="207"/>
      <c r="AP135" s="207"/>
      <c r="AQ135" s="206" t="s">
        <v>570</v>
      </c>
      <c r="AR135" s="207"/>
      <c r="AS135" s="207"/>
      <c r="AT135" s="207"/>
      <c r="AU135" s="206">
        <v>1228040</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568</v>
      </c>
      <c r="H154" s="105"/>
      <c r="I154" s="105"/>
      <c r="J154" s="105"/>
      <c r="K154" s="105"/>
      <c r="L154" s="105"/>
      <c r="M154" s="105"/>
      <c r="N154" s="105"/>
      <c r="O154" s="105"/>
      <c r="P154" s="106"/>
      <c r="Q154" s="125" t="s">
        <v>567</v>
      </c>
      <c r="R154" s="105"/>
      <c r="S154" s="105"/>
      <c r="T154" s="105"/>
      <c r="U154" s="105"/>
      <c r="V154" s="105"/>
      <c r="W154" s="105"/>
      <c r="X154" s="105"/>
      <c r="Y154" s="105"/>
      <c r="Z154" s="105"/>
      <c r="AA154" s="292"/>
      <c r="AB154" s="141" t="s">
        <v>569</v>
      </c>
      <c r="AC154" s="142"/>
      <c r="AD154" s="142"/>
      <c r="AE154" s="147" t="s">
        <v>567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569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425</v>
      </c>
      <c r="D430" s="935"/>
      <c r="E430" s="174" t="s">
        <v>403</v>
      </c>
      <c r="F430" s="897"/>
      <c r="G430" s="898" t="s">
        <v>255</v>
      </c>
      <c r="H430" s="123"/>
      <c r="I430" s="123"/>
      <c r="J430" s="899" t="s">
        <v>256</v>
      </c>
      <c r="K430" s="900"/>
      <c r="L430" s="900"/>
      <c r="M430" s="900"/>
      <c r="N430" s="900"/>
      <c r="O430" s="900"/>
      <c r="P430" s="900"/>
      <c r="Q430" s="900"/>
      <c r="R430" s="900"/>
      <c r="S430" s="900"/>
      <c r="T430" s="901"/>
      <c r="U430" s="591" t="s">
        <v>600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row>
    <row r="431" spans="1:50" ht="18.75" customHeight="1" x14ac:dyDescent="0.15">
      <c r="A431" s="189"/>
      <c r="B431" s="186"/>
      <c r="C431" s="180"/>
      <c r="D431" s="186"/>
      <c r="E431" s="344" t="s">
        <v>244</v>
      </c>
      <c r="F431" s="345"/>
      <c r="G431" s="346"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243</v>
      </c>
      <c r="AF431" s="339"/>
      <c r="AG431" s="339"/>
      <c r="AH431" s="340"/>
      <c r="AI431" s="341" t="s">
        <v>416</v>
      </c>
      <c r="AJ431" s="341"/>
      <c r="AK431" s="341"/>
      <c r="AL431" s="159"/>
      <c r="AM431" s="341" t="s">
        <v>429</v>
      </c>
      <c r="AN431" s="341"/>
      <c r="AO431" s="341"/>
      <c r="AP431" s="159"/>
      <c r="AQ431" s="159" t="s">
        <v>235</v>
      </c>
      <c r="AR431" s="130"/>
      <c r="AS431" s="130"/>
      <c r="AT431" s="131"/>
      <c r="AU431" s="136" t="s">
        <v>134</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31</v>
      </c>
      <c r="AF432" s="200"/>
      <c r="AG432" s="133" t="s">
        <v>236</v>
      </c>
      <c r="AH432" s="134"/>
      <c r="AI432" s="156"/>
      <c r="AJ432" s="156"/>
      <c r="AK432" s="156"/>
      <c r="AL432" s="154"/>
      <c r="AM432" s="156"/>
      <c r="AN432" s="156"/>
      <c r="AO432" s="156"/>
      <c r="AP432" s="154"/>
      <c r="AQ432" s="593" t="s">
        <v>651</v>
      </c>
      <c r="AR432" s="200"/>
      <c r="AS432" s="133" t="s">
        <v>236</v>
      </c>
      <c r="AT432" s="134"/>
      <c r="AU432" s="200">
        <v>2</v>
      </c>
      <c r="AV432" s="200"/>
      <c r="AW432" s="133" t="s">
        <v>181</v>
      </c>
      <c r="AX432" s="195"/>
    </row>
    <row r="433" spans="1:50" ht="23.25" customHeight="1" x14ac:dyDescent="0.15">
      <c r="A433" s="189"/>
      <c r="B433" s="186"/>
      <c r="C433" s="180"/>
      <c r="D433" s="186"/>
      <c r="E433" s="344"/>
      <c r="F433" s="345"/>
      <c r="G433" s="104" t="s">
        <v>681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601</v>
      </c>
      <c r="AC433" s="213"/>
      <c r="AD433" s="213"/>
      <c r="AE433" s="342" t="s">
        <v>675</v>
      </c>
      <c r="AF433" s="207"/>
      <c r="AG433" s="207"/>
      <c r="AH433" s="207"/>
      <c r="AI433" s="342" t="s">
        <v>566</v>
      </c>
      <c r="AJ433" s="207"/>
      <c r="AK433" s="207"/>
      <c r="AL433" s="207"/>
      <c r="AM433" s="342" t="s">
        <v>566</v>
      </c>
      <c r="AN433" s="207"/>
      <c r="AO433" s="207"/>
      <c r="AP433" s="343"/>
      <c r="AQ433" s="342" t="s">
        <v>566</v>
      </c>
      <c r="AR433" s="207"/>
      <c r="AS433" s="207"/>
      <c r="AT433" s="343"/>
      <c r="AU433" s="207" t="s">
        <v>566</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2" t="s">
        <v>640</v>
      </c>
      <c r="AF434" s="207"/>
      <c r="AG434" s="207"/>
      <c r="AH434" s="343"/>
      <c r="AI434" s="342" t="s">
        <v>566</v>
      </c>
      <c r="AJ434" s="207"/>
      <c r="AK434" s="207"/>
      <c r="AL434" s="207"/>
      <c r="AM434" s="342">
        <v>1228040</v>
      </c>
      <c r="AN434" s="207"/>
      <c r="AO434" s="207"/>
      <c r="AP434" s="343"/>
      <c r="AQ434" s="342" t="s">
        <v>566</v>
      </c>
      <c r="AR434" s="207"/>
      <c r="AS434" s="207"/>
      <c r="AT434" s="343"/>
      <c r="AU434" s="207">
        <v>1228040</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182</v>
      </c>
      <c r="AC435" s="582"/>
      <c r="AD435" s="582"/>
      <c r="AE435" s="342" t="s">
        <v>650</v>
      </c>
      <c r="AF435" s="207"/>
      <c r="AG435" s="207"/>
      <c r="AH435" s="343"/>
      <c r="AI435" s="342" t="s">
        <v>566</v>
      </c>
      <c r="AJ435" s="207"/>
      <c r="AK435" s="207"/>
      <c r="AL435" s="207"/>
      <c r="AM435" s="342" t="s">
        <v>566</v>
      </c>
      <c r="AN435" s="207"/>
      <c r="AO435" s="207"/>
      <c r="AP435" s="343"/>
      <c r="AQ435" s="342" t="s">
        <v>566</v>
      </c>
      <c r="AR435" s="207"/>
      <c r="AS435" s="207"/>
      <c r="AT435" s="343"/>
      <c r="AU435" s="207" t="s">
        <v>566</v>
      </c>
      <c r="AV435" s="207"/>
      <c r="AW435" s="207"/>
      <c r="AX435" s="208"/>
    </row>
    <row r="436" spans="1:50" ht="18.75" hidden="1" customHeight="1" x14ac:dyDescent="0.15">
      <c r="A436" s="189"/>
      <c r="B436" s="186"/>
      <c r="C436" s="180"/>
      <c r="D436" s="186"/>
      <c r="E436" s="344" t="s">
        <v>244</v>
      </c>
      <c r="F436" s="345"/>
      <c r="G436" s="346"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243</v>
      </c>
      <c r="AF436" s="339"/>
      <c r="AG436" s="339"/>
      <c r="AH436" s="340"/>
      <c r="AI436" s="341" t="s">
        <v>416</v>
      </c>
      <c r="AJ436" s="341"/>
      <c r="AK436" s="341"/>
      <c r="AL436" s="159"/>
      <c r="AM436" s="341" t="s">
        <v>429</v>
      </c>
      <c r="AN436" s="341"/>
      <c r="AO436" s="341"/>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3"/>
      <c r="AR437" s="200"/>
      <c r="AS437" s="133" t="s">
        <v>236</v>
      </c>
      <c r="AT437" s="134"/>
      <c r="AU437" s="200"/>
      <c r="AV437" s="200"/>
      <c r="AW437" s="133" t="s">
        <v>181</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182</v>
      </c>
      <c r="AC440" s="582"/>
      <c r="AD440" s="582"/>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244</v>
      </c>
      <c r="F441" s="345"/>
      <c r="G441" s="346"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243</v>
      </c>
      <c r="AF441" s="339"/>
      <c r="AG441" s="339"/>
      <c r="AH441" s="340"/>
      <c r="AI441" s="341" t="s">
        <v>416</v>
      </c>
      <c r="AJ441" s="341"/>
      <c r="AK441" s="341"/>
      <c r="AL441" s="159"/>
      <c r="AM441" s="341" t="s">
        <v>429</v>
      </c>
      <c r="AN441" s="341"/>
      <c r="AO441" s="341"/>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3"/>
      <c r="AR442" s="200"/>
      <c r="AS442" s="133" t="s">
        <v>236</v>
      </c>
      <c r="AT442" s="134"/>
      <c r="AU442" s="200"/>
      <c r="AV442" s="200"/>
      <c r="AW442" s="133" t="s">
        <v>181</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182</v>
      </c>
      <c r="AC445" s="582"/>
      <c r="AD445" s="582"/>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244</v>
      </c>
      <c r="F446" s="345"/>
      <c r="G446" s="346"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243</v>
      </c>
      <c r="AF446" s="339"/>
      <c r="AG446" s="339"/>
      <c r="AH446" s="340"/>
      <c r="AI446" s="341" t="s">
        <v>416</v>
      </c>
      <c r="AJ446" s="341"/>
      <c r="AK446" s="341"/>
      <c r="AL446" s="159"/>
      <c r="AM446" s="341" t="s">
        <v>429</v>
      </c>
      <c r="AN446" s="341"/>
      <c r="AO446" s="341"/>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3"/>
      <c r="AR447" s="200"/>
      <c r="AS447" s="133" t="s">
        <v>236</v>
      </c>
      <c r="AT447" s="134"/>
      <c r="AU447" s="200"/>
      <c r="AV447" s="200"/>
      <c r="AW447" s="133" t="s">
        <v>181</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182</v>
      </c>
      <c r="AC450" s="582"/>
      <c r="AD450" s="582"/>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244</v>
      </c>
      <c r="F451" s="345"/>
      <c r="G451" s="346"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243</v>
      </c>
      <c r="AF451" s="339"/>
      <c r="AG451" s="339"/>
      <c r="AH451" s="340"/>
      <c r="AI451" s="341" t="s">
        <v>416</v>
      </c>
      <c r="AJ451" s="341"/>
      <c r="AK451" s="341"/>
      <c r="AL451" s="159"/>
      <c r="AM451" s="341" t="s">
        <v>429</v>
      </c>
      <c r="AN451" s="341"/>
      <c r="AO451" s="341"/>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3"/>
      <c r="AR452" s="200"/>
      <c r="AS452" s="133" t="s">
        <v>236</v>
      </c>
      <c r="AT452" s="134"/>
      <c r="AU452" s="200"/>
      <c r="AV452" s="200"/>
      <c r="AW452" s="133" t="s">
        <v>181</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182</v>
      </c>
      <c r="AC455" s="582"/>
      <c r="AD455" s="582"/>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245</v>
      </c>
      <c r="F456" s="345"/>
      <c r="G456" s="346"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243</v>
      </c>
      <c r="AF456" s="339"/>
      <c r="AG456" s="339"/>
      <c r="AH456" s="340"/>
      <c r="AI456" s="341" t="s">
        <v>416</v>
      </c>
      <c r="AJ456" s="341"/>
      <c r="AK456" s="341"/>
      <c r="AL456" s="159"/>
      <c r="AM456" s="341" t="s">
        <v>429</v>
      </c>
      <c r="AN456" s="341"/>
      <c r="AO456" s="341"/>
      <c r="AP456" s="159"/>
      <c r="AQ456" s="159" t="s">
        <v>235</v>
      </c>
      <c r="AR456" s="130"/>
      <c r="AS456" s="130"/>
      <c r="AT456" s="131"/>
      <c r="AU456" s="136" t="s">
        <v>134</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3" t="s">
        <v>699</v>
      </c>
      <c r="AR457" s="200"/>
      <c r="AS457" s="133" t="s">
        <v>236</v>
      </c>
      <c r="AT457" s="134"/>
      <c r="AU457" s="200" t="s">
        <v>699</v>
      </c>
      <c r="AV457" s="200"/>
      <c r="AW457" s="133" t="s">
        <v>181</v>
      </c>
      <c r="AX457" s="195"/>
    </row>
    <row r="458" spans="1:50" ht="23.25" customHeight="1" x14ac:dyDescent="0.15">
      <c r="A458" s="189"/>
      <c r="B458" s="186"/>
      <c r="C458" s="180"/>
      <c r="D458" s="186"/>
      <c r="E458" s="344"/>
      <c r="F458" s="345"/>
      <c r="G458" s="104" t="s">
        <v>567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566</v>
      </c>
      <c r="AC458" s="213"/>
      <c r="AD458" s="213"/>
      <c r="AE458" s="342" t="s">
        <v>566</v>
      </c>
      <c r="AF458" s="207"/>
      <c r="AG458" s="207"/>
      <c r="AH458" s="207"/>
      <c r="AI458" s="342" t="s">
        <v>566</v>
      </c>
      <c r="AJ458" s="207"/>
      <c r="AK458" s="207"/>
      <c r="AL458" s="207"/>
      <c r="AM458" s="342" t="s">
        <v>566</v>
      </c>
      <c r="AN458" s="207"/>
      <c r="AO458" s="207"/>
      <c r="AP458" s="343"/>
      <c r="AQ458" s="342" t="s">
        <v>566</v>
      </c>
      <c r="AR458" s="207"/>
      <c r="AS458" s="207"/>
      <c r="AT458" s="343"/>
      <c r="AU458" s="207" t="s">
        <v>566</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566</v>
      </c>
      <c r="AC459" s="205"/>
      <c r="AD459" s="205"/>
      <c r="AE459" s="342" t="s">
        <v>566</v>
      </c>
      <c r="AF459" s="207"/>
      <c r="AG459" s="207"/>
      <c r="AH459" s="343"/>
      <c r="AI459" s="342" t="s">
        <v>566</v>
      </c>
      <c r="AJ459" s="207"/>
      <c r="AK459" s="207"/>
      <c r="AL459" s="207"/>
      <c r="AM459" s="342" t="s">
        <v>566</v>
      </c>
      <c r="AN459" s="207"/>
      <c r="AO459" s="207"/>
      <c r="AP459" s="343"/>
      <c r="AQ459" s="342" t="s">
        <v>566</v>
      </c>
      <c r="AR459" s="207"/>
      <c r="AS459" s="207"/>
      <c r="AT459" s="343"/>
      <c r="AU459" s="207" t="s">
        <v>566</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2" t="s">
        <v>566</v>
      </c>
      <c r="AF460" s="207"/>
      <c r="AG460" s="207"/>
      <c r="AH460" s="343"/>
      <c r="AI460" s="342" t="s">
        <v>566</v>
      </c>
      <c r="AJ460" s="207"/>
      <c r="AK460" s="207"/>
      <c r="AL460" s="207"/>
      <c r="AM460" s="342" t="s">
        <v>566</v>
      </c>
      <c r="AN460" s="207"/>
      <c r="AO460" s="207"/>
      <c r="AP460" s="343"/>
      <c r="AQ460" s="342" t="s">
        <v>566</v>
      </c>
      <c r="AR460" s="207"/>
      <c r="AS460" s="207"/>
      <c r="AT460" s="343"/>
      <c r="AU460" s="207" t="s">
        <v>566</v>
      </c>
      <c r="AV460" s="207"/>
      <c r="AW460" s="207"/>
      <c r="AX460" s="208"/>
    </row>
    <row r="461" spans="1:50" ht="18.75" hidden="1" customHeight="1" x14ac:dyDescent="0.15">
      <c r="A461" s="189"/>
      <c r="B461" s="186"/>
      <c r="C461" s="180"/>
      <c r="D461" s="186"/>
      <c r="E461" s="344" t="s">
        <v>245</v>
      </c>
      <c r="F461" s="345"/>
      <c r="G461" s="346"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243</v>
      </c>
      <c r="AF461" s="339"/>
      <c r="AG461" s="339"/>
      <c r="AH461" s="340"/>
      <c r="AI461" s="341" t="s">
        <v>416</v>
      </c>
      <c r="AJ461" s="341"/>
      <c r="AK461" s="341"/>
      <c r="AL461" s="159"/>
      <c r="AM461" s="341" t="s">
        <v>429</v>
      </c>
      <c r="AN461" s="341"/>
      <c r="AO461" s="341"/>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3"/>
      <c r="AR462" s="200"/>
      <c r="AS462" s="133" t="s">
        <v>236</v>
      </c>
      <c r="AT462" s="134"/>
      <c r="AU462" s="200"/>
      <c r="AV462" s="200"/>
      <c r="AW462" s="133" t="s">
        <v>181</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245</v>
      </c>
      <c r="F466" s="345"/>
      <c r="G466" s="346"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243</v>
      </c>
      <c r="AF466" s="339"/>
      <c r="AG466" s="339"/>
      <c r="AH466" s="340"/>
      <c r="AI466" s="341" t="s">
        <v>416</v>
      </c>
      <c r="AJ466" s="341"/>
      <c r="AK466" s="341"/>
      <c r="AL466" s="159"/>
      <c r="AM466" s="341" t="s">
        <v>429</v>
      </c>
      <c r="AN466" s="341"/>
      <c r="AO466" s="341"/>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3"/>
      <c r="AR467" s="200"/>
      <c r="AS467" s="133" t="s">
        <v>236</v>
      </c>
      <c r="AT467" s="134"/>
      <c r="AU467" s="200"/>
      <c r="AV467" s="200"/>
      <c r="AW467" s="133" t="s">
        <v>181</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245</v>
      </c>
      <c r="F471" s="345"/>
      <c r="G471" s="346"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243</v>
      </c>
      <c r="AF471" s="339"/>
      <c r="AG471" s="339"/>
      <c r="AH471" s="340"/>
      <c r="AI471" s="341" t="s">
        <v>416</v>
      </c>
      <c r="AJ471" s="341"/>
      <c r="AK471" s="341"/>
      <c r="AL471" s="159"/>
      <c r="AM471" s="341" t="s">
        <v>429</v>
      </c>
      <c r="AN471" s="341"/>
      <c r="AO471" s="341"/>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3"/>
      <c r="AR472" s="200"/>
      <c r="AS472" s="133" t="s">
        <v>236</v>
      </c>
      <c r="AT472" s="134"/>
      <c r="AU472" s="200"/>
      <c r="AV472" s="200"/>
      <c r="AW472" s="133" t="s">
        <v>181</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245</v>
      </c>
      <c r="F476" s="345"/>
      <c r="G476" s="346"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243</v>
      </c>
      <c r="AF476" s="339"/>
      <c r="AG476" s="339"/>
      <c r="AH476" s="340"/>
      <c r="AI476" s="341" t="s">
        <v>416</v>
      </c>
      <c r="AJ476" s="341"/>
      <c r="AK476" s="341"/>
      <c r="AL476" s="159"/>
      <c r="AM476" s="341" t="s">
        <v>429</v>
      </c>
      <c r="AN476" s="341"/>
      <c r="AO476" s="341"/>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3"/>
      <c r="AR477" s="200"/>
      <c r="AS477" s="133" t="s">
        <v>236</v>
      </c>
      <c r="AT477" s="134"/>
      <c r="AU477" s="200"/>
      <c r="AV477" s="200"/>
      <c r="AW477" s="133" t="s">
        <v>181</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407</v>
      </c>
      <c r="F484" s="175"/>
      <c r="G484" s="898" t="s">
        <v>255</v>
      </c>
      <c r="H484" s="123"/>
      <c r="I484" s="123"/>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row>
    <row r="485" spans="1:50" ht="18.75" hidden="1" customHeight="1" x14ac:dyDescent="0.15">
      <c r="A485" s="189"/>
      <c r="B485" s="186"/>
      <c r="C485" s="180"/>
      <c r="D485" s="186"/>
      <c r="E485" s="344" t="s">
        <v>244</v>
      </c>
      <c r="F485" s="345"/>
      <c r="G485" s="346"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243</v>
      </c>
      <c r="AF485" s="339"/>
      <c r="AG485" s="339"/>
      <c r="AH485" s="340"/>
      <c r="AI485" s="341" t="s">
        <v>416</v>
      </c>
      <c r="AJ485" s="341"/>
      <c r="AK485" s="341"/>
      <c r="AL485" s="159"/>
      <c r="AM485" s="341" t="s">
        <v>429</v>
      </c>
      <c r="AN485" s="341"/>
      <c r="AO485" s="341"/>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3"/>
      <c r="AR486" s="200"/>
      <c r="AS486" s="133" t="s">
        <v>236</v>
      </c>
      <c r="AT486" s="134"/>
      <c r="AU486" s="200"/>
      <c r="AV486" s="200"/>
      <c r="AW486" s="133" t="s">
        <v>181</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182</v>
      </c>
      <c r="AC489" s="582"/>
      <c r="AD489" s="582"/>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244</v>
      </c>
      <c r="F490" s="345"/>
      <c r="G490" s="346"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243</v>
      </c>
      <c r="AF490" s="339"/>
      <c r="AG490" s="339"/>
      <c r="AH490" s="340"/>
      <c r="AI490" s="341" t="s">
        <v>416</v>
      </c>
      <c r="AJ490" s="341"/>
      <c r="AK490" s="341"/>
      <c r="AL490" s="159"/>
      <c r="AM490" s="341" t="s">
        <v>429</v>
      </c>
      <c r="AN490" s="341"/>
      <c r="AO490" s="341"/>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3"/>
      <c r="AR491" s="200"/>
      <c r="AS491" s="133" t="s">
        <v>236</v>
      </c>
      <c r="AT491" s="134"/>
      <c r="AU491" s="200"/>
      <c r="AV491" s="200"/>
      <c r="AW491" s="133" t="s">
        <v>181</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182</v>
      </c>
      <c r="AC494" s="582"/>
      <c r="AD494" s="582"/>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244</v>
      </c>
      <c r="F495" s="345"/>
      <c r="G495" s="346"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243</v>
      </c>
      <c r="AF495" s="339"/>
      <c r="AG495" s="339"/>
      <c r="AH495" s="340"/>
      <c r="AI495" s="341" t="s">
        <v>416</v>
      </c>
      <c r="AJ495" s="341"/>
      <c r="AK495" s="341"/>
      <c r="AL495" s="159"/>
      <c r="AM495" s="341" t="s">
        <v>429</v>
      </c>
      <c r="AN495" s="341"/>
      <c r="AO495" s="341"/>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3"/>
      <c r="AR496" s="200"/>
      <c r="AS496" s="133" t="s">
        <v>236</v>
      </c>
      <c r="AT496" s="134"/>
      <c r="AU496" s="200"/>
      <c r="AV496" s="200"/>
      <c r="AW496" s="133" t="s">
        <v>181</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182</v>
      </c>
      <c r="AC499" s="582"/>
      <c r="AD499" s="582"/>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244</v>
      </c>
      <c r="F500" s="345"/>
      <c r="G500" s="346"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243</v>
      </c>
      <c r="AF500" s="339"/>
      <c r="AG500" s="339"/>
      <c r="AH500" s="340"/>
      <c r="AI500" s="341" t="s">
        <v>416</v>
      </c>
      <c r="AJ500" s="341"/>
      <c r="AK500" s="341"/>
      <c r="AL500" s="159"/>
      <c r="AM500" s="341" t="s">
        <v>429</v>
      </c>
      <c r="AN500" s="341"/>
      <c r="AO500" s="341"/>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3"/>
      <c r="AR501" s="200"/>
      <c r="AS501" s="133" t="s">
        <v>236</v>
      </c>
      <c r="AT501" s="134"/>
      <c r="AU501" s="200"/>
      <c r="AV501" s="200"/>
      <c r="AW501" s="133" t="s">
        <v>181</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182</v>
      </c>
      <c r="AC504" s="582"/>
      <c r="AD504" s="582"/>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244</v>
      </c>
      <c r="F505" s="345"/>
      <c r="G505" s="346"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243</v>
      </c>
      <c r="AF505" s="339"/>
      <c r="AG505" s="339"/>
      <c r="AH505" s="340"/>
      <c r="AI505" s="341" t="s">
        <v>416</v>
      </c>
      <c r="AJ505" s="341"/>
      <c r="AK505" s="341"/>
      <c r="AL505" s="159"/>
      <c r="AM505" s="341" t="s">
        <v>429</v>
      </c>
      <c r="AN505" s="341"/>
      <c r="AO505" s="341"/>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3"/>
      <c r="AR506" s="200"/>
      <c r="AS506" s="133" t="s">
        <v>236</v>
      </c>
      <c r="AT506" s="134"/>
      <c r="AU506" s="200"/>
      <c r="AV506" s="200"/>
      <c r="AW506" s="133" t="s">
        <v>181</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182</v>
      </c>
      <c r="AC509" s="582"/>
      <c r="AD509" s="582"/>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245</v>
      </c>
      <c r="F510" s="345"/>
      <c r="G510" s="346"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243</v>
      </c>
      <c r="AF510" s="339"/>
      <c r="AG510" s="339"/>
      <c r="AH510" s="340"/>
      <c r="AI510" s="341" t="s">
        <v>416</v>
      </c>
      <c r="AJ510" s="341"/>
      <c r="AK510" s="341"/>
      <c r="AL510" s="159"/>
      <c r="AM510" s="341" t="s">
        <v>429</v>
      </c>
      <c r="AN510" s="341"/>
      <c r="AO510" s="341"/>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3"/>
      <c r="AR511" s="200"/>
      <c r="AS511" s="133" t="s">
        <v>236</v>
      </c>
      <c r="AT511" s="134"/>
      <c r="AU511" s="200"/>
      <c r="AV511" s="200"/>
      <c r="AW511" s="133" t="s">
        <v>181</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245</v>
      </c>
      <c r="F515" s="345"/>
      <c r="G515" s="346"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243</v>
      </c>
      <c r="AF515" s="339"/>
      <c r="AG515" s="339"/>
      <c r="AH515" s="340"/>
      <c r="AI515" s="341" t="s">
        <v>416</v>
      </c>
      <c r="AJ515" s="341"/>
      <c r="AK515" s="341"/>
      <c r="AL515" s="159"/>
      <c r="AM515" s="341" t="s">
        <v>429</v>
      </c>
      <c r="AN515" s="341"/>
      <c r="AO515" s="341"/>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3"/>
      <c r="AR516" s="200"/>
      <c r="AS516" s="133" t="s">
        <v>236</v>
      </c>
      <c r="AT516" s="134"/>
      <c r="AU516" s="200"/>
      <c r="AV516" s="200"/>
      <c r="AW516" s="133" t="s">
        <v>181</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245</v>
      </c>
      <c r="F520" s="345"/>
      <c r="G520" s="346"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243</v>
      </c>
      <c r="AF520" s="339"/>
      <c r="AG520" s="339"/>
      <c r="AH520" s="340"/>
      <c r="AI520" s="341" t="s">
        <v>416</v>
      </c>
      <c r="AJ520" s="341"/>
      <c r="AK520" s="341"/>
      <c r="AL520" s="159"/>
      <c r="AM520" s="341" t="s">
        <v>429</v>
      </c>
      <c r="AN520" s="341"/>
      <c r="AO520" s="341"/>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3"/>
      <c r="AR521" s="200"/>
      <c r="AS521" s="133" t="s">
        <v>236</v>
      </c>
      <c r="AT521" s="134"/>
      <c r="AU521" s="200"/>
      <c r="AV521" s="200"/>
      <c r="AW521" s="133" t="s">
        <v>181</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245</v>
      </c>
      <c r="F525" s="345"/>
      <c r="G525" s="346"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243</v>
      </c>
      <c r="AF525" s="339"/>
      <c r="AG525" s="339"/>
      <c r="AH525" s="340"/>
      <c r="AI525" s="341" t="s">
        <v>416</v>
      </c>
      <c r="AJ525" s="341"/>
      <c r="AK525" s="341"/>
      <c r="AL525" s="159"/>
      <c r="AM525" s="341" t="s">
        <v>429</v>
      </c>
      <c r="AN525" s="341"/>
      <c r="AO525" s="341"/>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3"/>
      <c r="AR526" s="200"/>
      <c r="AS526" s="133" t="s">
        <v>236</v>
      </c>
      <c r="AT526" s="134"/>
      <c r="AU526" s="200"/>
      <c r="AV526" s="200"/>
      <c r="AW526" s="133" t="s">
        <v>181</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245</v>
      </c>
      <c r="F530" s="345"/>
      <c r="G530" s="346"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243</v>
      </c>
      <c r="AF530" s="339"/>
      <c r="AG530" s="339"/>
      <c r="AH530" s="340"/>
      <c r="AI530" s="341" t="s">
        <v>416</v>
      </c>
      <c r="AJ530" s="341"/>
      <c r="AK530" s="341"/>
      <c r="AL530" s="159"/>
      <c r="AM530" s="341" t="s">
        <v>429</v>
      </c>
      <c r="AN530" s="341"/>
      <c r="AO530" s="341"/>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3"/>
      <c r="AR531" s="200"/>
      <c r="AS531" s="133" t="s">
        <v>236</v>
      </c>
      <c r="AT531" s="134"/>
      <c r="AU531" s="200"/>
      <c r="AV531" s="200"/>
      <c r="AW531" s="133" t="s">
        <v>181</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408</v>
      </c>
      <c r="F538" s="175"/>
      <c r="G538" s="898" t="s">
        <v>255</v>
      </c>
      <c r="H538" s="123"/>
      <c r="I538" s="123"/>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row>
    <row r="539" spans="1:50" ht="18.75" hidden="1" customHeight="1" x14ac:dyDescent="0.15">
      <c r="A539" s="189"/>
      <c r="B539" s="186"/>
      <c r="C539" s="180"/>
      <c r="D539" s="186"/>
      <c r="E539" s="344" t="s">
        <v>244</v>
      </c>
      <c r="F539" s="345"/>
      <c r="G539" s="346"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243</v>
      </c>
      <c r="AF539" s="339"/>
      <c r="AG539" s="339"/>
      <c r="AH539" s="340"/>
      <c r="AI539" s="341" t="s">
        <v>416</v>
      </c>
      <c r="AJ539" s="341"/>
      <c r="AK539" s="341"/>
      <c r="AL539" s="159"/>
      <c r="AM539" s="341" t="s">
        <v>429</v>
      </c>
      <c r="AN539" s="341"/>
      <c r="AO539" s="341"/>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3"/>
      <c r="AR540" s="200"/>
      <c r="AS540" s="133" t="s">
        <v>236</v>
      </c>
      <c r="AT540" s="134"/>
      <c r="AU540" s="200"/>
      <c r="AV540" s="200"/>
      <c r="AW540" s="133" t="s">
        <v>181</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182</v>
      </c>
      <c r="AC543" s="582"/>
      <c r="AD543" s="582"/>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244</v>
      </c>
      <c r="F544" s="345"/>
      <c r="G544" s="346"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243</v>
      </c>
      <c r="AF544" s="339"/>
      <c r="AG544" s="339"/>
      <c r="AH544" s="340"/>
      <c r="AI544" s="341" t="s">
        <v>416</v>
      </c>
      <c r="AJ544" s="341"/>
      <c r="AK544" s="341"/>
      <c r="AL544" s="159"/>
      <c r="AM544" s="341" t="s">
        <v>429</v>
      </c>
      <c r="AN544" s="341"/>
      <c r="AO544" s="341"/>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3"/>
      <c r="AR545" s="200"/>
      <c r="AS545" s="133" t="s">
        <v>236</v>
      </c>
      <c r="AT545" s="134"/>
      <c r="AU545" s="200"/>
      <c r="AV545" s="200"/>
      <c r="AW545" s="133" t="s">
        <v>181</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182</v>
      </c>
      <c r="AC548" s="582"/>
      <c r="AD548" s="582"/>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244</v>
      </c>
      <c r="F549" s="345"/>
      <c r="G549" s="346"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243</v>
      </c>
      <c r="AF549" s="339"/>
      <c r="AG549" s="339"/>
      <c r="AH549" s="340"/>
      <c r="AI549" s="341" t="s">
        <v>416</v>
      </c>
      <c r="AJ549" s="341"/>
      <c r="AK549" s="341"/>
      <c r="AL549" s="159"/>
      <c r="AM549" s="341" t="s">
        <v>429</v>
      </c>
      <c r="AN549" s="341"/>
      <c r="AO549" s="341"/>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3"/>
      <c r="AR550" s="200"/>
      <c r="AS550" s="133" t="s">
        <v>236</v>
      </c>
      <c r="AT550" s="134"/>
      <c r="AU550" s="200"/>
      <c r="AV550" s="200"/>
      <c r="AW550" s="133" t="s">
        <v>181</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182</v>
      </c>
      <c r="AC553" s="582"/>
      <c r="AD553" s="582"/>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244</v>
      </c>
      <c r="F554" s="345"/>
      <c r="G554" s="346"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243</v>
      </c>
      <c r="AF554" s="339"/>
      <c r="AG554" s="339"/>
      <c r="AH554" s="340"/>
      <c r="AI554" s="341" t="s">
        <v>416</v>
      </c>
      <c r="AJ554" s="341"/>
      <c r="AK554" s="341"/>
      <c r="AL554" s="159"/>
      <c r="AM554" s="341" t="s">
        <v>429</v>
      </c>
      <c r="AN554" s="341"/>
      <c r="AO554" s="341"/>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3"/>
      <c r="AR555" s="200"/>
      <c r="AS555" s="133" t="s">
        <v>236</v>
      </c>
      <c r="AT555" s="134"/>
      <c r="AU555" s="200"/>
      <c r="AV555" s="200"/>
      <c r="AW555" s="133" t="s">
        <v>181</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182</v>
      </c>
      <c r="AC558" s="582"/>
      <c r="AD558" s="582"/>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244</v>
      </c>
      <c r="F559" s="345"/>
      <c r="G559" s="346"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243</v>
      </c>
      <c r="AF559" s="339"/>
      <c r="AG559" s="339"/>
      <c r="AH559" s="340"/>
      <c r="AI559" s="341" t="s">
        <v>416</v>
      </c>
      <c r="AJ559" s="341"/>
      <c r="AK559" s="341"/>
      <c r="AL559" s="159"/>
      <c r="AM559" s="341" t="s">
        <v>429</v>
      </c>
      <c r="AN559" s="341"/>
      <c r="AO559" s="341"/>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3"/>
      <c r="AR560" s="200"/>
      <c r="AS560" s="133" t="s">
        <v>236</v>
      </c>
      <c r="AT560" s="134"/>
      <c r="AU560" s="200"/>
      <c r="AV560" s="200"/>
      <c r="AW560" s="133" t="s">
        <v>181</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182</v>
      </c>
      <c r="AC563" s="582"/>
      <c r="AD563" s="582"/>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245</v>
      </c>
      <c r="F564" s="345"/>
      <c r="G564" s="346"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243</v>
      </c>
      <c r="AF564" s="339"/>
      <c r="AG564" s="339"/>
      <c r="AH564" s="340"/>
      <c r="AI564" s="341" t="s">
        <v>416</v>
      </c>
      <c r="AJ564" s="341"/>
      <c r="AK564" s="341"/>
      <c r="AL564" s="159"/>
      <c r="AM564" s="341" t="s">
        <v>429</v>
      </c>
      <c r="AN564" s="341"/>
      <c r="AO564" s="341"/>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3"/>
      <c r="AR565" s="200"/>
      <c r="AS565" s="133" t="s">
        <v>236</v>
      </c>
      <c r="AT565" s="134"/>
      <c r="AU565" s="200"/>
      <c r="AV565" s="200"/>
      <c r="AW565" s="133" t="s">
        <v>181</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245</v>
      </c>
      <c r="F569" s="345"/>
      <c r="G569" s="346"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243</v>
      </c>
      <c r="AF569" s="339"/>
      <c r="AG569" s="339"/>
      <c r="AH569" s="340"/>
      <c r="AI569" s="341" t="s">
        <v>416</v>
      </c>
      <c r="AJ569" s="341"/>
      <c r="AK569" s="341"/>
      <c r="AL569" s="159"/>
      <c r="AM569" s="341" t="s">
        <v>429</v>
      </c>
      <c r="AN569" s="341"/>
      <c r="AO569" s="341"/>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3"/>
      <c r="AR570" s="200"/>
      <c r="AS570" s="133" t="s">
        <v>236</v>
      </c>
      <c r="AT570" s="134"/>
      <c r="AU570" s="200"/>
      <c r="AV570" s="200"/>
      <c r="AW570" s="133" t="s">
        <v>181</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245</v>
      </c>
      <c r="F574" s="345"/>
      <c r="G574" s="346"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243</v>
      </c>
      <c r="AF574" s="339"/>
      <c r="AG574" s="339"/>
      <c r="AH574" s="340"/>
      <c r="AI574" s="341" t="s">
        <v>416</v>
      </c>
      <c r="AJ574" s="341"/>
      <c r="AK574" s="341"/>
      <c r="AL574" s="159"/>
      <c r="AM574" s="341" t="s">
        <v>429</v>
      </c>
      <c r="AN574" s="341"/>
      <c r="AO574" s="341"/>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3"/>
      <c r="AR575" s="200"/>
      <c r="AS575" s="133" t="s">
        <v>236</v>
      </c>
      <c r="AT575" s="134"/>
      <c r="AU575" s="200"/>
      <c r="AV575" s="200"/>
      <c r="AW575" s="133" t="s">
        <v>181</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245</v>
      </c>
      <c r="F579" s="345"/>
      <c r="G579" s="346"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243</v>
      </c>
      <c r="AF579" s="339"/>
      <c r="AG579" s="339"/>
      <c r="AH579" s="340"/>
      <c r="AI579" s="341" t="s">
        <v>416</v>
      </c>
      <c r="AJ579" s="341"/>
      <c r="AK579" s="341"/>
      <c r="AL579" s="159"/>
      <c r="AM579" s="341" t="s">
        <v>429</v>
      </c>
      <c r="AN579" s="341"/>
      <c r="AO579" s="341"/>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3"/>
      <c r="AR580" s="200"/>
      <c r="AS580" s="133" t="s">
        <v>236</v>
      </c>
      <c r="AT580" s="134"/>
      <c r="AU580" s="200"/>
      <c r="AV580" s="200"/>
      <c r="AW580" s="133" t="s">
        <v>181</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245</v>
      </c>
      <c r="F584" s="345"/>
      <c r="G584" s="346"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243</v>
      </c>
      <c r="AF584" s="339"/>
      <c r="AG584" s="339"/>
      <c r="AH584" s="340"/>
      <c r="AI584" s="341" t="s">
        <v>416</v>
      </c>
      <c r="AJ584" s="341"/>
      <c r="AK584" s="341"/>
      <c r="AL584" s="159"/>
      <c r="AM584" s="341" t="s">
        <v>429</v>
      </c>
      <c r="AN584" s="341"/>
      <c r="AO584" s="341"/>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3"/>
      <c r="AR585" s="200"/>
      <c r="AS585" s="133" t="s">
        <v>236</v>
      </c>
      <c r="AT585" s="134"/>
      <c r="AU585" s="200"/>
      <c r="AV585" s="200"/>
      <c r="AW585" s="133" t="s">
        <v>181</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407</v>
      </c>
      <c r="F592" s="175"/>
      <c r="G592" s="898" t="s">
        <v>255</v>
      </c>
      <c r="H592" s="123"/>
      <c r="I592" s="123"/>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row>
    <row r="593" spans="1:50" ht="18.75" hidden="1" customHeight="1" x14ac:dyDescent="0.15">
      <c r="A593" s="189"/>
      <c r="B593" s="186"/>
      <c r="C593" s="180"/>
      <c r="D593" s="186"/>
      <c r="E593" s="344" t="s">
        <v>244</v>
      </c>
      <c r="F593" s="345"/>
      <c r="G593" s="346"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243</v>
      </c>
      <c r="AF593" s="339"/>
      <c r="AG593" s="339"/>
      <c r="AH593" s="340"/>
      <c r="AI593" s="341" t="s">
        <v>416</v>
      </c>
      <c r="AJ593" s="341"/>
      <c r="AK593" s="341"/>
      <c r="AL593" s="159"/>
      <c r="AM593" s="341" t="s">
        <v>429</v>
      </c>
      <c r="AN593" s="341"/>
      <c r="AO593" s="341"/>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3"/>
      <c r="AR594" s="200"/>
      <c r="AS594" s="133" t="s">
        <v>236</v>
      </c>
      <c r="AT594" s="134"/>
      <c r="AU594" s="200"/>
      <c r="AV594" s="200"/>
      <c r="AW594" s="133" t="s">
        <v>181</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182</v>
      </c>
      <c r="AC597" s="582"/>
      <c r="AD597" s="582"/>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244</v>
      </c>
      <c r="F598" s="345"/>
      <c r="G598" s="346"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243</v>
      </c>
      <c r="AF598" s="339"/>
      <c r="AG598" s="339"/>
      <c r="AH598" s="340"/>
      <c r="AI598" s="341" t="s">
        <v>416</v>
      </c>
      <c r="AJ598" s="341"/>
      <c r="AK598" s="341"/>
      <c r="AL598" s="159"/>
      <c r="AM598" s="341" t="s">
        <v>429</v>
      </c>
      <c r="AN598" s="341"/>
      <c r="AO598" s="341"/>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3"/>
      <c r="AR599" s="200"/>
      <c r="AS599" s="133" t="s">
        <v>236</v>
      </c>
      <c r="AT599" s="134"/>
      <c r="AU599" s="200"/>
      <c r="AV599" s="200"/>
      <c r="AW599" s="133" t="s">
        <v>181</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182</v>
      </c>
      <c r="AC602" s="582"/>
      <c r="AD602" s="582"/>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244</v>
      </c>
      <c r="F603" s="345"/>
      <c r="G603" s="346"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243</v>
      </c>
      <c r="AF603" s="339"/>
      <c r="AG603" s="339"/>
      <c r="AH603" s="340"/>
      <c r="AI603" s="341" t="s">
        <v>416</v>
      </c>
      <c r="AJ603" s="341"/>
      <c r="AK603" s="341"/>
      <c r="AL603" s="159"/>
      <c r="AM603" s="341" t="s">
        <v>429</v>
      </c>
      <c r="AN603" s="341"/>
      <c r="AO603" s="341"/>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3"/>
      <c r="AR604" s="200"/>
      <c r="AS604" s="133" t="s">
        <v>236</v>
      </c>
      <c r="AT604" s="134"/>
      <c r="AU604" s="200"/>
      <c r="AV604" s="200"/>
      <c r="AW604" s="133" t="s">
        <v>181</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182</v>
      </c>
      <c r="AC607" s="582"/>
      <c r="AD607" s="582"/>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244</v>
      </c>
      <c r="F608" s="345"/>
      <c r="G608" s="346"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243</v>
      </c>
      <c r="AF608" s="339"/>
      <c r="AG608" s="339"/>
      <c r="AH608" s="340"/>
      <c r="AI608" s="341" t="s">
        <v>416</v>
      </c>
      <c r="AJ608" s="341"/>
      <c r="AK608" s="341"/>
      <c r="AL608" s="159"/>
      <c r="AM608" s="341" t="s">
        <v>429</v>
      </c>
      <c r="AN608" s="341"/>
      <c r="AO608" s="341"/>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3"/>
      <c r="AR609" s="200"/>
      <c r="AS609" s="133" t="s">
        <v>236</v>
      </c>
      <c r="AT609" s="134"/>
      <c r="AU609" s="200"/>
      <c r="AV609" s="200"/>
      <c r="AW609" s="133" t="s">
        <v>181</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182</v>
      </c>
      <c r="AC612" s="582"/>
      <c r="AD612" s="582"/>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244</v>
      </c>
      <c r="F613" s="345"/>
      <c r="G613" s="346"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243</v>
      </c>
      <c r="AF613" s="339"/>
      <c r="AG613" s="339"/>
      <c r="AH613" s="340"/>
      <c r="AI613" s="341" t="s">
        <v>416</v>
      </c>
      <c r="AJ613" s="341"/>
      <c r="AK613" s="341"/>
      <c r="AL613" s="159"/>
      <c r="AM613" s="341" t="s">
        <v>429</v>
      </c>
      <c r="AN613" s="341"/>
      <c r="AO613" s="341"/>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3"/>
      <c r="AR614" s="200"/>
      <c r="AS614" s="133" t="s">
        <v>236</v>
      </c>
      <c r="AT614" s="134"/>
      <c r="AU614" s="200"/>
      <c r="AV614" s="200"/>
      <c r="AW614" s="133" t="s">
        <v>181</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182</v>
      </c>
      <c r="AC617" s="582"/>
      <c r="AD617" s="582"/>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245</v>
      </c>
      <c r="F618" s="345"/>
      <c r="G618" s="346"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243</v>
      </c>
      <c r="AF618" s="339"/>
      <c r="AG618" s="339"/>
      <c r="AH618" s="340"/>
      <c r="AI618" s="341" t="s">
        <v>416</v>
      </c>
      <c r="AJ618" s="341"/>
      <c r="AK618" s="341"/>
      <c r="AL618" s="159"/>
      <c r="AM618" s="341" t="s">
        <v>429</v>
      </c>
      <c r="AN618" s="341"/>
      <c r="AO618" s="341"/>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3"/>
      <c r="AR619" s="200"/>
      <c r="AS619" s="133" t="s">
        <v>236</v>
      </c>
      <c r="AT619" s="134"/>
      <c r="AU619" s="200"/>
      <c r="AV619" s="200"/>
      <c r="AW619" s="133" t="s">
        <v>181</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245</v>
      </c>
      <c r="F623" s="345"/>
      <c r="G623" s="346"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243</v>
      </c>
      <c r="AF623" s="339"/>
      <c r="AG623" s="339"/>
      <c r="AH623" s="340"/>
      <c r="AI623" s="341" t="s">
        <v>416</v>
      </c>
      <c r="AJ623" s="341"/>
      <c r="AK623" s="341"/>
      <c r="AL623" s="159"/>
      <c r="AM623" s="341" t="s">
        <v>429</v>
      </c>
      <c r="AN623" s="341"/>
      <c r="AO623" s="341"/>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3"/>
      <c r="AR624" s="200"/>
      <c r="AS624" s="133" t="s">
        <v>236</v>
      </c>
      <c r="AT624" s="134"/>
      <c r="AU624" s="200"/>
      <c r="AV624" s="200"/>
      <c r="AW624" s="133" t="s">
        <v>181</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245</v>
      </c>
      <c r="F628" s="345"/>
      <c r="G628" s="346"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243</v>
      </c>
      <c r="AF628" s="339"/>
      <c r="AG628" s="339"/>
      <c r="AH628" s="340"/>
      <c r="AI628" s="341" t="s">
        <v>416</v>
      </c>
      <c r="AJ628" s="341"/>
      <c r="AK628" s="341"/>
      <c r="AL628" s="159"/>
      <c r="AM628" s="341" t="s">
        <v>429</v>
      </c>
      <c r="AN628" s="341"/>
      <c r="AO628" s="341"/>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3"/>
      <c r="AR629" s="200"/>
      <c r="AS629" s="133" t="s">
        <v>236</v>
      </c>
      <c r="AT629" s="134"/>
      <c r="AU629" s="200"/>
      <c r="AV629" s="200"/>
      <c r="AW629" s="133" t="s">
        <v>181</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245</v>
      </c>
      <c r="F633" s="345"/>
      <c r="G633" s="346"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243</v>
      </c>
      <c r="AF633" s="339"/>
      <c r="AG633" s="339"/>
      <c r="AH633" s="340"/>
      <c r="AI633" s="341" t="s">
        <v>416</v>
      </c>
      <c r="AJ633" s="341"/>
      <c r="AK633" s="341"/>
      <c r="AL633" s="159"/>
      <c r="AM633" s="341" t="s">
        <v>429</v>
      </c>
      <c r="AN633" s="341"/>
      <c r="AO633" s="341"/>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3"/>
      <c r="AR634" s="200"/>
      <c r="AS634" s="133" t="s">
        <v>236</v>
      </c>
      <c r="AT634" s="134"/>
      <c r="AU634" s="200"/>
      <c r="AV634" s="200"/>
      <c r="AW634" s="133" t="s">
        <v>181</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245</v>
      </c>
      <c r="F638" s="345"/>
      <c r="G638" s="346"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243</v>
      </c>
      <c r="AF638" s="339"/>
      <c r="AG638" s="339"/>
      <c r="AH638" s="340"/>
      <c r="AI638" s="341" t="s">
        <v>416</v>
      </c>
      <c r="AJ638" s="341"/>
      <c r="AK638" s="341"/>
      <c r="AL638" s="159"/>
      <c r="AM638" s="341" t="s">
        <v>429</v>
      </c>
      <c r="AN638" s="341"/>
      <c r="AO638" s="341"/>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3"/>
      <c r="AR639" s="200"/>
      <c r="AS639" s="133" t="s">
        <v>236</v>
      </c>
      <c r="AT639" s="134"/>
      <c r="AU639" s="200"/>
      <c r="AV639" s="200"/>
      <c r="AW639" s="133" t="s">
        <v>181</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408</v>
      </c>
      <c r="F646" s="175"/>
      <c r="G646" s="898" t="s">
        <v>255</v>
      </c>
      <c r="H646" s="123"/>
      <c r="I646" s="123"/>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row>
    <row r="647" spans="1:50" ht="18.75" hidden="1" customHeight="1" x14ac:dyDescent="0.15">
      <c r="A647" s="189"/>
      <c r="B647" s="186"/>
      <c r="C647" s="180"/>
      <c r="D647" s="186"/>
      <c r="E647" s="344" t="s">
        <v>244</v>
      </c>
      <c r="F647" s="345"/>
      <c r="G647" s="346"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243</v>
      </c>
      <c r="AF647" s="339"/>
      <c r="AG647" s="339"/>
      <c r="AH647" s="340"/>
      <c r="AI647" s="341" t="s">
        <v>416</v>
      </c>
      <c r="AJ647" s="341"/>
      <c r="AK647" s="341"/>
      <c r="AL647" s="159"/>
      <c r="AM647" s="341" t="s">
        <v>429</v>
      </c>
      <c r="AN647" s="341"/>
      <c r="AO647" s="341"/>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3"/>
      <c r="AR648" s="200"/>
      <c r="AS648" s="133" t="s">
        <v>236</v>
      </c>
      <c r="AT648" s="134"/>
      <c r="AU648" s="200"/>
      <c r="AV648" s="200"/>
      <c r="AW648" s="133" t="s">
        <v>181</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182</v>
      </c>
      <c r="AC651" s="582"/>
      <c r="AD651" s="582"/>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244</v>
      </c>
      <c r="F652" s="345"/>
      <c r="G652" s="346"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243</v>
      </c>
      <c r="AF652" s="339"/>
      <c r="AG652" s="339"/>
      <c r="AH652" s="340"/>
      <c r="AI652" s="341" t="s">
        <v>416</v>
      </c>
      <c r="AJ652" s="341"/>
      <c r="AK652" s="341"/>
      <c r="AL652" s="159"/>
      <c r="AM652" s="341" t="s">
        <v>429</v>
      </c>
      <c r="AN652" s="341"/>
      <c r="AO652" s="341"/>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3"/>
      <c r="AR653" s="200"/>
      <c r="AS653" s="133" t="s">
        <v>236</v>
      </c>
      <c r="AT653" s="134"/>
      <c r="AU653" s="200"/>
      <c r="AV653" s="200"/>
      <c r="AW653" s="133" t="s">
        <v>181</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182</v>
      </c>
      <c r="AC656" s="582"/>
      <c r="AD656" s="582"/>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244</v>
      </c>
      <c r="F657" s="345"/>
      <c r="G657" s="346"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243</v>
      </c>
      <c r="AF657" s="339"/>
      <c r="AG657" s="339"/>
      <c r="AH657" s="340"/>
      <c r="AI657" s="341" t="s">
        <v>416</v>
      </c>
      <c r="AJ657" s="341"/>
      <c r="AK657" s="341"/>
      <c r="AL657" s="159"/>
      <c r="AM657" s="341" t="s">
        <v>429</v>
      </c>
      <c r="AN657" s="341"/>
      <c r="AO657" s="341"/>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3"/>
      <c r="AR658" s="200"/>
      <c r="AS658" s="133" t="s">
        <v>236</v>
      </c>
      <c r="AT658" s="134"/>
      <c r="AU658" s="200"/>
      <c r="AV658" s="200"/>
      <c r="AW658" s="133" t="s">
        <v>181</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182</v>
      </c>
      <c r="AC661" s="582"/>
      <c r="AD661" s="582"/>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244</v>
      </c>
      <c r="F662" s="345"/>
      <c r="G662" s="346"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243</v>
      </c>
      <c r="AF662" s="339"/>
      <c r="AG662" s="339"/>
      <c r="AH662" s="340"/>
      <c r="AI662" s="341" t="s">
        <v>416</v>
      </c>
      <c r="AJ662" s="341"/>
      <c r="AK662" s="341"/>
      <c r="AL662" s="159"/>
      <c r="AM662" s="341" t="s">
        <v>429</v>
      </c>
      <c r="AN662" s="341"/>
      <c r="AO662" s="341"/>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3"/>
      <c r="AR663" s="200"/>
      <c r="AS663" s="133" t="s">
        <v>236</v>
      </c>
      <c r="AT663" s="134"/>
      <c r="AU663" s="200"/>
      <c r="AV663" s="200"/>
      <c r="AW663" s="133" t="s">
        <v>181</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182</v>
      </c>
      <c r="AC666" s="582"/>
      <c r="AD666" s="582"/>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244</v>
      </c>
      <c r="F667" s="345"/>
      <c r="G667" s="346"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243</v>
      </c>
      <c r="AF667" s="339"/>
      <c r="AG667" s="339"/>
      <c r="AH667" s="340"/>
      <c r="AI667" s="341" t="s">
        <v>416</v>
      </c>
      <c r="AJ667" s="341"/>
      <c r="AK667" s="341"/>
      <c r="AL667" s="159"/>
      <c r="AM667" s="341" t="s">
        <v>429</v>
      </c>
      <c r="AN667" s="341"/>
      <c r="AO667" s="341"/>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3"/>
      <c r="AR668" s="200"/>
      <c r="AS668" s="133" t="s">
        <v>236</v>
      </c>
      <c r="AT668" s="134"/>
      <c r="AU668" s="200"/>
      <c r="AV668" s="200"/>
      <c r="AW668" s="133" t="s">
        <v>181</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182</v>
      </c>
      <c r="AC671" s="582"/>
      <c r="AD671" s="582"/>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245</v>
      </c>
      <c r="F672" s="345"/>
      <c r="G672" s="346"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243</v>
      </c>
      <c r="AF672" s="339"/>
      <c r="AG672" s="339"/>
      <c r="AH672" s="340"/>
      <c r="AI672" s="341" t="s">
        <v>416</v>
      </c>
      <c r="AJ672" s="341"/>
      <c r="AK672" s="341"/>
      <c r="AL672" s="159"/>
      <c r="AM672" s="341" t="s">
        <v>429</v>
      </c>
      <c r="AN672" s="341"/>
      <c r="AO672" s="341"/>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3"/>
      <c r="AR673" s="200"/>
      <c r="AS673" s="133" t="s">
        <v>236</v>
      </c>
      <c r="AT673" s="134"/>
      <c r="AU673" s="200"/>
      <c r="AV673" s="200"/>
      <c r="AW673" s="133" t="s">
        <v>181</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245</v>
      </c>
      <c r="F677" s="345"/>
      <c r="G677" s="346"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243</v>
      </c>
      <c r="AF677" s="339"/>
      <c r="AG677" s="339"/>
      <c r="AH677" s="340"/>
      <c r="AI677" s="341" t="s">
        <v>416</v>
      </c>
      <c r="AJ677" s="341"/>
      <c r="AK677" s="341"/>
      <c r="AL677" s="159"/>
      <c r="AM677" s="341" t="s">
        <v>429</v>
      </c>
      <c r="AN677" s="341"/>
      <c r="AO677" s="341"/>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3"/>
      <c r="AR678" s="200"/>
      <c r="AS678" s="133" t="s">
        <v>236</v>
      </c>
      <c r="AT678" s="134"/>
      <c r="AU678" s="200"/>
      <c r="AV678" s="200"/>
      <c r="AW678" s="133" t="s">
        <v>181</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245</v>
      </c>
      <c r="F682" s="345"/>
      <c r="G682" s="346"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243</v>
      </c>
      <c r="AF682" s="339"/>
      <c r="AG682" s="339"/>
      <c r="AH682" s="340"/>
      <c r="AI682" s="341" t="s">
        <v>416</v>
      </c>
      <c r="AJ682" s="341"/>
      <c r="AK682" s="341"/>
      <c r="AL682" s="159"/>
      <c r="AM682" s="341" t="s">
        <v>429</v>
      </c>
      <c r="AN682" s="341"/>
      <c r="AO682" s="341"/>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3"/>
      <c r="AR683" s="200"/>
      <c r="AS683" s="133" t="s">
        <v>236</v>
      </c>
      <c r="AT683" s="134"/>
      <c r="AU683" s="200"/>
      <c r="AV683" s="200"/>
      <c r="AW683" s="133" t="s">
        <v>181</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245</v>
      </c>
      <c r="F687" s="345"/>
      <c r="G687" s="346"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243</v>
      </c>
      <c r="AF687" s="339"/>
      <c r="AG687" s="339"/>
      <c r="AH687" s="340"/>
      <c r="AI687" s="341" t="s">
        <v>416</v>
      </c>
      <c r="AJ687" s="341"/>
      <c r="AK687" s="341"/>
      <c r="AL687" s="159"/>
      <c r="AM687" s="341" t="s">
        <v>429</v>
      </c>
      <c r="AN687" s="341"/>
      <c r="AO687" s="341"/>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3"/>
      <c r="AR688" s="200"/>
      <c r="AS688" s="133" t="s">
        <v>236</v>
      </c>
      <c r="AT688" s="134"/>
      <c r="AU688" s="200"/>
      <c r="AV688" s="200"/>
      <c r="AW688" s="133" t="s">
        <v>181</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245</v>
      </c>
      <c r="F692" s="345"/>
      <c r="G692" s="346"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243</v>
      </c>
      <c r="AF692" s="339"/>
      <c r="AG692" s="339"/>
      <c r="AH692" s="340"/>
      <c r="AI692" s="341" t="s">
        <v>416</v>
      </c>
      <c r="AJ692" s="341"/>
      <c r="AK692" s="341"/>
      <c r="AL692" s="159"/>
      <c r="AM692" s="341" t="s">
        <v>429</v>
      </c>
      <c r="AN692" s="341"/>
      <c r="AO692" s="341"/>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3"/>
      <c r="AR693" s="200"/>
      <c r="AS693" s="133" t="s">
        <v>236</v>
      </c>
      <c r="AT693" s="134"/>
      <c r="AU693" s="200"/>
      <c r="AV693" s="200"/>
      <c r="AW693" s="133" t="s">
        <v>181</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19" t="s">
        <v>31</v>
      </c>
      <c r="AH701" s="385"/>
      <c r="AI701" s="385"/>
      <c r="AJ701" s="385"/>
      <c r="AK701" s="385"/>
      <c r="AL701" s="385"/>
      <c r="AM701" s="385"/>
      <c r="AN701" s="385"/>
      <c r="AO701" s="385"/>
      <c r="AP701" s="385"/>
      <c r="AQ701" s="385"/>
      <c r="AR701" s="385"/>
      <c r="AS701" s="385"/>
      <c r="AT701" s="385"/>
      <c r="AU701" s="385"/>
      <c r="AV701" s="385"/>
      <c r="AW701" s="385"/>
      <c r="AX701" s="820"/>
    </row>
    <row r="702" spans="1:50" ht="63" customHeight="1" x14ac:dyDescent="0.15">
      <c r="A702" s="869" t="s">
        <v>140</v>
      </c>
      <c r="B702" s="87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561</v>
      </c>
      <c r="AE702" s="348"/>
      <c r="AF702" s="349"/>
      <c r="AG702" s="388" t="s">
        <v>602</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5"/>
      <c r="AD703" s="327" t="s">
        <v>561</v>
      </c>
      <c r="AE703" s="328"/>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38.25"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654" t="s">
        <v>561</v>
      </c>
      <c r="AE704" s="655"/>
      <c r="AF704" s="656"/>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16" t="s">
        <v>41</v>
      </c>
      <c r="D705" s="81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8"/>
      <c r="AD705" s="607" t="s">
        <v>561</v>
      </c>
      <c r="AE705" s="608"/>
      <c r="AF705" s="660"/>
      <c r="AG705" s="125" t="s">
        <v>679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2"/>
      <c r="D706" s="793"/>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646</v>
      </c>
      <c r="AE706" s="328"/>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4"/>
      <c r="D707" s="795"/>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654" t="s">
        <v>606</v>
      </c>
      <c r="AE707" s="655"/>
      <c r="AF707" s="656"/>
      <c r="AG707" s="167"/>
      <c r="AH707" s="108"/>
      <c r="AI707" s="108"/>
      <c r="AJ707" s="108"/>
      <c r="AK707" s="108"/>
      <c r="AL707" s="108"/>
      <c r="AM707" s="108"/>
      <c r="AN707" s="108"/>
      <c r="AO707" s="108"/>
      <c r="AP707" s="108"/>
      <c r="AQ707" s="108"/>
      <c r="AR707" s="108"/>
      <c r="AS707" s="108"/>
      <c r="AT707" s="108"/>
      <c r="AU707" s="108"/>
      <c r="AV707" s="108"/>
      <c r="AW707" s="108"/>
      <c r="AX707" s="168"/>
    </row>
    <row r="708" spans="1:50" ht="30.7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7" t="s">
        <v>561</v>
      </c>
      <c r="AE708" s="608"/>
      <c r="AF708" s="660"/>
      <c r="AG708" s="743" t="s">
        <v>607</v>
      </c>
      <c r="AH708" s="744"/>
      <c r="AI708" s="744"/>
      <c r="AJ708" s="744"/>
      <c r="AK708" s="744"/>
      <c r="AL708" s="744"/>
      <c r="AM708" s="744"/>
      <c r="AN708" s="744"/>
      <c r="AO708" s="744"/>
      <c r="AP708" s="744"/>
      <c r="AQ708" s="744"/>
      <c r="AR708" s="744"/>
      <c r="AS708" s="744"/>
      <c r="AT708" s="744"/>
      <c r="AU708" s="744"/>
      <c r="AV708" s="744"/>
      <c r="AW708" s="744"/>
      <c r="AX708" s="745"/>
    </row>
    <row r="709" spans="1:50" ht="30.75" customHeight="1" x14ac:dyDescent="0.15">
      <c r="A709" s="643"/>
      <c r="B709" s="645"/>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561</v>
      </c>
      <c r="AE709" s="328"/>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605</v>
      </c>
      <c r="AE710" s="328"/>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34.5" customHeight="1" x14ac:dyDescent="0.15">
      <c r="A711" s="643"/>
      <c r="B711" s="64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7" t="s">
        <v>561</v>
      </c>
      <c r="AE711" s="328"/>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43"/>
      <c r="B712" s="645"/>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327" t="s">
        <v>561</v>
      </c>
      <c r="AE712" s="328"/>
      <c r="AF712" s="329"/>
      <c r="AG712" s="805" t="s">
        <v>611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605</v>
      </c>
      <c r="AE713" s="328"/>
      <c r="AF713" s="329"/>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605</v>
      </c>
      <c r="AE714" s="655"/>
      <c r="AF714" s="656"/>
      <c r="AG714" s="737" t="s">
        <v>612</v>
      </c>
      <c r="AH714" s="738"/>
      <c r="AI714" s="738"/>
      <c r="AJ714" s="738"/>
      <c r="AK714" s="738"/>
      <c r="AL714" s="738"/>
      <c r="AM714" s="738"/>
      <c r="AN714" s="738"/>
      <c r="AO714" s="738"/>
      <c r="AP714" s="738"/>
      <c r="AQ714" s="738"/>
      <c r="AR714" s="738"/>
      <c r="AS714" s="738"/>
      <c r="AT714" s="738"/>
      <c r="AU714" s="738"/>
      <c r="AV714" s="738"/>
      <c r="AW714" s="738"/>
      <c r="AX714" s="739"/>
    </row>
    <row r="715" spans="1:50" ht="115.35" customHeight="1" x14ac:dyDescent="0.15">
      <c r="A715" s="641" t="s">
        <v>40</v>
      </c>
      <c r="B715" s="783"/>
      <c r="C715" s="784" t="s">
        <v>327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7" t="s">
        <v>613</v>
      </c>
      <c r="AE715" s="608"/>
      <c r="AF715" s="660"/>
      <c r="AG715" s="743" t="s">
        <v>648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7" t="s">
        <v>605</v>
      </c>
      <c r="AE716" s="328"/>
      <c r="AF716" s="329"/>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561</v>
      </c>
      <c r="AE717" s="328"/>
      <c r="AF717" s="329"/>
      <c r="AG717" s="101" t="s">
        <v>676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654" t="s">
        <v>605</v>
      </c>
      <c r="AE718" s="655"/>
      <c r="AF718" s="656"/>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561</v>
      </c>
      <c r="AE719" s="608"/>
      <c r="AF719" s="608"/>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t="s">
        <v>560</v>
      </c>
      <c r="D721" s="296"/>
      <c r="E721" s="296"/>
      <c r="F721" s="297"/>
      <c r="G721" s="286"/>
      <c r="H721" s="287"/>
      <c r="I721" s="82" t="str">
        <f>IF(OR(G721="　", G721=""), "", "-")</f>
        <v/>
      </c>
      <c r="J721" s="290">
        <v>36</v>
      </c>
      <c r="K721" s="290"/>
      <c r="L721" s="82" t="str">
        <f>IF(M721="","","-")</f>
        <v/>
      </c>
      <c r="M721" s="83"/>
      <c r="N721" s="303" t="s">
        <v>615</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41" t="s">
        <v>48</v>
      </c>
      <c r="B726" s="800"/>
      <c r="C726" s="810" t="s">
        <v>53</v>
      </c>
      <c r="D726" s="831"/>
      <c r="E726" s="831"/>
      <c r="F726" s="832"/>
      <c r="G726" s="580" t="s">
        <v>649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9.25" customHeight="1" thickBot="1" x14ac:dyDescent="0.2">
      <c r="A727" s="801"/>
      <c r="B727" s="802"/>
      <c r="C727" s="749" t="s">
        <v>57</v>
      </c>
      <c r="D727" s="750"/>
      <c r="E727" s="750"/>
      <c r="F727" s="751"/>
      <c r="G727" s="578" t="s">
        <v>647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1.75" customHeight="1" thickBot="1" x14ac:dyDescent="0.2">
      <c r="A729" s="635" t="s">
        <v>694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1.75" customHeight="1" thickBot="1" x14ac:dyDescent="0.2">
      <c r="A731" s="797" t="s">
        <v>138</v>
      </c>
      <c r="B731" s="798"/>
      <c r="C731" s="798"/>
      <c r="D731" s="798"/>
      <c r="E731" s="799"/>
      <c r="F731" s="730" t="s">
        <v>695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1.75" customHeight="1" thickBot="1" x14ac:dyDescent="0.2">
      <c r="A733" s="676" t="s">
        <v>138</v>
      </c>
      <c r="B733" s="677"/>
      <c r="C733" s="677"/>
      <c r="D733" s="677"/>
      <c r="E733" s="678"/>
      <c r="F733" s="638" t="s">
        <v>696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1.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1" t="s">
        <v>354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406</v>
      </c>
      <c r="B737" s="210"/>
      <c r="C737" s="210"/>
      <c r="D737" s="211"/>
      <c r="E737" s="993" t="s">
        <v>566</v>
      </c>
      <c r="F737" s="993"/>
      <c r="G737" s="993"/>
      <c r="H737" s="993"/>
      <c r="I737" s="993"/>
      <c r="J737" s="993"/>
      <c r="K737" s="993"/>
      <c r="L737" s="993"/>
      <c r="M737" s="993"/>
      <c r="N737" s="368" t="s">
        <v>401</v>
      </c>
      <c r="O737" s="368"/>
      <c r="P737" s="368"/>
      <c r="Q737" s="368"/>
      <c r="R737" s="993" t="s">
        <v>617</v>
      </c>
      <c r="S737" s="993"/>
      <c r="T737" s="993"/>
      <c r="U737" s="993"/>
      <c r="V737" s="993"/>
      <c r="W737" s="993"/>
      <c r="X737" s="993"/>
      <c r="Y737" s="993"/>
      <c r="Z737" s="993"/>
      <c r="AA737" s="368" t="s">
        <v>400</v>
      </c>
      <c r="AB737" s="368"/>
      <c r="AC737" s="368"/>
      <c r="AD737" s="368"/>
      <c r="AE737" s="993" t="s">
        <v>619</v>
      </c>
      <c r="AF737" s="993"/>
      <c r="AG737" s="993"/>
      <c r="AH737" s="993"/>
      <c r="AI737" s="993"/>
      <c r="AJ737" s="993"/>
      <c r="AK737" s="993"/>
      <c r="AL737" s="993"/>
      <c r="AM737" s="993"/>
      <c r="AN737" s="368" t="s">
        <v>399</v>
      </c>
      <c r="AO737" s="368"/>
      <c r="AP737" s="368"/>
      <c r="AQ737" s="368"/>
      <c r="AR737" s="999" t="s">
        <v>620</v>
      </c>
      <c r="AS737" s="1000"/>
      <c r="AT737" s="1000"/>
      <c r="AU737" s="1000"/>
      <c r="AV737" s="1000"/>
      <c r="AW737" s="1000"/>
      <c r="AX737" s="1001"/>
      <c r="AY737" s="88"/>
      <c r="AZ737" s="88"/>
    </row>
    <row r="738" spans="1:52" ht="24.75" customHeight="1" x14ac:dyDescent="0.15">
      <c r="A738" s="992" t="s">
        <v>398</v>
      </c>
      <c r="B738" s="210"/>
      <c r="C738" s="210"/>
      <c r="D738" s="211"/>
      <c r="E738" s="993" t="s">
        <v>616</v>
      </c>
      <c r="F738" s="993"/>
      <c r="G738" s="993"/>
      <c r="H738" s="993"/>
      <c r="I738" s="993"/>
      <c r="J738" s="993"/>
      <c r="K738" s="993"/>
      <c r="L738" s="993"/>
      <c r="M738" s="993"/>
      <c r="N738" s="368" t="s">
        <v>397</v>
      </c>
      <c r="O738" s="368"/>
      <c r="P738" s="368"/>
      <c r="Q738" s="368"/>
      <c r="R738" s="993" t="s">
        <v>618</v>
      </c>
      <c r="S738" s="993"/>
      <c r="T738" s="993"/>
      <c r="U738" s="993"/>
      <c r="V738" s="993"/>
      <c r="W738" s="993"/>
      <c r="X738" s="993"/>
      <c r="Y738" s="993"/>
      <c r="Z738" s="993"/>
      <c r="AA738" s="368" t="s">
        <v>396</v>
      </c>
      <c r="AB738" s="368"/>
      <c r="AC738" s="368"/>
      <c r="AD738" s="368"/>
      <c r="AE738" s="993" t="s">
        <v>618</v>
      </c>
      <c r="AF738" s="993"/>
      <c r="AG738" s="993"/>
      <c r="AH738" s="993"/>
      <c r="AI738" s="993"/>
      <c r="AJ738" s="993"/>
      <c r="AK738" s="993"/>
      <c r="AL738" s="993"/>
      <c r="AM738" s="993"/>
      <c r="AN738" s="368" t="s">
        <v>395</v>
      </c>
      <c r="AO738" s="368"/>
      <c r="AP738" s="368"/>
      <c r="AQ738" s="368"/>
      <c r="AR738" s="999" t="s">
        <v>621</v>
      </c>
      <c r="AS738" s="1000"/>
      <c r="AT738" s="1000"/>
      <c r="AU738" s="1000"/>
      <c r="AV738" s="1000"/>
      <c r="AW738" s="1000"/>
      <c r="AX738" s="1001"/>
    </row>
    <row r="739" spans="1:52" ht="24.75" customHeight="1" x14ac:dyDescent="0.15">
      <c r="A739" s="992" t="s">
        <v>394</v>
      </c>
      <c r="B739" s="210"/>
      <c r="C739" s="210"/>
      <c r="D739" s="211"/>
      <c r="E739" s="993" t="s">
        <v>622</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418</v>
      </c>
      <c r="B740" s="975"/>
      <c r="C740" s="975"/>
      <c r="D740" s="976"/>
      <c r="E740" s="977" t="s">
        <v>623</v>
      </c>
      <c r="F740" s="978"/>
      <c r="G740" s="978"/>
      <c r="H740" s="92" t="str">
        <f>IF(E740="", "", "(")</f>
        <v>(</v>
      </c>
      <c r="I740" s="978"/>
      <c r="J740" s="978"/>
      <c r="K740" s="92" t="str">
        <f>IF(OR(I740="　", I740=""), "", "-")</f>
        <v/>
      </c>
      <c r="L740" s="979">
        <v>22</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100"/>
      <c r="AQ751" s="100"/>
      <c r="AR751" s="100"/>
      <c r="AS751" s="100"/>
      <c r="AT751" s="100"/>
      <c r="AU751" s="100"/>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389</v>
      </c>
      <c r="B780" s="630"/>
      <c r="C780" s="630"/>
      <c r="D780" s="630"/>
      <c r="E780" s="630"/>
      <c r="F780" s="631"/>
      <c r="G780" s="598" t="s">
        <v>652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657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600"/>
    </row>
    <row r="781" spans="1:50" ht="24.75" customHeight="1" x14ac:dyDescent="0.15">
      <c r="A781" s="632"/>
      <c r="B781" s="633"/>
      <c r="C781" s="633"/>
      <c r="D781" s="633"/>
      <c r="E781" s="633"/>
      <c r="F781" s="634"/>
      <c r="G781" s="810" t="s">
        <v>17</v>
      </c>
      <c r="H781" s="671"/>
      <c r="I781" s="671"/>
      <c r="J781" s="671"/>
      <c r="K781" s="671"/>
      <c r="L781" s="670" t="s">
        <v>18</v>
      </c>
      <c r="M781" s="671"/>
      <c r="N781" s="671"/>
      <c r="O781" s="671"/>
      <c r="P781" s="671"/>
      <c r="Q781" s="671"/>
      <c r="R781" s="671"/>
      <c r="S781" s="671"/>
      <c r="T781" s="671"/>
      <c r="U781" s="671"/>
      <c r="V781" s="671"/>
      <c r="W781" s="671"/>
      <c r="X781" s="672"/>
      <c r="Y781" s="657" t="s">
        <v>19</v>
      </c>
      <c r="Z781" s="658"/>
      <c r="AA781" s="658"/>
      <c r="AB781" s="796"/>
      <c r="AC781" s="810" t="s">
        <v>17</v>
      </c>
      <c r="AD781" s="671"/>
      <c r="AE781" s="671"/>
      <c r="AF781" s="671"/>
      <c r="AG781" s="671"/>
      <c r="AH781" s="670" t="s">
        <v>18</v>
      </c>
      <c r="AI781" s="671"/>
      <c r="AJ781" s="671"/>
      <c r="AK781" s="671"/>
      <c r="AL781" s="671"/>
      <c r="AM781" s="671"/>
      <c r="AN781" s="671"/>
      <c r="AO781" s="671"/>
      <c r="AP781" s="671"/>
      <c r="AQ781" s="671"/>
      <c r="AR781" s="671"/>
      <c r="AS781" s="671"/>
      <c r="AT781" s="672"/>
      <c r="AU781" s="657" t="s">
        <v>19</v>
      </c>
      <c r="AV781" s="658"/>
      <c r="AW781" s="658"/>
      <c r="AX781" s="659"/>
    </row>
    <row r="782" spans="1:50" ht="24.75" customHeight="1" x14ac:dyDescent="0.15">
      <c r="A782" s="632"/>
      <c r="B782" s="633"/>
      <c r="C782" s="633"/>
      <c r="D782" s="633"/>
      <c r="E782" s="633"/>
      <c r="F782" s="634"/>
      <c r="G782" s="673" t="s">
        <v>653</v>
      </c>
      <c r="H782" s="674"/>
      <c r="I782" s="674"/>
      <c r="J782" s="674"/>
      <c r="K782" s="675"/>
      <c r="L782" s="667" t="s">
        <v>653</v>
      </c>
      <c r="M782" s="668"/>
      <c r="N782" s="668"/>
      <c r="O782" s="668"/>
      <c r="P782" s="668"/>
      <c r="Q782" s="668"/>
      <c r="R782" s="668"/>
      <c r="S782" s="668"/>
      <c r="T782" s="668"/>
      <c r="U782" s="668"/>
      <c r="V782" s="668"/>
      <c r="W782" s="668"/>
      <c r="X782" s="669"/>
      <c r="Y782" s="391">
        <v>0.8</v>
      </c>
      <c r="Z782" s="392"/>
      <c r="AA782" s="392"/>
      <c r="AB782" s="803"/>
      <c r="AC782" s="673" t="s">
        <v>658</v>
      </c>
      <c r="AD782" s="674"/>
      <c r="AE782" s="674"/>
      <c r="AF782" s="674"/>
      <c r="AG782" s="675"/>
      <c r="AH782" s="667" t="s">
        <v>659</v>
      </c>
      <c r="AI782" s="668"/>
      <c r="AJ782" s="668"/>
      <c r="AK782" s="668"/>
      <c r="AL782" s="668"/>
      <c r="AM782" s="668"/>
      <c r="AN782" s="668"/>
      <c r="AO782" s="668"/>
      <c r="AP782" s="668"/>
      <c r="AQ782" s="668"/>
      <c r="AR782" s="668"/>
      <c r="AS782" s="668"/>
      <c r="AT782" s="669"/>
      <c r="AU782" s="391">
        <v>2.2999999999999998</v>
      </c>
      <c r="AV782" s="392"/>
      <c r="AW782" s="392"/>
      <c r="AX782" s="393"/>
    </row>
    <row r="783" spans="1:50" ht="24.75" customHeight="1" x14ac:dyDescent="0.15">
      <c r="A783" s="632"/>
      <c r="B783" s="633"/>
      <c r="C783" s="633"/>
      <c r="D783" s="633"/>
      <c r="E783" s="633"/>
      <c r="F783" s="634"/>
      <c r="G783" s="609" t="s">
        <v>654</v>
      </c>
      <c r="H783" s="610"/>
      <c r="I783" s="610"/>
      <c r="J783" s="610"/>
      <c r="K783" s="611"/>
      <c r="L783" s="601" t="s">
        <v>624</v>
      </c>
      <c r="M783" s="602"/>
      <c r="N783" s="602"/>
      <c r="O783" s="602"/>
      <c r="P783" s="602"/>
      <c r="Q783" s="602"/>
      <c r="R783" s="602"/>
      <c r="S783" s="602"/>
      <c r="T783" s="602"/>
      <c r="U783" s="602"/>
      <c r="V783" s="602"/>
      <c r="W783" s="602"/>
      <c r="X783" s="603"/>
      <c r="Y783" s="604">
        <v>1.7</v>
      </c>
      <c r="Z783" s="605"/>
      <c r="AA783" s="605"/>
      <c r="AB783" s="615"/>
      <c r="AC783" s="609" t="s">
        <v>660</v>
      </c>
      <c r="AD783" s="610"/>
      <c r="AE783" s="610"/>
      <c r="AF783" s="610"/>
      <c r="AG783" s="611"/>
      <c r="AH783" s="601" t="s">
        <v>661</v>
      </c>
      <c r="AI783" s="602"/>
      <c r="AJ783" s="602"/>
      <c r="AK783" s="602"/>
      <c r="AL783" s="602"/>
      <c r="AM783" s="602"/>
      <c r="AN783" s="602"/>
      <c r="AO783" s="602"/>
      <c r="AP783" s="602"/>
      <c r="AQ783" s="602"/>
      <c r="AR783" s="602"/>
      <c r="AS783" s="602"/>
      <c r="AT783" s="603"/>
      <c r="AU783" s="604">
        <v>0.8</v>
      </c>
      <c r="AV783" s="605"/>
      <c r="AW783" s="605"/>
      <c r="AX783" s="606"/>
    </row>
    <row r="784" spans="1:50" ht="24.75" customHeight="1" x14ac:dyDescent="0.15">
      <c r="A784" s="632"/>
      <c r="B784" s="633"/>
      <c r="C784" s="633"/>
      <c r="D784" s="633"/>
      <c r="E784" s="633"/>
      <c r="F784" s="634"/>
      <c r="G784" s="609" t="s">
        <v>655</v>
      </c>
      <c r="H784" s="610"/>
      <c r="I784" s="610"/>
      <c r="J784" s="610"/>
      <c r="K784" s="611"/>
      <c r="L784" s="601" t="s">
        <v>656</v>
      </c>
      <c r="M784" s="602"/>
      <c r="N784" s="602"/>
      <c r="O784" s="602"/>
      <c r="P784" s="602"/>
      <c r="Q784" s="602"/>
      <c r="R784" s="602"/>
      <c r="S784" s="602"/>
      <c r="T784" s="602"/>
      <c r="U784" s="602"/>
      <c r="V784" s="602"/>
      <c r="W784" s="602"/>
      <c r="X784" s="603"/>
      <c r="Y784" s="604">
        <v>3.8</v>
      </c>
      <c r="Z784" s="605"/>
      <c r="AA784" s="605"/>
      <c r="AB784" s="615"/>
      <c r="AC784" s="609" t="s">
        <v>662</v>
      </c>
      <c r="AD784" s="610"/>
      <c r="AE784" s="610"/>
      <c r="AF784" s="610"/>
      <c r="AG784" s="611"/>
      <c r="AH784" s="601" t="s">
        <v>663</v>
      </c>
      <c r="AI784" s="602"/>
      <c r="AJ784" s="602"/>
      <c r="AK784" s="602"/>
      <c r="AL784" s="602"/>
      <c r="AM784" s="602"/>
      <c r="AN784" s="602"/>
      <c r="AO784" s="602"/>
      <c r="AP784" s="602"/>
      <c r="AQ784" s="602"/>
      <c r="AR784" s="602"/>
      <c r="AS784" s="602"/>
      <c r="AT784" s="603"/>
      <c r="AU784" s="604">
        <v>0.6</v>
      </c>
      <c r="AV784" s="605"/>
      <c r="AW784" s="605"/>
      <c r="AX784" s="606"/>
    </row>
    <row r="785" spans="1:50" ht="24.75" customHeight="1" x14ac:dyDescent="0.15">
      <c r="A785" s="632"/>
      <c r="B785" s="633"/>
      <c r="C785" s="633"/>
      <c r="D785" s="633"/>
      <c r="E785" s="633"/>
      <c r="F785" s="634"/>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664</v>
      </c>
      <c r="AD785" s="610"/>
      <c r="AE785" s="610"/>
      <c r="AF785" s="610"/>
      <c r="AG785" s="611"/>
      <c r="AH785" s="601" t="s">
        <v>665</v>
      </c>
      <c r="AI785" s="602"/>
      <c r="AJ785" s="602"/>
      <c r="AK785" s="602"/>
      <c r="AL785" s="602"/>
      <c r="AM785" s="602"/>
      <c r="AN785" s="602"/>
      <c r="AO785" s="602"/>
      <c r="AP785" s="602"/>
      <c r="AQ785" s="602"/>
      <c r="AR785" s="602"/>
      <c r="AS785" s="602"/>
      <c r="AT785" s="603"/>
      <c r="AU785" s="604">
        <v>1.3</v>
      </c>
      <c r="AV785" s="605"/>
      <c r="AW785" s="605"/>
      <c r="AX785" s="606"/>
    </row>
    <row r="786" spans="1:50" ht="24.75" hidden="1" customHeight="1" x14ac:dyDescent="0.15">
      <c r="A786" s="632"/>
      <c r="B786" s="633"/>
      <c r="C786" s="633"/>
      <c r="D786" s="633"/>
      <c r="E786" s="633"/>
      <c r="F786" s="634"/>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2"/>
      <c r="B787" s="633"/>
      <c r="C787" s="633"/>
      <c r="D787" s="633"/>
      <c r="E787" s="633"/>
      <c r="F787" s="634"/>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2"/>
      <c r="B788" s="633"/>
      <c r="C788" s="633"/>
      <c r="D788" s="633"/>
      <c r="E788" s="633"/>
      <c r="F788" s="634"/>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2"/>
      <c r="B789" s="633"/>
      <c r="C789" s="633"/>
      <c r="D789" s="633"/>
      <c r="E789" s="633"/>
      <c r="F789" s="634"/>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2"/>
      <c r="B790" s="633"/>
      <c r="C790" s="633"/>
      <c r="D790" s="633"/>
      <c r="E790" s="633"/>
      <c r="F790" s="634"/>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2"/>
      <c r="B791" s="633"/>
      <c r="C791" s="633"/>
      <c r="D791" s="633"/>
      <c r="E791" s="633"/>
      <c r="F791" s="634"/>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2"/>
      <c r="B792" s="633"/>
      <c r="C792" s="633"/>
      <c r="D792" s="633"/>
      <c r="E792" s="633"/>
      <c r="F792" s="634"/>
      <c r="G792" s="821" t="s">
        <v>20</v>
      </c>
      <c r="H792" s="822"/>
      <c r="I792" s="822"/>
      <c r="J792" s="822"/>
      <c r="K792" s="822"/>
      <c r="L792" s="823"/>
      <c r="M792" s="824"/>
      <c r="N792" s="824"/>
      <c r="O792" s="824"/>
      <c r="P792" s="824"/>
      <c r="Q792" s="824"/>
      <c r="R792" s="824"/>
      <c r="S792" s="824"/>
      <c r="T792" s="824"/>
      <c r="U792" s="824"/>
      <c r="V792" s="824"/>
      <c r="W792" s="824"/>
      <c r="X792" s="825"/>
      <c r="Y792" s="826">
        <f>SUM(Y782:AB791)</f>
        <v>6.3</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5</v>
      </c>
      <c r="AV792" s="827"/>
      <c r="AW792" s="827"/>
      <c r="AX792" s="829"/>
    </row>
    <row r="793" spans="1:50" ht="24.75" customHeight="1" x14ac:dyDescent="0.15">
      <c r="A793" s="632"/>
      <c r="B793" s="633"/>
      <c r="C793" s="633"/>
      <c r="D793" s="633"/>
      <c r="E793" s="633"/>
      <c r="F793" s="634"/>
      <c r="G793" s="598" t="s">
        <v>625</v>
      </c>
      <c r="H793" s="599"/>
      <c r="I793" s="599"/>
      <c r="J793" s="599"/>
      <c r="K793" s="599"/>
      <c r="L793" s="599"/>
      <c r="M793" s="599"/>
      <c r="N793" s="599"/>
      <c r="O793" s="599"/>
      <c r="P793" s="599"/>
      <c r="Q793" s="599"/>
      <c r="R793" s="599"/>
      <c r="S793" s="599"/>
      <c r="T793" s="599"/>
      <c r="U793" s="599"/>
      <c r="V793" s="599"/>
      <c r="W793" s="599"/>
      <c r="X793" s="599"/>
      <c r="Y793" s="599"/>
      <c r="Z793" s="599"/>
      <c r="AA793" s="599"/>
      <c r="AB793" s="830"/>
      <c r="AC793" s="598" t="s">
        <v>682</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600"/>
    </row>
    <row r="794" spans="1:50" ht="24.75" customHeight="1" x14ac:dyDescent="0.15">
      <c r="A794" s="632"/>
      <c r="B794" s="633"/>
      <c r="C794" s="633"/>
      <c r="D794" s="633"/>
      <c r="E794" s="633"/>
      <c r="F794" s="634"/>
      <c r="G794" s="810" t="s">
        <v>17</v>
      </c>
      <c r="H794" s="671"/>
      <c r="I794" s="671"/>
      <c r="J794" s="671"/>
      <c r="K794" s="671"/>
      <c r="L794" s="670" t="s">
        <v>18</v>
      </c>
      <c r="M794" s="671"/>
      <c r="N794" s="671"/>
      <c r="O794" s="671"/>
      <c r="P794" s="671"/>
      <c r="Q794" s="671"/>
      <c r="R794" s="671"/>
      <c r="S794" s="671"/>
      <c r="T794" s="671"/>
      <c r="U794" s="671"/>
      <c r="V794" s="671"/>
      <c r="W794" s="671"/>
      <c r="X794" s="672"/>
      <c r="Y794" s="657" t="s">
        <v>19</v>
      </c>
      <c r="Z794" s="658"/>
      <c r="AA794" s="658"/>
      <c r="AB794" s="796"/>
      <c r="AC794" s="810" t="s">
        <v>17</v>
      </c>
      <c r="AD794" s="671"/>
      <c r="AE794" s="671"/>
      <c r="AF794" s="671"/>
      <c r="AG794" s="671"/>
      <c r="AH794" s="670" t="s">
        <v>18</v>
      </c>
      <c r="AI794" s="671"/>
      <c r="AJ794" s="671"/>
      <c r="AK794" s="671"/>
      <c r="AL794" s="671"/>
      <c r="AM794" s="671"/>
      <c r="AN794" s="671"/>
      <c r="AO794" s="671"/>
      <c r="AP794" s="671"/>
      <c r="AQ794" s="671"/>
      <c r="AR794" s="671"/>
      <c r="AS794" s="671"/>
      <c r="AT794" s="672"/>
      <c r="AU794" s="657" t="s">
        <v>19</v>
      </c>
      <c r="AV794" s="658"/>
      <c r="AW794" s="658"/>
      <c r="AX794" s="659"/>
    </row>
    <row r="795" spans="1:50" ht="24.75" customHeight="1" x14ac:dyDescent="0.15">
      <c r="A795" s="632"/>
      <c r="B795" s="633"/>
      <c r="C795" s="633"/>
      <c r="D795" s="633"/>
      <c r="E795" s="633"/>
      <c r="F795" s="634"/>
      <c r="G795" s="673" t="s">
        <v>666</v>
      </c>
      <c r="H795" s="674"/>
      <c r="I795" s="674"/>
      <c r="J795" s="674"/>
      <c r="K795" s="675"/>
      <c r="L795" s="667" t="s">
        <v>669</v>
      </c>
      <c r="M795" s="668"/>
      <c r="N795" s="668"/>
      <c r="O795" s="668"/>
      <c r="P795" s="668"/>
      <c r="Q795" s="668"/>
      <c r="R795" s="668"/>
      <c r="S795" s="668"/>
      <c r="T795" s="668"/>
      <c r="U795" s="668"/>
      <c r="V795" s="668"/>
      <c r="W795" s="668"/>
      <c r="X795" s="669"/>
      <c r="Y795" s="391">
        <v>1.9</v>
      </c>
      <c r="Z795" s="392"/>
      <c r="AA795" s="392"/>
      <c r="AB795" s="803"/>
      <c r="AC795" s="673" t="s">
        <v>683</v>
      </c>
      <c r="AD795" s="674"/>
      <c r="AE795" s="674"/>
      <c r="AF795" s="674"/>
      <c r="AG795" s="675"/>
      <c r="AH795" s="667" t="s">
        <v>685</v>
      </c>
      <c r="AI795" s="668"/>
      <c r="AJ795" s="668"/>
      <c r="AK795" s="668"/>
      <c r="AL795" s="668"/>
      <c r="AM795" s="668"/>
      <c r="AN795" s="668"/>
      <c r="AO795" s="668"/>
      <c r="AP795" s="668"/>
      <c r="AQ795" s="668"/>
      <c r="AR795" s="668"/>
      <c r="AS795" s="668"/>
      <c r="AT795" s="669"/>
      <c r="AU795" s="391">
        <v>0.3</v>
      </c>
      <c r="AV795" s="392"/>
      <c r="AW795" s="392"/>
      <c r="AX795" s="393"/>
    </row>
    <row r="796" spans="1:50" ht="24.75" customHeight="1" x14ac:dyDescent="0.15">
      <c r="A796" s="632"/>
      <c r="B796" s="633"/>
      <c r="C796" s="633"/>
      <c r="D796" s="633"/>
      <c r="E796" s="633"/>
      <c r="F796" s="634"/>
      <c r="G796" s="609" t="s">
        <v>662</v>
      </c>
      <c r="H796" s="610"/>
      <c r="I796" s="610"/>
      <c r="J796" s="610"/>
      <c r="K796" s="611"/>
      <c r="L796" s="601" t="s">
        <v>670</v>
      </c>
      <c r="M796" s="602"/>
      <c r="N796" s="602"/>
      <c r="O796" s="602"/>
      <c r="P796" s="602"/>
      <c r="Q796" s="602"/>
      <c r="R796" s="602"/>
      <c r="S796" s="602"/>
      <c r="T796" s="602"/>
      <c r="U796" s="602"/>
      <c r="V796" s="602"/>
      <c r="W796" s="602"/>
      <c r="X796" s="603"/>
      <c r="Y796" s="604">
        <v>1.6</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2"/>
      <c r="B797" s="633"/>
      <c r="C797" s="633"/>
      <c r="D797" s="633"/>
      <c r="E797" s="633"/>
      <c r="F797" s="634"/>
      <c r="G797" s="609" t="s">
        <v>667</v>
      </c>
      <c r="H797" s="610"/>
      <c r="I797" s="610"/>
      <c r="J797" s="610"/>
      <c r="K797" s="611"/>
      <c r="L797" s="601" t="s">
        <v>671</v>
      </c>
      <c r="M797" s="602"/>
      <c r="N797" s="602"/>
      <c r="O797" s="602"/>
      <c r="P797" s="602"/>
      <c r="Q797" s="602"/>
      <c r="R797" s="602"/>
      <c r="S797" s="602"/>
      <c r="T797" s="602"/>
      <c r="U797" s="602"/>
      <c r="V797" s="602"/>
      <c r="W797" s="602"/>
      <c r="X797" s="603"/>
      <c r="Y797" s="604">
        <v>1.2</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2"/>
      <c r="B798" s="633"/>
      <c r="C798" s="633"/>
      <c r="D798" s="633"/>
      <c r="E798" s="633"/>
      <c r="F798" s="634"/>
      <c r="G798" s="609" t="s">
        <v>668</v>
      </c>
      <c r="H798" s="610"/>
      <c r="I798" s="610"/>
      <c r="J798" s="610"/>
      <c r="K798" s="611"/>
      <c r="L798" s="601" t="s">
        <v>672</v>
      </c>
      <c r="M798" s="602"/>
      <c r="N798" s="602"/>
      <c r="O798" s="602"/>
      <c r="P798" s="602"/>
      <c r="Q798" s="602"/>
      <c r="R798" s="602"/>
      <c r="S798" s="602"/>
      <c r="T798" s="602"/>
      <c r="U798" s="602"/>
      <c r="V798" s="602"/>
      <c r="W798" s="602"/>
      <c r="X798" s="603"/>
      <c r="Y798" s="604">
        <v>1</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2"/>
      <c r="B799" s="633"/>
      <c r="C799" s="633"/>
      <c r="D799" s="633"/>
      <c r="E799" s="633"/>
      <c r="F799" s="634"/>
      <c r="G799" s="609" t="s">
        <v>673</v>
      </c>
      <c r="H799" s="610"/>
      <c r="I799" s="610"/>
      <c r="J799" s="610"/>
      <c r="K799" s="611"/>
      <c r="L799" s="601" t="s">
        <v>674</v>
      </c>
      <c r="M799" s="602"/>
      <c r="N799" s="602"/>
      <c r="O799" s="602"/>
      <c r="P799" s="602"/>
      <c r="Q799" s="602"/>
      <c r="R799" s="602"/>
      <c r="S799" s="602"/>
      <c r="T799" s="602"/>
      <c r="U799" s="602"/>
      <c r="V799" s="602"/>
      <c r="W799" s="602"/>
      <c r="X799" s="603"/>
      <c r="Y799" s="604">
        <v>2.9</v>
      </c>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2"/>
      <c r="B800" s="633"/>
      <c r="C800" s="633"/>
      <c r="D800" s="633"/>
      <c r="E800" s="633"/>
      <c r="F800" s="634"/>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2"/>
      <c r="B801" s="633"/>
      <c r="C801" s="633"/>
      <c r="D801" s="633"/>
      <c r="E801" s="633"/>
      <c r="F801" s="634"/>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2"/>
      <c r="B802" s="633"/>
      <c r="C802" s="633"/>
      <c r="D802" s="633"/>
      <c r="E802" s="633"/>
      <c r="F802" s="634"/>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2"/>
      <c r="B803" s="633"/>
      <c r="C803" s="633"/>
      <c r="D803" s="633"/>
      <c r="E803" s="633"/>
      <c r="F803" s="634"/>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2"/>
      <c r="B804" s="633"/>
      <c r="C804" s="633"/>
      <c r="D804" s="633"/>
      <c r="E804" s="633"/>
      <c r="F804" s="634"/>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2"/>
      <c r="B805" s="633"/>
      <c r="C805" s="633"/>
      <c r="D805" s="633"/>
      <c r="E805" s="633"/>
      <c r="F805" s="634"/>
      <c r="G805" s="821" t="s">
        <v>20</v>
      </c>
      <c r="H805" s="822"/>
      <c r="I805" s="822"/>
      <c r="J805" s="822"/>
      <c r="K805" s="822"/>
      <c r="L805" s="823"/>
      <c r="M805" s="824"/>
      <c r="N805" s="824"/>
      <c r="O805" s="824"/>
      <c r="P805" s="824"/>
      <c r="Q805" s="824"/>
      <c r="R805" s="824"/>
      <c r="S805" s="824"/>
      <c r="T805" s="824"/>
      <c r="U805" s="824"/>
      <c r="V805" s="824"/>
      <c r="W805" s="824"/>
      <c r="X805" s="825"/>
      <c r="Y805" s="826">
        <f>SUM(Y795:AB804)</f>
        <v>8.6</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0.3</v>
      </c>
      <c r="AV805" s="827"/>
      <c r="AW805" s="827"/>
      <c r="AX805" s="829"/>
    </row>
    <row r="806" spans="1:50" ht="24.75" hidden="1" customHeight="1" x14ac:dyDescent="0.15">
      <c r="A806" s="632"/>
      <c r="B806" s="633"/>
      <c r="C806" s="633"/>
      <c r="D806" s="633"/>
      <c r="E806" s="633"/>
      <c r="F806" s="634"/>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83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600"/>
    </row>
    <row r="807" spans="1:50" ht="24.75" hidden="1" customHeight="1" x14ac:dyDescent="0.15">
      <c r="A807" s="632"/>
      <c r="B807" s="633"/>
      <c r="C807" s="633"/>
      <c r="D807" s="633"/>
      <c r="E807" s="633"/>
      <c r="F807" s="634"/>
      <c r="G807" s="810" t="s">
        <v>17</v>
      </c>
      <c r="H807" s="671"/>
      <c r="I807" s="671"/>
      <c r="J807" s="671"/>
      <c r="K807" s="671"/>
      <c r="L807" s="670" t="s">
        <v>18</v>
      </c>
      <c r="M807" s="671"/>
      <c r="N807" s="671"/>
      <c r="O807" s="671"/>
      <c r="P807" s="671"/>
      <c r="Q807" s="671"/>
      <c r="R807" s="671"/>
      <c r="S807" s="671"/>
      <c r="T807" s="671"/>
      <c r="U807" s="671"/>
      <c r="V807" s="671"/>
      <c r="W807" s="671"/>
      <c r="X807" s="672"/>
      <c r="Y807" s="657" t="s">
        <v>19</v>
      </c>
      <c r="Z807" s="658"/>
      <c r="AA807" s="658"/>
      <c r="AB807" s="796"/>
      <c r="AC807" s="810" t="s">
        <v>17</v>
      </c>
      <c r="AD807" s="671"/>
      <c r="AE807" s="671"/>
      <c r="AF807" s="671"/>
      <c r="AG807" s="671"/>
      <c r="AH807" s="670" t="s">
        <v>18</v>
      </c>
      <c r="AI807" s="671"/>
      <c r="AJ807" s="671"/>
      <c r="AK807" s="671"/>
      <c r="AL807" s="671"/>
      <c r="AM807" s="671"/>
      <c r="AN807" s="671"/>
      <c r="AO807" s="671"/>
      <c r="AP807" s="671"/>
      <c r="AQ807" s="671"/>
      <c r="AR807" s="671"/>
      <c r="AS807" s="671"/>
      <c r="AT807" s="672"/>
      <c r="AU807" s="657" t="s">
        <v>19</v>
      </c>
      <c r="AV807" s="658"/>
      <c r="AW807" s="658"/>
      <c r="AX807" s="659"/>
    </row>
    <row r="808" spans="1:50" ht="24.75" hidden="1" customHeight="1" x14ac:dyDescent="0.15">
      <c r="A808" s="632"/>
      <c r="B808" s="633"/>
      <c r="C808" s="633"/>
      <c r="D808" s="633"/>
      <c r="E808" s="633"/>
      <c r="F808" s="634"/>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3"/>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2"/>
      <c r="B809" s="633"/>
      <c r="C809" s="633"/>
      <c r="D809" s="633"/>
      <c r="E809" s="633"/>
      <c r="F809" s="634"/>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2"/>
      <c r="B810" s="633"/>
      <c r="C810" s="633"/>
      <c r="D810" s="633"/>
      <c r="E810" s="633"/>
      <c r="F810" s="634"/>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2"/>
      <c r="B811" s="633"/>
      <c r="C811" s="633"/>
      <c r="D811" s="633"/>
      <c r="E811" s="633"/>
      <c r="F811" s="634"/>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2"/>
      <c r="B812" s="633"/>
      <c r="C812" s="633"/>
      <c r="D812" s="633"/>
      <c r="E812" s="633"/>
      <c r="F812" s="634"/>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2"/>
      <c r="B813" s="633"/>
      <c r="C813" s="633"/>
      <c r="D813" s="633"/>
      <c r="E813" s="633"/>
      <c r="F813" s="634"/>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2"/>
      <c r="B814" s="633"/>
      <c r="C814" s="633"/>
      <c r="D814" s="633"/>
      <c r="E814" s="633"/>
      <c r="F814" s="634"/>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2"/>
      <c r="B815" s="633"/>
      <c r="C815" s="633"/>
      <c r="D815" s="633"/>
      <c r="E815" s="633"/>
      <c r="F815" s="634"/>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2"/>
      <c r="B816" s="633"/>
      <c r="C816" s="633"/>
      <c r="D816" s="633"/>
      <c r="E816" s="633"/>
      <c r="F816" s="634"/>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2"/>
      <c r="B817" s="633"/>
      <c r="C817" s="633"/>
      <c r="D817" s="633"/>
      <c r="E817" s="633"/>
      <c r="F817" s="634"/>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2"/>
      <c r="B818" s="633"/>
      <c r="C818" s="633"/>
      <c r="D818" s="633"/>
      <c r="E818" s="633"/>
      <c r="F818" s="634"/>
      <c r="G818" s="821" t="s">
        <v>20</v>
      </c>
      <c r="H818" s="822"/>
      <c r="I818" s="822"/>
      <c r="J818" s="822"/>
      <c r="K818" s="822"/>
      <c r="L818" s="823"/>
      <c r="M818" s="824"/>
      <c r="N818" s="824"/>
      <c r="O818" s="824"/>
      <c r="P818" s="824"/>
      <c r="Q818" s="824"/>
      <c r="R818" s="824"/>
      <c r="S818" s="824"/>
      <c r="T818" s="824"/>
      <c r="U818" s="824"/>
      <c r="V818" s="824"/>
      <c r="W818" s="824"/>
      <c r="X818" s="825"/>
      <c r="Y818" s="826">
        <f>SUM(Y808:AB817)</f>
        <v>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0</v>
      </c>
      <c r="AV818" s="827"/>
      <c r="AW818" s="827"/>
      <c r="AX818" s="829"/>
    </row>
    <row r="819" spans="1:50" ht="24.75" hidden="1" customHeight="1" x14ac:dyDescent="0.15">
      <c r="A819" s="632"/>
      <c r="B819" s="633"/>
      <c r="C819" s="633"/>
      <c r="D819" s="633"/>
      <c r="E819" s="633"/>
      <c r="F819" s="634"/>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83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600"/>
    </row>
    <row r="820" spans="1:50" ht="24.75" hidden="1" customHeight="1" x14ac:dyDescent="0.15">
      <c r="A820" s="632"/>
      <c r="B820" s="633"/>
      <c r="C820" s="633"/>
      <c r="D820" s="633"/>
      <c r="E820" s="633"/>
      <c r="F820" s="634"/>
      <c r="G820" s="810" t="s">
        <v>17</v>
      </c>
      <c r="H820" s="671"/>
      <c r="I820" s="671"/>
      <c r="J820" s="671"/>
      <c r="K820" s="671"/>
      <c r="L820" s="670" t="s">
        <v>18</v>
      </c>
      <c r="M820" s="671"/>
      <c r="N820" s="671"/>
      <c r="O820" s="671"/>
      <c r="P820" s="671"/>
      <c r="Q820" s="671"/>
      <c r="R820" s="671"/>
      <c r="S820" s="671"/>
      <c r="T820" s="671"/>
      <c r="U820" s="671"/>
      <c r="V820" s="671"/>
      <c r="W820" s="671"/>
      <c r="X820" s="672"/>
      <c r="Y820" s="657" t="s">
        <v>19</v>
      </c>
      <c r="Z820" s="658"/>
      <c r="AA820" s="658"/>
      <c r="AB820" s="796"/>
      <c r="AC820" s="810" t="s">
        <v>17</v>
      </c>
      <c r="AD820" s="671"/>
      <c r="AE820" s="671"/>
      <c r="AF820" s="671"/>
      <c r="AG820" s="671"/>
      <c r="AH820" s="670" t="s">
        <v>18</v>
      </c>
      <c r="AI820" s="671"/>
      <c r="AJ820" s="671"/>
      <c r="AK820" s="671"/>
      <c r="AL820" s="671"/>
      <c r="AM820" s="671"/>
      <c r="AN820" s="671"/>
      <c r="AO820" s="671"/>
      <c r="AP820" s="671"/>
      <c r="AQ820" s="671"/>
      <c r="AR820" s="671"/>
      <c r="AS820" s="671"/>
      <c r="AT820" s="672"/>
      <c r="AU820" s="657" t="s">
        <v>19</v>
      </c>
      <c r="AV820" s="658"/>
      <c r="AW820" s="658"/>
      <c r="AX820" s="659"/>
    </row>
    <row r="821" spans="1:50" s="16" customFormat="1" ht="24.75" hidden="1" customHeight="1" x14ac:dyDescent="0.15">
      <c r="A821" s="632"/>
      <c r="B821" s="633"/>
      <c r="C821" s="633"/>
      <c r="D821" s="633"/>
      <c r="E821" s="633"/>
      <c r="F821" s="634"/>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3"/>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2"/>
      <c r="B822" s="633"/>
      <c r="C822" s="633"/>
      <c r="D822" s="633"/>
      <c r="E822" s="633"/>
      <c r="F822" s="634"/>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2"/>
      <c r="B823" s="633"/>
      <c r="C823" s="633"/>
      <c r="D823" s="633"/>
      <c r="E823" s="633"/>
      <c r="F823" s="634"/>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2"/>
      <c r="B824" s="633"/>
      <c r="C824" s="633"/>
      <c r="D824" s="633"/>
      <c r="E824" s="633"/>
      <c r="F824" s="634"/>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2"/>
      <c r="B825" s="633"/>
      <c r="C825" s="633"/>
      <c r="D825" s="633"/>
      <c r="E825" s="633"/>
      <c r="F825" s="634"/>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2"/>
      <c r="B826" s="633"/>
      <c r="C826" s="633"/>
      <c r="D826" s="633"/>
      <c r="E826" s="633"/>
      <c r="F826" s="634"/>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2"/>
      <c r="B827" s="633"/>
      <c r="C827" s="633"/>
      <c r="D827" s="633"/>
      <c r="E827" s="633"/>
      <c r="F827" s="634"/>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2"/>
      <c r="B828" s="633"/>
      <c r="C828" s="633"/>
      <c r="D828" s="633"/>
      <c r="E828" s="633"/>
      <c r="F828" s="634"/>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2"/>
      <c r="B829" s="633"/>
      <c r="C829" s="633"/>
      <c r="D829" s="633"/>
      <c r="E829" s="633"/>
      <c r="F829" s="634"/>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2"/>
      <c r="B830" s="633"/>
      <c r="C830" s="633"/>
      <c r="D830" s="633"/>
      <c r="E830" s="633"/>
      <c r="F830" s="634"/>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2"/>
      <c r="B831" s="633"/>
      <c r="C831" s="633"/>
      <c r="D831" s="633"/>
      <c r="E831" s="633"/>
      <c r="F831" s="634"/>
      <c r="G831" s="821" t="s">
        <v>20</v>
      </c>
      <c r="H831" s="822"/>
      <c r="I831" s="822"/>
      <c r="J831" s="822"/>
      <c r="K831" s="822"/>
      <c r="L831" s="823"/>
      <c r="M831" s="824"/>
      <c r="N831" s="824"/>
      <c r="O831" s="824"/>
      <c r="P831" s="824"/>
      <c r="Q831" s="824"/>
      <c r="R831" s="824"/>
      <c r="S831" s="824"/>
      <c r="T831" s="824"/>
      <c r="U831" s="824"/>
      <c r="V831" s="824"/>
      <c r="W831" s="824"/>
      <c r="X831" s="825"/>
      <c r="Y831" s="826">
        <f>SUM(Y821:AB830)</f>
        <v>0</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0</v>
      </c>
      <c r="AV831" s="827"/>
      <c r="AW831" s="827"/>
      <c r="AX831" s="829"/>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9" t="s">
        <v>346</v>
      </c>
      <c r="AM832" s="280"/>
      <c r="AN832" s="280"/>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9"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9" t="s">
        <v>340</v>
      </c>
      <c r="AD837" s="149"/>
      <c r="AE837" s="149"/>
      <c r="AF837" s="149"/>
      <c r="AG837" s="149"/>
      <c r="AH837" s="370" t="s">
        <v>370</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686</v>
      </c>
      <c r="D838" s="350"/>
      <c r="E838" s="350"/>
      <c r="F838" s="350"/>
      <c r="G838" s="350"/>
      <c r="H838" s="350"/>
      <c r="I838" s="350"/>
      <c r="J838" s="351">
        <v>9010001027784</v>
      </c>
      <c r="K838" s="352"/>
      <c r="L838" s="352"/>
      <c r="M838" s="352"/>
      <c r="N838" s="352"/>
      <c r="O838" s="352"/>
      <c r="P838" s="147" t="s">
        <v>684</v>
      </c>
      <c r="Q838" s="378"/>
      <c r="R838" s="378"/>
      <c r="S838" s="378"/>
      <c r="T838" s="378"/>
      <c r="U838" s="378"/>
      <c r="V838" s="378"/>
      <c r="W838" s="378"/>
      <c r="X838" s="378"/>
      <c r="Y838" s="906">
        <v>0.3</v>
      </c>
      <c r="Z838" s="907"/>
      <c r="AA838" s="907"/>
      <c r="AB838" s="908"/>
      <c r="AC838" s="212" t="s">
        <v>687</v>
      </c>
      <c r="AD838" s="213"/>
      <c r="AE838" s="213"/>
      <c r="AF838" s="213"/>
      <c r="AG838" s="213"/>
      <c r="AH838" s="833" t="s">
        <v>635</v>
      </c>
      <c r="AI838" s="834"/>
      <c r="AJ838" s="834"/>
      <c r="AK838" s="834"/>
      <c r="AL838" s="835" t="s">
        <v>635</v>
      </c>
      <c r="AM838" s="836"/>
      <c r="AN838" s="836"/>
      <c r="AO838" s="837"/>
      <c r="AP838" s="363" t="s">
        <v>411</v>
      </c>
      <c r="AQ838" s="363"/>
      <c r="AR838" s="363"/>
      <c r="AS838" s="363"/>
      <c r="AT838" s="363"/>
      <c r="AU838" s="363"/>
      <c r="AV838" s="363"/>
      <c r="AW838" s="363"/>
      <c r="AX838" s="363"/>
    </row>
    <row r="839" spans="1:50" ht="30" customHeight="1" x14ac:dyDescent="0.15">
      <c r="A839" s="379">
        <v>2</v>
      </c>
      <c r="B839" s="379">
        <v>1</v>
      </c>
      <c r="C839" s="350" t="s">
        <v>688</v>
      </c>
      <c r="D839" s="350"/>
      <c r="E839" s="350"/>
      <c r="F839" s="350"/>
      <c r="G839" s="350"/>
      <c r="H839" s="350"/>
      <c r="I839" s="350"/>
      <c r="J839" s="351" t="s">
        <v>635</v>
      </c>
      <c r="K839" s="352"/>
      <c r="L839" s="352"/>
      <c r="M839" s="352"/>
      <c r="N839" s="352"/>
      <c r="O839" s="352"/>
      <c r="P839" s="378" t="s">
        <v>689</v>
      </c>
      <c r="Q839" s="378"/>
      <c r="R839" s="378"/>
      <c r="S839" s="378"/>
      <c r="T839" s="378"/>
      <c r="U839" s="378"/>
      <c r="V839" s="378"/>
      <c r="W839" s="378"/>
      <c r="X839" s="378"/>
      <c r="Y839" s="906">
        <v>0.1</v>
      </c>
      <c r="Z839" s="907"/>
      <c r="AA839" s="907"/>
      <c r="AB839" s="908"/>
      <c r="AC839" s="212" t="s">
        <v>687</v>
      </c>
      <c r="AD839" s="212"/>
      <c r="AE839" s="212"/>
      <c r="AF839" s="212"/>
      <c r="AG839" s="212"/>
      <c r="AH839" s="833" t="s">
        <v>635</v>
      </c>
      <c r="AI839" s="834"/>
      <c r="AJ839" s="834"/>
      <c r="AK839" s="834"/>
      <c r="AL839" s="835" t="s">
        <v>635</v>
      </c>
      <c r="AM839" s="836"/>
      <c r="AN839" s="836"/>
      <c r="AO839" s="837"/>
      <c r="AP839" s="363"/>
      <c r="AQ839" s="363"/>
      <c r="AR839" s="363"/>
      <c r="AS839" s="363"/>
      <c r="AT839" s="363"/>
      <c r="AU839" s="363"/>
      <c r="AV839" s="363"/>
      <c r="AW839" s="363"/>
      <c r="AX839" s="363"/>
    </row>
    <row r="840" spans="1:50" ht="30" customHeight="1" x14ac:dyDescent="0.15">
      <c r="A840" s="379">
        <v>3</v>
      </c>
      <c r="B840" s="379">
        <v>1</v>
      </c>
      <c r="C840" s="364" t="s">
        <v>688</v>
      </c>
      <c r="D840" s="350"/>
      <c r="E840" s="350"/>
      <c r="F840" s="350"/>
      <c r="G840" s="350"/>
      <c r="H840" s="350"/>
      <c r="I840" s="350"/>
      <c r="J840" s="351" t="s">
        <v>635</v>
      </c>
      <c r="K840" s="352"/>
      <c r="L840" s="352"/>
      <c r="M840" s="352"/>
      <c r="N840" s="352"/>
      <c r="O840" s="352"/>
      <c r="P840" s="147" t="s">
        <v>690</v>
      </c>
      <c r="Q840" s="378"/>
      <c r="R840" s="378"/>
      <c r="S840" s="378"/>
      <c r="T840" s="378"/>
      <c r="U840" s="378"/>
      <c r="V840" s="378"/>
      <c r="W840" s="378"/>
      <c r="X840" s="378"/>
      <c r="Y840" s="906">
        <v>0</v>
      </c>
      <c r="Z840" s="907"/>
      <c r="AA840" s="907"/>
      <c r="AB840" s="908"/>
      <c r="AC840" s="212" t="s">
        <v>687</v>
      </c>
      <c r="AD840" s="212"/>
      <c r="AE840" s="212"/>
      <c r="AF840" s="212"/>
      <c r="AG840" s="212"/>
      <c r="AH840" s="909" t="s">
        <v>635</v>
      </c>
      <c r="AI840" s="910"/>
      <c r="AJ840" s="910"/>
      <c r="AK840" s="910"/>
      <c r="AL840" s="835" t="s">
        <v>635</v>
      </c>
      <c r="AM840" s="836"/>
      <c r="AN840" s="836"/>
      <c r="AO840" s="837"/>
      <c r="AP840" s="363"/>
      <c r="AQ840" s="363"/>
      <c r="AR840" s="363"/>
      <c r="AS840" s="363"/>
      <c r="AT840" s="363"/>
      <c r="AU840" s="363"/>
      <c r="AV840" s="363"/>
      <c r="AW840" s="363"/>
      <c r="AX840" s="363"/>
    </row>
    <row r="841" spans="1:50" ht="30" customHeight="1" x14ac:dyDescent="0.15">
      <c r="A841" s="379">
        <v>4</v>
      </c>
      <c r="B841" s="379">
        <v>1</v>
      </c>
      <c r="C841" s="364" t="s">
        <v>691</v>
      </c>
      <c r="D841" s="350"/>
      <c r="E841" s="350"/>
      <c r="F841" s="350"/>
      <c r="G841" s="350"/>
      <c r="H841" s="350"/>
      <c r="I841" s="350"/>
      <c r="J841" s="351">
        <v>7010001105955</v>
      </c>
      <c r="K841" s="352"/>
      <c r="L841" s="352"/>
      <c r="M841" s="352"/>
      <c r="N841" s="352"/>
      <c r="O841" s="352"/>
      <c r="P841" s="147" t="s">
        <v>692</v>
      </c>
      <c r="Q841" s="378"/>
      <c r="R841" s="378"/>
      <c r="S841" s="378"/>
      <c r="T841" s="378"/>
      <c r="U841" s="378"/>
      <c r="V841" s="378"/>
      <c r="W841" s="378"/>
      <c r="X841" s="378"/>
      <c r="Y841" s="906">
        <v>0</v>
      </c>
      <c r="Z841" s="907"/>
      <c r="AA841" s="907"/>
      <c r="AB841" s="908"/>
      <c r="AC841" s="212" t="s">
        <v>687</v>
      </c>
      <c r="AD841" s="212"/>
      <c r="AE841" s="212"/>
      <c r="AF841" s="212"/>
      <c r="AG841" s="212"/>
      <c r="AH841" s="909" t="s">
        <v>635</v>
      </c>
      <c r="AI841" s="910"/>
      <c r="AJ841" s="910"/>
      <c r="AK841" s="910"/>
      <c r="AL841" s="835" t="s">
        <v>635</v>
      </c>
      <c r="AM841" s="836"/>
      <c r="AN841" s="836"/>
      <c r="AO841" s="837"/>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9"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9" t="s">
        <v>340</v>
      </c>
      <c r="AD870" s="149"/>
      <c r="AE870" s="149"/>
      <c r="AF870" s="149"/>
      <c r="AG870" s="149"/>
      <c r="AH870" s="370" t="s">
        <v>370</v>
      </c>
      <c r="AI870" s="367"/>
      <c r="AJ870" s="367"/>
      <c r="AK870" s="367"/>
      <c r="AL870" s="367" t="s">
        <v>21</v>
      </c>
      <c r="AM870" s="367"/>
      <c r="AN870" s="367"/>
      <c r="AO870" s="372"/>
      <c r="AP870" s="373" t="s">
        <v>301</v>
      </c>
      <c r="AQ870" s="373"/>
      <c r="AR870" s="373"/>
      <c r="AS870" s="373"/>
      <c r="AT870" s="373"/>
      <c r="AU870" s="373"/>
      <c r="AV870" s="373"/>
      <c r="AW870" s="373"/>
      <c r="AX870" s="373"/>
    </row>
    <row r="871" spans="1:50" ht="61.5" customHeight="1" x14ac:dyDescent="0.15">
      <c r="A871" s="379">
        <v>1</v>
      </c>
      <c r="B871" s="379">
        <v>1</v>
      </c>
      <c r="C871" s="364" t="s">
        <v>627</v>
      </c>
      <c r="D871" s="350"/>
      <c r="E871" s="350"/>
      <c r="F871" s="350"/>
      <c r="G871" s="350"/>
      <c r="H871" s="350"/>
      <c r="I871" s="350"/>
      <c r="J871" s="351">
        <v>8011105000348</v>
      </c>
      <c r="K871" s="352"/>
      <c r="L871" s="352"/>
      <c r="M871" s="352"/>
      <c r="N871" s="352"/>
      <c r="O871" s="352"/>
      <c r="P871" s="365" t="s">
        <v>628</v>
      </c>
      <c r="Q871" s="353"/>
      <c r="R871" s="353"/>
      <c r="S871" s="353"/>
      <c r="T871" s="353"/>
      <c r="U871" s="353"/>
      <c r="V871" s="353"/>
      <c r="W871" s="353"/>
      <c r="X871" s="353"/>
      <c r="Y871" s="354">
        <v>7</v>
      </c>
      <c r="Z871" s="355"/>
      <c r="AA871" s="355"/>
      <c r="AB871" s="356"/>
      <c r="AC871" s="366" t="s">
        <v>626</v>
      </c>
      <c r="AD871" s="374"/>
      <c r="AE871" s="374"/>
      <c r="AF871" s="374"/>
      <c r="AG871" s="374"/>
      <c r="AH871" s="375" t="s">
        <v>629</v>
      </c>
      <c r="AI871" s="376"/>
      <c r="AJ871" s="376"/>
      <c r="AK871" s="376"/>
      <c r="AL871" s="360" t="s">
        <v>411</v>
      </c>
      <c r="AM871" s="361"/>
      <c r="AN871" s="361"/>
      <c r="AO871" s="362"/>
      <c r="AP871" s="363" t="s">
        <v>630</v>
      </c>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9"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9" t="s">
        <v>340</v>
      </c>
      <c r="AD903" s="149"/>
      <c r="AE903" s="149"/>
      <c r="AF903" s="149"/>
      <c r="AG903" s="149"/>
      <c r="AH903" s="370" t="s">
        <v>370</v>
      </c>
      <c r="AI903" s="367"/>
      <c r="AJ903" s="367"/>
      <c r="AK903" s="367"/>
      <c r="AL903" s="367" t="s">
        <v>21</v>
      </c>
      <c r="AM903" s="367"/>
      <c r="AN903" s="367"/>
      <c r="AO903" s="372"/>
      <c r="AP903" s="373" t="s">
        <v>301</v>
      </c>
      <c r="AQ903" s="373"/>
      <c r="AR903" s="373"/>
      <c r="AS903" s="373"/>
      <c r="AT903" s="373"/>
      <c r="AU903" s="373"/>
      <c r="AV903" s="373"/>
      <c r="AW903" s="373"/>
      <c r="AX903" s="373"/>
    </row>
    <row r="904" spans="1:50" ht="61.5" customHeight="1" x14ac:dyDescent="0.15">
      <c r="A904" s="379">
        <v>1</v>
      </c>
      <c r="B904" s="379">
        <v>1</v>
      </c>
      <c r="C904" s="364" t="s">
        <v>631</v>
      </c>
      <c r="D904" s="350"/>
      <c r="E904" s="350"/>
      <c r="F904" s="350"/>
      <c r="G904" s="350"/>
      <c r="H904" s="350"/>
      <c r="I904" s="350"/>
      <c r="J904" s="351">
        <v>6010905002126</v>
      </c>
      <c r="K904" s="352"/>
      <c r="L904" s="352"/>
      <c r="M904" s="352"/>
      <c r="N904" s="352"/>
      <c r="O904" s="352"/>
      <c r="P904" s="365" t="s">
        <v>632</v>
      </c>
      <c r="Q904" s="353"/>
      <c r="R904" s="353"/>
      <c r="S904" s="353"/>
      <c r="T904" s="353"/>
      <c r="U904" s="353"/>
      <c r="V904" s="353"/>
      <c r="W904" s="353"/>
      <c r="X904" s="353"/>
      <c r="Y904" s="354">
        <v>7</v>
      </c>
      <c r="Z904" s="355"/>
      <c r="AA904" s="355"/>
      <c r="AB904" s="356"/>
      <c r="AC904" s="366" t="s">
        <v>626</v>
      </c>
      <c r="AD904" s="374"/>
      <c r="AE904" s="374"/>
      <c r="AF904" s="374"/>
      <c r="AG904" s="374"/>
      <c r="AH904" s="375" t="s">
        <v>633</v>
      </c>
      <c r="AI904" s="376"/>
      <c r="AJ904" s="376"/>
      <c r="AK904" s="376"/>
      <c r="AL904" s="360" t="s">
        <v>633</v>
      </c>
      <c r="AM904" s="361"/>
      <c r="AN904" s="361"/>
      <c r="AO904" s="362"/>
      <c r="AP904" s="363" t="s">
        <v>633</v>
      </c>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0.75"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7"/>
      <c r="B936" s="367"/>
      <c r="C936" s="367" t="s">
        <v>26</v>
      </c>
      <c r="D936" s="367"/>
      <c r="E936" s="367"/>
      <c r="F936" s="367"/>
      <c r="G936" s="367"/>
      <c r="H936" s="367"/>
      <c r="I936" s="367"/>
      <c r="J936" s="149"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9" t="s">
        <v>340</v>
      </c>
      <c r="AD936" s="149"/>
      <c r="AE936" s="149"/>
      <c r="AF936" s="149"/>
      <c r="AG936" s="149"/>
      <c r="AH936" s="370" t="s">
        <v>370</v>
      </c>
      <c r="AI936" s="367"/>
      <c r="AJ936" s="367"/>
      <c r="AK936" s="367"/>
      <c r="AL936" s="367" t="s">
        <v>21</v>
      </c>
      <c r="AM936" s="367"/>
      <c r="AN936" s="367"/>
      <c r="AO936" s="372"/>
      <c r="AP936" s="373" t="s">
        <v>301</v>
      </c>
      <c r="AQ936" s="373"/>
      <c r="AR936" s="373"/>
      <c r="AS936" s="373"/>
      <c r="AT936" s="373"/>
      <c r="AU936" s="373"/>
      <c r="AV936" s="373"/>
      <c r="AW936" s="373"/>
      <c r="AX936" s="373"/>
    </row>
    <row r="937" spans="1:50" ht="30" customHeight="1" x14ac:dyDescent="0.15">
      <c r="A937" s="379">
        <v>1</v>
      </c>
      <c r="B937" s="379">
        <v>1</v>
      </c>
      <c r="C937" s="364" t="s">
        <v>634</v>
      </c>
      <c r="D937" s="350"/>
      <c r="E937" s="350"/>
      <c r="F937" s="350"/>
      <c r="G937" s="350"/>
      <c r="H937" s="350"/>
      <c r="I937" s="350"/>
      <c r="J937" s="351" t="s">
        <v>635</v>
      </c>
      <c r="K937" s="352"/>
      <c r="L937" s="352"/>
      <c r="M937" s="352"/>
      <c r="N937" s="352"/>
      <c r="O937" s="352"/>
      <c r="P937" s="353" t="s">
        <v>636</v>
      </c>
      <c r="Q937" s="353"/>
      <c r="R937" s="353"/>
      <c r="S937" s="353"/>
      <c r="T937" s="353"/>
      <c r="U937" s="353"/>
      <c r="V937" s="353"/>
      <c r="W937" s="353"/>
      <c r="X937" s="353"/>
      <c r="Y937" s="354">
        <v>0.8</v>
      </c>
      <c r="Z937" s="355"/>
      <c r="AA937" s="355"/>
      <c r="AB937" s="356"/>
      <c r="AC937" s="366" t="s">
        <v>80</v>
      </c>
      <c r="AD937" s="366"/>
      <c r="AE937" s="366"/>
      <c r="AF937" s="366"/>
      <c r="AG937" s="366"/>
      <c r="AH937" s="375" t="s">
        <v>635</v>
      </c>
      <c r="AI937" s="376"/>
      <c r="AJ937" s="376"/>
      <c r="AK937" s="376"/>
      <c r="AL937" s="360" t="s">
        <v>635</v>
      </c>
      <c r="AM937" s="361"/>
      <c r="AN937" s="361"/>
      <c r="AO937" s="362"/>
      <c r="AP937" s="363"/>
      <c r="AQ937" s="363"/>
      <c r="AR937" s="363"/>
      <c r="AS937" s="363"/>
      <c r="AT937" s="363"/>
      <c r="AU937" s="363"/>
      <c r="AV937" s="363"/>
      <c r="AW937" s="363"/>
      <c r="AX937" s="363"/>
    </row>
    <row r="938" spans="1:50" ht="30" customHeight="1" x14ac:dyDescent="0.15">
      <c r="A938" s="379">
        <v>2</v>
      </c>
      <c r="B938" s="379">
        <v>1</v>
      </c>
      <c r="C938" s="364" t="s">
        <v>634</v>
      </c>
      <c r="D938" s="350"/>
      <c r="E938" s="350"/>
      <c r="F938" s="350"/>
      <c r="G938" s="350"/>
      <c r="H938" s="350"/>
      <c r="I938" s="350"/>
      <c r="J938" s="351" t="s">
        <v>635</v>
      </c>
      <c r="K938" s="352"/>
      <c r="L938" s="352"/>
      <c r="M938" s="352"/>
      <c r="N938" s="352"/>
      <c r="O938" s="352"/>
      <c r="P938" s="365" t="s">
        <v>637</v>
      </c>
      <c r="Q938" s="353"/>
      <c r="R938" s="353"/>
      <c r="S938" s="353"/>
      <c r="T938" s="353"/>
      <c r="U938" s="353"/>
      <c r="V938" s="353"/>
      <c r="W938" s="353"/>
      <c r="X938" s="353"/>
      <c r="Y938" s="354">
        <v>0.4</v>
      </c>
      <c r="Z938" s="355"/>
      <c r="AA938" s="355"/>
      <c r="AB938" s="356"/>
      <c r="AC938" s="366" t="s">
        <v>80</v>
      </c>
      <c r="AD938" s="366"/>
      <c r="AE938" s="366"/>
      <c r="AF938" s="366"/>
      <c r="AG938" s="366"/>
      <c r="AH938" s="375" t="s">
        <v>635</v>
      </c>
      <c r="AI938" s="376"/>
      <c r="AJ938" s="376"/>
      <c r="AK938" s="376"/>
      <c r="AL938" s="360" t="s">
        <v>635</v>
      </c>
      <c r="AM938" s="361"/>
      <c r="AN938" s="361"/>
      <c r="AO938" s="362"/>
      <c r="AP938" s="363"/>
      <c r="AQ938" s="363"/>
      <c r="AR938" s="363"/>
      <c r="AS938" s="363"/>
      <c r="AT938" s="363"/>
      <c r="AU938" s="363"/>
      <c r="AV938" s="363"/>
      <c r="AW938" s="363"/>
      <c r="AX938" s="363"/>
    </row>
    <row r="939" spans="1:50" ht="30" customHeight="1" x14ac:dyDescent="0.15">
      <c r="A939" s="379">
        <v>3</v>
      </c>
      <c r="B939" s="379">
        <v>1</v>
      </c>
      <c r="C939" s="350" t="s">
        <v>638</v>
      </c>
      <c r="D939" s="350"/>
      <c r="E939" s="350"/>
      <c r="F939" s="350"/>
      <c r="G939" s="350"/>
      <c r="H939" s="350"/>
      <c r="I939" s="350"/>
      <c r="J939" s="351">
        <v>7010005018609</v>
      </c>
      <c r="K939" s="352"/>
      <c r="L939" s="352"/>
      <c r="M939" s="352"/>
      <c r="N939" s="352"/>
      <c r="O939" s="352"/>
      <c r="P939" s="353" t="s">
        <v>639</v>
      </c>
      <c r="Q939" s="353"/>
      <c r="R939" s="353"/>
      <c r="S939" s="353"/>
      <c r="T939" s="353"/>
      <c r="U939" s="353"/>
      <c r="V939" s="353"/>
      <c r="W939" s="353"/>
      <c r="X939" s="353"/>
      <c r="Y939" s="354">
        <v>0.3</v>
      </c>
      <c r="Z939" s="355"/>
      <c r="AA939" s="355"/>
      <c r="AB939" s="356"/>
      <c r="AC939" s="366" t="s">
        <v>381</v>
      </c>
      <c r="AD939" s="374"/>
      <c r="AE939" s="374"/>
      <c r="AF939" s="374"/>
      <c r="AG939" s="374"/>
      <c r="AH939" s="375">
        <v>1</v>
      </c>
      <c r="AI939" s="376"/>
      <c r="AJ939" s="376"/>
      <c r="AK939" s="376"/>
      <c r="AL939" s="360">
        <v>100</v>
      </c>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9"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9" t="s">
        <v>340</v>
      </c>
      <c r="AD969" s="149"/>
      <c r="AE969" s="149"/>
      <c r="AF969" s="149"/>
      <c r="AG969" s="149"/>
      <c r="AH969" s="370" t="s">
        <v>370</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9"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9" t="s">
        <v>340</v>
      </c>
      <c r="AD1002" s="149"/>
      <c r="AE1002" s="149"/>
      <c r="AF1002" s="149"/>
      <c r="AG1002" s="149"/>
      <c r="AH1002" s="370" t="s">
        <v>370</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9"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9" t="s">
        <v>340</v>
      </c>
      <c r="AD1035" s="149"/>
      <c r="AE1035" s="149"/>
      <c r="AF1035" s="149"/>
      <c r="AG1035" s="149"/>
      <c r="AH1035" s="370" t="s">
        <v>370</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9"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9" t="s">
        <v>340</v>
      </c>
      <c r="AD1068" s="149"/>
      <c r="AE1068" s="149"/>
      <c r="AF1068" s="149"/>
      <c r="AG1068" s="149"/>
      <c r="AH1068" s="370" t="s">
        <v>370</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9" t="s">
        <v>266</v>
      </c>
      <c r="D1102" s="383"/>
      <c r="E1102" s="149" t="s">
        <v>265</v>
      </c>
      <c r="F1102" s="383"/>
      <c r="G1102" s="383"/>
      <c r="H1102" s="383"/>
      <c r="I1102" s="383"/>
      <c r="J1102" s="149" t="s">
        <v>300</v>
      </c>
      <c r="K1102" s="149"/>
      <c r="L1102" s="149"/>
      <c r="M1102" s="149"/>
      <c r="N1102" s="149"/>
      <c r="O1102" s="149"/>
      <c r="P1102" s="370" t="s">
        <v>27</v>
      </c>
      <c r="Q1102" s="370"/>
      <c r="R1102" s="370"/>
      <c r="S1102" s="370"/>
      <c r="T1102" s="370"/>
      <c r="U1102" s="370"/>
      <c r="V1102" s="370"/>
      <c r="W1102" s="370"/>
      <c r="X1102" s="370"/>
      <c r="Y1102" s="149" t="s">
        <v>302</v>
      </c>
      <c r="Z1102" s="383"/>
      <c r="AA1102" s="383"/>
      <c r="AB1102" s="383"/>
      <c r="AC1102" s="149" t="s">
        <v>248</v>
      </c>
      <c r="AD1102" s="149"/>
      <c r="AE1102" s="149"/>
      <c r="AF1102" s="149"/>
      <c r="AG1102" s="149"/>
      <c r="AH1102" s="370" t="s">
        <v>261</v>
      </c>
      <c r="AI1102" s="371"/>
      <c r="AJ1102" s="371"/>
      <c r="AK1102" s="371"/>
      <c r="AL1102" s="371" t="s">
        <v>21</v>
      </c>
      <c r="AM1102" s="371"/>
      <c r="AN1102" s="371"/>
      <c r="AO1102" s="384"/>
      <c r="AP1102" s="373" t="s">
        <v>332</v>
      </c>
      <c r="AQ1102" s="373"/>
      <c r="AR1102" s="373"/>
      <c r="AS1102" s="373"/>
      <c r="AT1102" s="373"/>
      <c r="AU1102" s="373"/>
      <c r="AV1102" s="373"/>
      <c r="AW1102" s="373"/>
      <c r="AX1102" s="373"/>
    </row>
    <row r="1103" spans="1:50" ht="30" customHeight="1" x14ac:dyDescent="0.15">
      <c r="A1103" s="379">
        <v>1</v>
      </c>
      <c r="B1103" s="379">
        <v>1</v>
      </c>
      <c r="C1103" s="377"/>
      <c r="D1103" s="377"/>
      <c r="E1103" s="147" t="s">
        <v>563</v>
      </c>
      <c r="F1103" s="378"/>
      <c r="G1103" s="378"/>
      <c r="H1103" s="378"/>
      <c r="I1103" s="378"/>
      <c r="J1103" s="351" t="s">
        <v>564</v>
      </c>
      <c r="K1103" s="352"/>
      <c r="L1103" s="352"/>
      <c r="M1103" s="352"/>
      <c r="N1103" s="352"/>
      <c r="O1103" s="352"/>
      <c r="P1103" s="365" t="s">
        <v>564</v>
      </c>
      <c r="Q1103" s="353"/>
      <c r="R1103" s="353"/>
      <c r="S1103" s="353"/>
      <c r="T1103" s="353"/>
      <c r="U1103" s="353"/>
      <c r="V1103" s="353"/>
      <c r="W1103" s="353"/>
      <c r="X1103" s="353"/>
      <c r="Y1103" s="354" t="s">
        <v>563</v>
      </c>
      <c r="Z1103" s="355"/>
      <c r="AA1103" s="355"/>
      <c r="AB1103" s="356"/>
      <c r="AC1103" s="357"/>
      <c r="AD1103" s="357"/>
      <c r="AE1103" s="357"/>
      <c r="AF1103" s="357"/>
      <c r="AG1103" s="357"/>
      <c r="AH1103" s="358" t="s">
        <v>565</v>
      </c>
      <c r="AI1103" s="359"/>
      <c r="AJ1103" s="359"/>
      <c r="AK1103" s="359"/>
      <c r="AL1103" s="360" t="s">
        <v>565</v>
      </c>
      <c r="AM1103" s="361"/>
      <c r="AN1103" s="361"/>
      <c r="AO1103" s="362"/>
      <c r="AP1103" s="363" t="s">
        <v>563</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7"/>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75">
      <formula>IF(RIGHT(TEXT(P14,"0.#"),1)=".",FALSE,TRUE)</formula>
    </cfRule>
    <cfRule type="expression" dxfId="2844" priority="14076">
      <formula>IF(RIGHT(TEXT(P14,"0.#"),1)=".",TRUE,FALSE)</formula>
    </cfRule>
  </conditionalFormatting>
  <conditionalFormatting sqref="AE32">
    <cfRule type="expression" dxfId="2843" priority="14065">
      <formula>IF(RIGHT(TEXT(AE32,"0.#"),1)=".",FALSE,TRUE)</formula>
    </cfRule>
    <cfRule type="expression" dxfId="2842" priority="14066">
      <formula>IF(RIGHT(TEXT(AE32,"0.#"),1)=".",TRUE,FALSE)</formula>
    </cfRule>
  </conditionalFormatting>
  <conditionalFormatting sqref="P18:AX18">
    <cfRule type="expression" dxfId="2841" priority="13951">
      <formula>IF(RIGHT(TEXT(P18,"0.#"),1)=".",FALSE,TRUE)</formula>
    </cfRule>
    <cfRule type="expression" dxfId="2840" priority="13952">
      <formula>IF(RIGHT(TEXT(P18,"0.#"),1)=".",TRUE,FALSE)</formula>
    </cfRule>
  </conditionalFormatting>
  <conditionalFormatting sqref="Y792">
    <cfRule type="expression" dxfId="2839" priority="13943">
      <formula>IF(RIGHT(TEXT(Y792,"0.#"),1)=".",FALSE,TRUE)</formula>
    </cfRule>
    <cfRule type="expression" dxfId="2838" priority="13944">
      <formula>IF(RIGHT(TEXT(Y792,"0.#"),1)=".",TRUE,FALSE)</formula>
    </cfRule>
  </conditionalFormatting>
  <conditionalFormatting sqref="Y823:Y830 Y821 Y810:Y817 Y808 Y800:Y804">
    <cfRule type="expression" dxfId="2837" priority="13725">
      <formula>IF(RIGHT(TEXT(Y800,"0.#"),1)=".",FALSE,TRUE)</formula>
    </cfRule>
    <cfRule type="expression" dxfId="2836" priority="13726">
      <formula>IF(RIGHT(TEXT(Y800,"0.#"),1)=".",TRUE,FALSE)</formula>
    </cfRule>
  </conditionalFormatting>
  <conditionalFormatting sqref="P16:AQ17 P15:AX15 P13:AX13">
    <cfRule type="expression" dxfId="2835" priority="13773">
      <formula>IF(RIGHT(TEXT(P13,"0.#"),1)=".",FALSE,TRUE)</formula>
    </cfRule>
    <cfRule type="expression" dxfId="2834" priority="13774">
      <formula>IF(RIGHT(TEXT(P13,"0.#"),1)=".",TRUE,FALSE)</formula>
    </cfRule>
  </conditionalFormatting>
  <conditionalFormatting sqref="P19:AJ19">
    <cfRule type="expression" dxfId="2833" priority="13771">
      <formula>IF(RIGHT(TEXT(P19,"0.#"),1)=".",FALSE,TRUE)</formula>
    </cfRule>
    <cfRule type="expression" dxfId="2832" priority="13772">
      <formula>IF(RIGHT(TEXT(P19,"0.#"),1)=".",TRUE,FALSE)</formula>
    </cfRule>
  </conditionalFormatting>
  <conditionalFormatting sqref="AE101 AQ101">
    <cfRule type="expression" dxfId="2831" priority="13763">
      <formula>IF(RIGHT(TEXT(AE101,"0.#"),1)=".",FALSE,TRUE)</formula>
    </cfRule>
    <cfRule type="expression" dxfId="2830" priority="13764">
      <formula>IF(RIGHT(TEXT(AE101,"0.#"),1)=".",TRUE,FALSE)</formula>
    </cfRule>
  </conditionalFormatting>
  <conditionalFormatting sqref="Y787:Y791">
    <cfRule type="expression" dxfId="2829" priority="13749">
      <formula>IF(RIGHT(TEXT(Y787,"0.#"),1)=".",FALSE,TRUE)</formula>
    </cfRule>
    <cfRule type="expression" dxfId="2828" priority="13750">
      <formula>IF(RIGHT(TEXT(Y787,"0.#"),1)=".",TRUE,FALSE)</formula>
    </cfRule>
  </conditionalFormatting>
  <conditionalFormatting sqref="AU792">
    <cfRule type="expression" dxfId="2827" priority="13745">
      <formula>IF(RIGHT(TEXT(AU792,"0.#"),1)=".",FALSE,TRUE)</formula>
    </cfRule>
    <cfRule type="expression" dxfId="2826" priority="13746">
      <formula>IF(RIGHT(TEXT(AU792,"0.#"),1)=".",TRUE,FALSE)</formula>
    </cfRule>
  </conditionalFormatting>
  <conditionalFormatting sqref="AU787:AU791">
    <cfRule type="expression" dxfId="2825" priority="13743">
      <formula>IF(RIGHT(TEXT(AU787,"0.#"),1)=".",FALSE,TRUE)</formula>
    </cfRule>
    <cfRule type="expression" dxfId="2824" priority="13744">
      <formula>IF(RIGHT(TEXT(AU787,"0.#"),1)=".",TRUE,FALSE)</formula>
    </cfRule>
  </conditionalFormatting>
  <conditionalFormatting sqref="Y822 Y809">
    <cfRule type="expression" dxfId="2823" priority="13729">
      <formula>IF(RIGHT(TEXT(Y809,"0.#"),1)=".",FALSE,TRUE)</formula>
    </cfRule>
    <cfRule type="expression" dxfId="2822" priority="13730">
      <formula>IF(RIGHT(TEXT(Y809,"0.#"),1)=".",TRUE,FALSE)</formula>
    </cfRule>
  </conditionalFormatting>
  <conditionalFormatting sqref="Y831 Y818 Y805">
    <cfRule type="expression" dxfId="2821" priority="13727">
      <formula>IF(RIGHT(TEXT(Y805,"0.#"),1)=".",FALSE,TRUE)</formula>
    </cfRule>
    <cfRule type="expression" dxfId="2820" priority="13728">
      <formula>IF(RIGHT(TEXT(Y805,"0.#"),1)=".",TRUE,FALSE)</formula>
    </cfRule>
  </conditionalFormatting>
  <conditionalFormatting sqref="AU822 AU809">
    <cfRule type="expression" dxfId="2819" priority="13723">
      <formula>IF(RIGHT(TEXT(AU809,"0.#"),1)=".",FALSE,TRUE)</formula>
    </cfRule>
    <cfRule type="expression" dxfId="2818" priority="13724">
      <formula>IF(RIGHT(TEXT(AU809,"0.#"),1)=".",TRUE,FALSE)</formula>
    </cfRule>
  </conditionalFormatting>
  <conditionalFormatting sqref="AU831 AU818 AU805">
    <cfRule type="expression" dxfId="2817" priority="13721">
      <formula>IF(RIGHT(TEXT(AU805,"0.#"),1)=".",FALSE,TRUE)</formula>
    </cfRule>
    <cfRule type="expression" dxfId="2816" priority="13722">
      <formula>IF(RIGHT(TEXT(AU805,"0.#"),1)=".",TRUE,FALSE)</formula>
    </cfRule>
  </conditionalFormatting>
  <conditionalFormatting sqref="AU823:AU830 AU821 AU810:AU817 AU808 AU800:AU804">
    <cfRule type="expression" dxfId="2815" priority="13719">
      <formula>IF(RIGHT(TEXT(AU800,"0.#"),1)=".",FALSE,TRUE)</formula>
    </cfRule>
    <cfRule type="expression" dxfId="2814" priority="13720">
      <formula>IF(RIGHT(TEXT(AU800,"0.#"),1)=".",TRUE,FALSE)</formula>
    </cfRule>
  </conditionalFormatting>
  <conditionalFormatting sqref="AM87">
    <cfRule type="expression" dxfId="2813" priority="13373">
      <formula>IF(RIGHT(TEXT(AM87,"0.#"),1)=".",FALSE,TRUE)</formula>
    </cfRule>
    <cfRule type="expression" dxfId="2812" priority="13374">
      <formula>IF(RIGHT(TEXT(AM87,"0.#"),1)=".",TRUE,FALSE)</formula>
    </cfRule>
  </conditionalFormatting>
  <conditionalFormatting sqref="AE55">
    <cfRule type="expression" dxfId="2811" priority="13441">
      <formula>IF(RIGHT(TEXT(AE55,"0.#"),1)=".",FALSE,TRUE)</formula>
    </cfRule>
    <cfRule type="expression" dxfId="2810" priority="13442">
      <formula>IF(RIGHT(TEXT(AE55,"0.#"),1)=".",TRUE,FALSE)</formula>
    </cfRule>
  </conditionalFormatting>
  <conditionalFormatting sqref="AI55">
    <cfRule type="expression" dxfId="2809" priority="13439">
      <formula>IF(RIGHT(TEXT(AI55,"0.#"),1)=".",FALSE,TRUE)</formula>
    </cfRule>
    <cfRule type="expression" dxfId="2808" priority="13440">
      <formula>IF(RIGHT(TEXT(AI55,"0.#"),1)=".",TRUE,FALSE)</formula>
    </cfRule>
  </conditionalFormatting>
  <conditionalFormatting sqref="AM34">
    <cfRule type="expression" dxfId="2807" priority="13519">
      <formula>IF(RIGHT(TEXT(AM34,"0.#"),1)=".",FALSE,TRUE)</formula>
    </cfRule>
    <cfRule type="expression" dxfId="2806" priority="13520">
      <formula>IF(RIGHT(TEXT(AM34,"0.#"),1)=".",TRUE,FALSE)</formula>
    </cfRule>
  </conditionalFormatting>
  <conditionalFormatting sqref="AE33">
    <cfRule type="expression" dxfId="2805" priority="13533">
      <formula>IF(RIGHT(TEXT(AE33,"0.#"),1)=".",FALSE,TRUE)</formula>
    </cfRule>
    <cfRule type="expression" dxfId="2804" priority="13534">
      <formula>IF(RIGHT(TEXT(AE33,"0.#"),1)=".",TRUE,FALSE)</formula>
    </cfRule>
  </conditionalFormatting>
  <conditionalFormatting sqref="AE34">
    <cfRule type="expression" dxfId="2803" priority="13531">
      <formula>IF(RIGHT(TEXT(AE34,"0.#"),1)=".",FALSE,TRUE)</formula>
    </cfRule>
    <cfRule type="expression" dxfId="2802" priority="13532">
      <formula>IF(RIGHT(TEXT(AE34,"0.#"),1)=".",TRUE,FALSE)</formula>
    </cfRule>
  </conditionalFormatting>
  <conditionalFormatting sqref="AI34">
    <cfRule type="expression" dxfId="2801" priority="13529">
      <formula>IF(RIGHT(TEXT(AI34,"0.#"),1)=".",FALSE,TRUE)</formula>
    </cfRule>
    <cfRule type="expression" dxfId="2800" priority="13530">
      <formula>IF(RIGHT(TEXT(AI34,"0.#"),1)=".",TRUE,FALSE)</formula>
    </cfRule>
  </conditionalFormatting>
  <conditionalFormatting sqref="AI33">
    <cfRule type="expression" dxfId="2799" priority="13527">
      <formula>IF(RIGHT(TEXT(AI33,"0.#"),1)=".",FALSE,TRUE)</formula>
    </cfRule>
    <cfRule type="expression" dxfId="2798" priority="13528">
      <formula>IF(RIGHT(TEXT(AI33,"0.#"),1)=".",TRUE,FALSE)</formula>
    </cfRule>
  </conditionalFormatting>
  <conditionalFormatting sqref="AI32">
    <cfRule type="expression" dxfId="2797" priority="13525">
      <formula>IF(RIGHT(TEXT(AI32,"0.#"),1)=".",FALSE,TRUE)</formula>
    </cfRule>
    <cfRule type="expression" dxfId="2796" priority="13526">
      <formula>IF(RIGHT(TEXT(AI32,"0.#"),1)=".",TRUE,FALSE)</formula>
    </cfRule>
  </conditionalFormatting>
  <conditionalFormatting sqref="AM32">
    <cfRule type="expression" dxfId="2795" priority="13523">
      <formula>IF(RIGHT(TEXT(AM32,"0.#"),1)=".",FALSE,TRUE)</formula>
    </cfRule>
    <cfRule type="expression" dxfId="2794" priority="13524">
      <formula>IF(RIGHT(TEXT(AM32,"0.#"),1)=".",TRUE,FALSE)</formula>
    </cfRule>
  </conditionalFormatting>
  <conditionalFormatting sqref="AM33">
    <cfRule type="expression" dxfId="2793" priority="13521">
      <formula>IF(RIGHT(TEXT(AM33,"0.#"),1)=".",FALSE,TRUE)</formula>
    </cfRule>
    <cfRule type="expression" dxfId="2792" priority="13522">
      <formula>IF(RIGHT(TEXT(AM33,"0.#"),1)=".",TRUE,FALSE)</formula>
    </cfRule>
  </conditionalFormatting>
  <conditionalFormatting sqref="AQ32:AQ34">
    <cfRule type="expression" dxfId="2791" priority="13513">
      <formula>IF(RIGHT(TEXT(AQ32,"0.#"),1)=".",FALSE,TRUE)</formula>
    </cfRule>
    <cfRule type="expression" dxfId="2790" priority="13514">
      <formula>IF(RIGHT(TEXT(AQ32,"0.#"),1)=".",TRUE,FALSE)</formula>
    </cfRule>
  </conditionalFormatting>
  <conditionalFormatting sqref="AU32:AU34">
    <cfRule type="expression" dxfId="2789" priority="13511">
      <formula>IF(RIGHT(TEXT(AU32,"0.#"),1)=".",FALSE,TRUE)</formula>
    </cfRule>
    <cfRule type="expression" dxfId="2788" priority="13512">
      <formula>IF(RIGHT(TEXT(AU32,"0.#"),1)=".",TRUE,FALSE)</formula>
    </cfRule>
  </conditionalFormatting>
  <conditionalFormatting sqref="AE53">
    <cfRule type="expression" dxfId="2787" priority="13445">
      <formula>IF(RIGHT(TEXT(AE53,"0.#"),1)=".",FALSE,TRUE)</formula>
    </cfRule>
    <cfRule type="expression" dxfId="2786" priority="13446">
      <formula>IF(RIGHT(TEXT(AE53,"0.#"),1)=".",TRUE,FALSE)</formula>
    </cfRule>
  </conditionalFormatting>
  <conditionalFormatting sqref="AE54">
    <cfRule type="expression" dxfId="2785" priority="13443">
      <formula>IF(RIGHT(TEXT(AE54,"0.#"),1)=".",FALSE,TRUE)</formula>
    </cfRule>
    <cfRule type="expression" dxfId="2784" priority="13444">
      <formula>IF(RIGHT(TEXT(AE54,"0.#"),1)=".",TRUE,FALSE)</formula>
    </cfRule>
  </conditionalFormatting>
  <conditionalFormatting sqref="AI54">
    <cfRule type="expression" dxfId="2783" priority="13437">
      <formula>IF(RIGHT(TEXT(AI54,"0.#"),1)=".",FALSE,TRUE)</formula>
    </cfRule>
    <cfRule type="expression" dxfId="2782" priority="13438">
      <formula>IF(RIGHT(TEXT(AI54,"0.#"),1)=".",TRUE,FALSE)</formula>
    </cfRule>
  </conditionalFormatting>
  <conditionalFormatting sqref="AI53">
    <cfRule type="expression" dxfId="2781" priority="13435">
      <formula>IF(RIGHT(TEXT(AI53,"0.#"),1)=".",FALSE,TRUE)</formula>
    </cfRule>
    <cfRule type="expression" dxfId="2780" priority="13436">
      <formula>IF(RIGHT(TEXT(AI53,"0.#"),1)=".",TRUE,FALSE)</formula>
    </cfRule>
  </conditionalFormatting>
  <conditionalFormatting sqref="AM53">
    <cfRule type="expression" dxfId="2779" priority="13433">
      <formula>IF(RIGHT(TEXT(AM53,"0.#"),1)=".",FALSE,TRUE)</formula>
    </cfRule>
    <cfRule type="expression" dxfId="2778" priority="13434">
      <formula>IF(RIGHT(TEXT(AM53,"0.#"),1)=".",TRUE,FALSE)</formula>
    </cfRule>
  </conditionalFormatting>
  <conditionalFormatting sqref="AM54">
    <cfRule type="expression" dxfId="2777" priority="13431">
      <formula>IF(RIGHT(TEXT(AM54,"0.#"),1)=".",FALSE,TRUE)</formula>
    </cfRule>
    <cfRule type="expression" dxfId="2776" priority="13432">
      <formula>IF(RIGHT(TEXT(AM54,"0.#"),1)=".",TRUE,FALSE)</formula>
    </cfRule>
  </conditionalFormatting>
  <conditionalFormatting sqref="AM55">
    <cfRule type="expression" dxfId="2775" priority="13429">
      <formula>IF(RIGHT(TEXT(AM55,"0.#"),1)=".",FALSE,TRUE)</formula>
    </cfRule>
    <cfRule type="expression" dxfId="2774" priority="13430">
      <formula>IF(RIGHT(TEXT(AM55,"0.#"),1)=".",TRUE,FALSE)</formula>
    </cfRule>
  </conditionalFormatting>
  <conditionalFormatting sqref="AE60">
    <cfRule type="expression" dxfId="2773" priority="13415">
      <formula>IF(RIGHT(TEXT(AE60,"0.#"),1)=".",FALSE,TRUE)</formula>
    </cfRule>
    <cfRule type="expression" dxfId="2772" priority="13416">
      <formula>IF(RIGHT(TEXT(AE60,"0.#"),1)=".",TRUE,FALSE)</formula>
    </cfRule>
  </conditionalFormatting>
  <conditionalFormatting sqref="AE61">
    <cfRule type="expression" dxfId="2771" priority="13413">
      <formula>IF(RIGHT(TEXT(AE61,"0.#"),1)=".",FALSE,TRUE)</formula>
    </cfRule>
    <cfRule type="expression" dxfId="2770" priority="13414">
      <formula>IF(RIGHT(TEXT(AE61,"0.#"),1)=".",TRUE,FALSE)</formula>
    </cfRule>
  </conditionalFormatting>
  <conditionalFormatting sqref="AE62">
    <cfRule type="expression" dxfId="2769" priority="13411">
      <formula>IF(RIGHT(TEXT(AE62,"0.#"),1)=".",FALSE,TRUE)</formula>
    </cfRule>
    <cfRule type="expression" dxfId="2768" priority="13412">
      <formula>IF(RIGHT(TEXT(AE62,"0.#"),1)=".",TRUE,FALSE)</formula>
    </cfRule>
  </conditionalFormatting>
  <conditionalFormatting sqref="AI62">
    <cfRule type="expression" dxfId="2767" priority="13409">
      <formula>IF(RIGHT(TEXT(AI62,"0.#"),1)=".",FALSE,TRUE)</formula>
    </cfRule>
    <cfRule type="expression" dxfId="2766" priority="13410">
      <formula>IF(RIGHT(TEXT(AI62,"0.#"),1)=".",TRUE,FALSE)</formula>
    </cfRule>
  </conditionalFormatting>
  <conditionalFormatting sqref="AI61">
    <cfRule type="expression" dxfId="2765" priority="13407">
      <formula>IF(RIGHT(TEXT(AI61,"0.#"),1)=".",FALSE,TRUE)</formula>
    </cfRule>
    <cfRule type="expression" dxfId="2764" priority="13408">
      <formula>IF(RIGHT(TEXT(AI61,"0.#"),1)=".",TRUE,FALSE)</formula>
    </cfRule>
  </conditionalFormatting>
  <conditionalFormatting sqref="AI60">
    <cfRule type="expression" dxfId="2763" priority="13405">
      <formula>IF(RIGHT(TEXT(AI60,"0.#"),1)=".",FALSE,TRUE)</formula>
    </cfRule>
    <cfRule type="expression" dxfId="2762" priority="13406">
      <formula>IF(RIGHT(TEXT(AI60,"0.#"),1)=".",TRUE,FALSE)</formula>
    </cfRule>
  </conditionalFormatting>
  <conditionalFormatting sqref="AM60">
    <cfRule type="expression" dxfId="2761" priority="13403">
      <formula>IF(RIGHT(TEXT(AM60,"0.#"),1)=".",FALSE,TRUE)</formula>
    </cfRule>
    <cfRule type="expression" dxfId="2760" priority="13404">
      <formula>IF(RIGHT(TEXT(AM60,"0.#"),1)=".",TRUE,FALSE)</formula>
    </cfRule>
  </conditionalFormatting>
  <conditionalFormatting sqref="AM61">
    <cfRule type="expression" dxfId="2759" priority="13401">
      <formula>IF(RIGHT(TEXT(AM61,"0.#"),1)=".",FALSE,TRUE)</formula>
    </cfRule>
    <cfRule type="expression" dxfId="2758" priority="13402">
      <formula>IF(RIGHT(TEXT(AM61,"0.#"),1)=".",TRUE,FALSE)</formula>
    </cfRule>
  </conditionalFormatting>
  <conditionalFormatting sqref="AM62">
    <cfRule type="expression" dxfId="2757" priority="13399">
      <formula>IF(RIGHT(TEXT(AM62,"0.#"),1)=".",FALSE,TRUE)</formula>
    </cfRule>
    <cfRule type="expression" dxfId="2756" priority="13400">
      <formula>IF(RIGHT(TEXT(AM62,"0.#"),1)=".",TRUE,FALSE)</formula>
    </cfRule>
  </conditionalFormatting>
  <conditionalFormatting sqref="AE87">
    <cfRule type="expression" dxfId="2755" priority="13385">
      <formula>IF(RIGHT(TEXT(AE87,"0.#"),1)=".",FALSE,TRUE)</formula>
    </cfRule>
    <cfRule type="expression" dxfId="2754" priority="13386">
      <formula>IF(RIGHT(TEXT(AE87,"0.#"),1)=".",TRUE,FALSE)</formula>
    </cfRule>
  </conditionalFormatting>
  <conditionalFormatting sqref="AE88">
    <cfRule type="expression" dxfId="2753" priority="13383">
      <formula>IF(RIGHT(TEXT(AE88,"0.#"),1)=".",FALSE,TRUE)</formula>
    </cfRule>
    <cfRule type="expression" dxfId="2752" priority="13384">
      <formula>IF(RIGHT(TEXT(AE88,"0.#"),1)=".",TRUE,FALSE)</formula>
    </cfRule>
  </conditionalFormatting>
  <conditionalFormatting sqref="AE89">
    <cfRule type="expression" dxfId="2751" priority="13381">
      <formula>IF(RIGHT(TEXT(AE89,"0.#"),1)=".",FALSE,TRUE)</formula>
    </cfRule>
    <cfRule type="expression" dxfId="2750" priority="13382">
      <formula>IF(RIGHT(TEXT(AE89,"0.#"),1)=".",TRUE,FALSE)</formula>
    </cfRule>
  </conditionalFormatting>
  <conditionalFormatting sqref="AI89">
    <cfRule type="expression" dxfId="2749" priority="13379">
      <formula>IF(RIGHT(TEXT(AI89,"0.#"),1)=".",FALSE,TRUE)</formula>
    </cfRule>
    <cfRule type="expression" dxfId="2748" priority="13380">
      <formula>IF(RIGHT(TEXT(AI89,"0.#"),1)=".",TRUE,FALSE)</formula>
    </cfRule>
  </conditionalFormatting>
  <conditionalFormatting sqref="AI88">
    <cfRule type="expression" dxfId="2747" priority="13377">
      <formula>IF(RIGHT(TEXT(AI88,"0.#"),1)=".",FALSE,TRUE)</formula>
    </cfRule>
    <cfRule type="expression" dxfId="2746" priority="13378">
      <formula>IF(RIGHT(TEXT(AI88,"0.#"),1)=".",TRUE,FALSE)</formula>
    </cfRule>
  </conditionalFormatting>
  <conditionalFormatting sqref="AI87">
    <cfRule type="expression" dxfId="2745" priority="13375">
      <formula>IF(RIGHT(TEXT(AI87,"0.#"),1)=".",FALSE,TRUE)</formula>
    </cfRule>
    <cfRule type="expression" dxfId="2744" priority="13376">
      <formula>IF(RIGHT(TEXT(AI87,"0.#"),1)=".",TRUE,FALSE)</formula>
    </cfRule>
  </conditionalFormatting>
  <conditionalFormatting sqref="AM88">
    <cfRule type="expression" dxfId="2743" priority="13371">
      <formula>IF(RIGHT(TEXT(AM88,"0.#"),1)=".",FALSE,TRUE)</formula>
    </cfRule>
    <cfRule type="expression" dxfId="2742" priority="13372">
      <formula>IF(RIGHT(TEXT(AM88,"0.#"),1)=".",TRUE,FALSE)</formula>
    </cfRule>
  </conditionalFormatting>
  <conditionalFormatting sqref="AM89">
    <cfRule type="expression" dxfId="2741" priority="13369">
      <formula>IF(RIGHT(TEXT(AM89,"0.#"),1)=".",FALSE,TRUE)</formula>
    </cfRule>
    <cfRule type="expression" dxfId="2740" priority="13370">
      <formula>IF(RIGHT(TEXT(AM89,"0.#"),1)=".",TRUE,FALSE)</formula>
    </cfRule>
  </conditionalFormatting>
  <conditionalFormatting sqref="AE92">
    <cfRule type="expression" dxfId="2739" priority="13355">
      <formula>IF(RIGHT(TEXT(AE92,"0.#"),1)=".",FALSE,TRUE)</formula>
    </cfRule>
    <cfRule type="expression" dxfId="2738" priority="13356">
      <formula>IF(RIGHT(TEXT(AE92,"0.#"),1)=".",TRUE,FALSE)</formula>
    </cfRule>
  </conditionalFormatting>
  <conditionalFormatting sqref="AE93">
    <cfRule type="expression" dxfId="2737" priority="13353">
      <formula>IF(RIGHT(TEXT(AE93,"0.#"),1)=".",FALSE,TRUE)</formula>
    </cfRule>
    <cfRule type="expression" dxfId="2736" priority="13354">
      <formula>IF(RIGHT(TEXT(AE93,"0.#"),1)=".",TRUE,FALSE)</formula>
    </cfRule>
  </conditionalFormatting>
  <conditionalFormatting sqref="AE94">
    <cfRule type="expression" dxfId="2735" priority="13351">
      <formula>IF(RIGHT(TEXT(AE94,"0.#"),1)=".",FALSE,TRUE)</formula>
    </cfRule>
    <cfRule type="expression" dxfId="2734" priority="13352">
      <formula>IF(RIGHT(TEXT(AE94,"0.#"),1)=".",TRUE,FALSE)</formula>
    </cfRule>
  </conditionalFormatting>
  <conditionalFormatting sqref="AI94">
    <cfRule type="expression" dxfId="2733" priority="13349">
      <formula>IF(RIGHT(TEXT(AI94,"0.#"),1)=".",FALSE,TRUE)</formula>
    </cfRule>
    <cfRule type="expression" dxfId="2732" priority="13350">
      <formula>IF(RIGHT(TEXT(AI94,"0.#"),1)=".",TRUE,FALSE)</formula>
    </cfRule>
  </conditionalFormatting>
  <conditionalFormatting sqref="AI93">
    <cfRule type="expression" dxfId="2731" priority="13347">
      <formula>IF(RIGHT(TEXT(AI93,"0.#"),1)=".",FALSE,TRUE)</formula>
    </cfRule>
    <cfRule type="expression" dxfId="2730" priority="13348">
      <formula>IF(RIGHT(TEXT(AI93,"0.#"),1)=".",TRUE,FALSE)</formula>
    </cfRule>
  </conditionalFormatting>
  <conditionalFormatting sqref="AI92">
    <cfRule type="expression" dxfId="2729" priority="13345">
      <formula>IF(RIGHT(TEXT(AI92,"0.#"),1)=".",FALSE,TRUE)</formula>
    </cfRule>
    <cfRule type="expression" dxfId="2728" priority="13346">
      <formula>IF(RIGHT(TEXT(AI92,"0.#"),1)=".",TRUE,FALSE)</formula>
    </cfRule>
  </conditionalFormatting>
  <conditionalFormatting sqref="AM92">
    <cfRule type="expression" dxfId="2727" priority="13343">
      <formula>IF(RIGHT(TEXT(AM92,"0.#"),1)=".",FALSE,TRUE)</formula>
    </cfRule>
    <cfRule type="expression" dxfId="2726" priority="13344">
      <formula>IF(RIGHT(TEXT(AM92,"0.#"),1)=".",TRUE,FALSE)</formula>
    </cfRule>
  </conditionalFormatting>
  <conditionalFormatting sqref="AM93">
    <cfRule type="expression" dxfId="2725" priority="13341">
      <formula>IF(RIGHT(TEXT(AM93,"0.#"),1)=".",FALSE,TRUE)</formula>
    </cfRule>
    <cfRule type="expression" dxfId="2724" priority="13342">
      <formula>IF(RIGHT(TEXT(AM93,"0.#"),1)=".",TRUE,FALSE)</formula>
    </cfRule>
  </conditionalFormatting>
  <conditionalFormatting sqref="AM94">
    <cfRule type="expression" dxfId="2723" priority="13339">
      <formula>IF(RIGHT(TEXT(AM94,"0.#"),1)=".",FALSE,TRUE)</formula>
    </cfRule>
    <cfRule type="expression" dxfId="2722" priority="13340">
      <formula>IF(RIGHT(TEXT(AM94,"0.#"),1)=".",TRUE,FALSE)</formula>
    </cfRule>
  </conditionalFormatting>
  <conditionalFormatting sqref="AE97">
    <cfRule type="expression" dxfId="2721" priority="13325">
      <formula>IF(RIGHT(TEXT(AE97,"0.#"),1)=".",FALSE,TRUE)</formula>
    </cfRule>
    <cfRule type="expression" dxfId="2720" priority="13326">
      <formula>IF(RIGHT(TEXT(AE97,"0.#"),1)=".",TRUE,FALSE)</formula>
    </cfRule>
  </conditionalFormatting>
  <conditionalFormatting sqref="AE98">
    <cfRule type="expression" dxfId="2719" priority="13323">
      <formula>IF(RIGHT(TEXT(AE98,"0.#"),1)=".",FALSE,TRUE)</formula>
    </cfRule>
    <cfRule type="expression" dxfId="2718" priority="13324">
      <formula>IF(RIGHT(TEXT(AE98,"0.#"),1)=".",TRUE,FALSE)</formula>
    </cfRule>
  </conditionalFormatting>
  <conditionalFormatting sqref="AE99">
    <cfRule type="expression" dxfId="2717" priority="13321">
      <formula>IF(RIGHT(TEXT(AE99,"0.#"),1)=".",FALSE,TRUE)</formula>
    </cfRule>
    <cfRule type="expression" dxfId="2716" priority="13322">
      <formula>IF(RIGHT(TEXT(AE99,"0.#"),1)=".",TRUE,FALSE)</formula>
    </cfRule>
  </conditionalFormatting>
  <conditionalFormatting sqref="AI99">
    <cfRule type="expression" dxfId="2715" priority="13319">
      <formula>IF(RIGHT(TEXT(AI99,"0.#"),1)=".",FALSE,TRUE)</formula>
    </cfRule>
    <cfRule type="expression" dxfId="2714" priority="13320">
      <formula>IF(RIGHT(TEXT(AI99,"0.#"),1)=".",TRUE,FALSE)</formula>
    </cfRule>
  </conditionalFormatting>
  <conditionalFormatting sqref="AI98">
    <cfRule type="expression" dxfId="2713" priority="13317">
      <formula>IF(RIGHT(TEXT(AI98,"0.#"),1)=".",FALSE,TRUE)</formula>
    </cfRule>
    <cfRule type="expression" dxfId="2712" priority="13318">
      <formula>IF(RIGHT(TEXT(AI98,"0.#"),1)=".",TRUE,FALSE)</formula>
    </cfRule>
  </conditionalFormatting>
  <conditionalFormatting sqref="AI97">
    <cfRule type="expression" dxfId="2711" priority="13315">
      <formula>IF(RIGHT(TEXT(AI97,"0.#"),1)=".",FALSE,TRUE)</formula>
    </cfRule>
    <cfRule type="expression" dxfId="2710" priority="13316">
      <formula>IF(RIGHT(TEXT(AI97,"0.#"),1)=".",TRUE,FALSE)</formula>
    </cfRule>
  </conditionalFormatting>
  <conditionalFormatting sqref="AM97">
    <cfRule type="expression" dxfId="2709" priority="13313">
      <formula>IF(RIGHT(TEXT(AM97,"0.#"),1)=".",FALSE,TRUE)</formula>
    </cfRule>
    <cfRule type="expression" dxfId="2708" priority="13314">
      <formula>IF(RIGHT(TEXT(AM97,"0.#"),1)=".",TRUE,FALSE)</formula>
    </cfRule>
  </conditionalFormatting>
  <conditionalFormatting sqref="AM98">
    <cfRule type="expression" dxfId="2707" priority="13311">
      <formula>IF(RIGHT(TEXT(AM98,"0.#"),1)=".",FALSE,TRUE)</formula>
    </cfRule>
    <cfRule type="expression" dxfId="2706" priority="13312">
      <formula>IF(RIGHT(TEXT(AM98,"0.#"),1)=".",TRUE,FALSE)</formula>
    </cfRule>
  </conditionalFormatting>
  <conditionalFormatting sqref="AM99">
    <cfRule type="expression" dxfId="2705" priority="13309">
      <formula>IF(RIGHT(TEXT(AM99,"0.#"),1)=".",FALSE,TRUE)</formula>
    </cfRule>
    <cfRule type="expression" dxfId="2704" priority="13310">
      <formula>IF(RIGHT(TEXT(AM99,"0.#"),1)=".",TRUE,FALSE)</formula>
    </cfRule>
  </conditionalFormatting>
  <conditionalFormatting sqref="AI101">
    <cfRule type="expression" dxfId="2703" priority="13295">
      <formula>IF(RIGHT(TEXT(AI101,"0.#"),1)=".",FALSE,TRUE)</formula>
    </cfRule>
    <cfRule type="expression" dxfId="2702" priority="13296">
      <formula>IF(RIGHT(TEXT(AI101,"0.#"),1)=".",TRUE,FALSE)</formula>
    </cfRule>
  </conditionalFormatting>
  <conditionalFormatting sqref="AM101">
    <cfRule type="expression" dxfId="2701" priority="13293">
      <formula>IF(RIGHT(TEXT(AM101,"0.#"),1)=".",FALSE,TRUE)</formula>
    </cfRule>
    <cfRule type="expression" dxfId="2700" priority="13294">
      <formula>IF(RIGHT(TEXT(AM101,"0.#"),1)=".",TRUE,FALSE)</formula>
    </cfRule>
  </conditionalFormatting>
  <conditionalFormatting sqref="AE102">
    <cfRule type="expression" dxfId="2699" priority="13291">
      <formula>IF(RIGHT(TEXT(AE102,"0.#"),1)=".",FALSE,TRUE)</formula>
    </cfRule>
    <cfRule type="expression" dxfId="2698" priority="13292">
      <formula>IF(RIGHT(TEXT(AE102,"0.#"),1)=".",TRUE,FALSE)</formula>
    </cfRule>
  </conditionalFormatting>
  <conditionalFormatting sqref="AI102">
    <cfRule type="expression" dxfId="2697" priority="13289">
      <formula>IF(RIGHT(TEXT(AI102,"0.#"),1)=".",FALSE,TRUE)</formula>
    </cfRule>
    <cfRule type="expression" dxfId="2696" priority="13290">
      <formula>IF(RIGHT(TEXT(AI102,"0.#"),1)=".",TRUE,FALSE)</formula>
    </cfRule>
  </conditionalFormatting>
  <conditionalFormatting sqref="AM102">
    <cfRule type="expression" dxfId="2695" priority="13287">
      <formula>IF(RIGHT(TEXT(AM102,"0.#"),1)=".",FALSE,TRUE)</formula>
    </cfRule>
    <cfRule type="expression" dxfId="2694" priority="13288">
      <formula>IF(RIGHT(TEXT(AM102,"0.#"),1)=".",TRUE,FALSE)</formula>
    </cfRule>
  </conditionalFormatting>
  <conditionalFormatting sqref="AQ102">
    <cfRule type="expression" dxfId="2693" priority="13285">
      <formula>IF(RIGHT(TEXT(AQ102,"0.#"),1)=".",FALSE,TRUE)</formula>
    </cfRule>
    <cfRule type="expression" dxfId="2692" priority="13286">
      <formula>IF(RIGHT(TEXT(AQ102,"0.#"),1)=".",TRUE,FALSE)</formula>
    </cfRule>
  </conditionalFormatting>
  <conditionalFormatting sqref="AE104">
    <cfRule type="expression" dxfId="2691" priority="13283">
      <formula>IF(RIGHT(TEXT(AE104,"0.#"),1)=".",FALSE,TRUE)</formula>
    </cfRule>
    <cfRule type="expression" dxfId="2690" priority="13284">
      <formula>IF(RIGHT(TEXT(AE104,"0.#"),1)=".",TRUE,FALSE)</formula>
    </cfRule>
  </conditionalFormatting>
  <conditionalFormatting sqref="AI104">
    <cfRule type="expression" dxfId="2689" priority="13281">
      <formula>IF(RIGHT(TEXT(AI104,"0.#"),1)=".",FALSE,TRUE)</formula>
    </cfRule>
    <cfRule type="expression" dxfId="2688" priority="13282">
      <formula>IF(RIGHT(TEXT(AI104,"0.#"),1)=".",TRUE,FALSE)</formula>
    </cfRule>
  </conditionalFormatting>
  <conditionalFormatting sqref="AM104">
    <cfRule type="expression" dxfId="2687" priority="13279">
      <formula>IF(RIGHT(TEXT(AM104,"0.#"),1)=".",FALSE,TRUE)</formula>
    </cfRule>
    <cfRule type="expression" dxfId="2686" priority="13280">
      <formula>IF(RIGHT(TEXT(AM104,"0.#"),1)=".",TRUE,FALSE)</formula>
    </cfRule>
  </conditionalFormatting>
  <conditionalFormatting sqref="AE105">
    <cfRule type="expression" dxfId="2685" priority="13277">
      <formula>IF(RIGHT(TEXT(AE105,"0.#"),1)=".",FALSE,TRUE)</formula>
    </cfRule>
    <cfRule type="expression" dxfId="2684" priority="13278">
      <formula>IF(RIGHT(TEXT(AE105,"0.#"),1)=".",TRUE,FALSE)</formula>
    </cfRule>
  </conditionalFormatting>
  <conditionalFormatting sqref="AI105">
    <cfRule type="expression" dxfId="2683" priority="13275">
      <formula>IF(RIGHT(TEXT(AI105,"0.#"),1)=".",FALSE,TRUE)</formula>
    </cfRule>
    <cfRule type="expression" dxfId="2682" priority="13276">
      <formula>IF(RIGHT(TEXT(AI105,"0.#"),1)=".",TRUE,FALSE)</formula>
    </cfRule>
  </conditionalFormatting>
  <conditionalFormatting sqref="AM105">
    <cfRule type="expression" dxfId="2681" priority="13273">
      <formula>IF(RIGHT(TEXT(AM105,"0.#"),1)=".",FALSE,TRUE)</formula>
    </cfRule>
    <cfRule type="expression" dxfId="2680" priority="13274">
      <formula>IF(RIGHT(TEXT(AM105,"0.#"),1)=".",TRUE,FALSE)</formula>
    </cfRule>
  </conditionalFormatting>
  <conditionalFormatting sqref="AE107">
    <cfRule type="expression" dxfId="2679" priority="13269">
      <formula>IF(RIGHT(TEXT(AE107,"0.#"),1)=".",FALSE,TRUE)</formula>
    </cfRule>
    <cfRule type="expression" dxfId="2678" priority="13270">
      <formula>IF(RIGHT(TEXT(AE107,"0.#"),1)=".",TRUE,FALSE)</formula>
    </cfRule>
  </conditionalFormatting>
  <conditionalFormatting sqref="AI107">
    <cfRule type="expression" dxfId="2677" priority="13267">
      <formula>IF(RIGHT(TEXT(AI107,"0.#"),1)=".",FALSE,TRUE)</formula>
    </cfRule>
    <cfRule type="expression" dxfId="2676" priority="13268">
      <formula>IF(RIGHT(TEXT(AI107,"0.#"),1)=".",TRUE,FALSE)</formula>
    </cfRule>
  </conditionalFormatting>
  <conditionalFormatting sqref="AM107">
    <cfRule type="expression" dxfId="2675" priority="13265">
      <formula>IF(RIGHT(TEXT(AM107,"0.#"),1)=".",FALSE,TRUE)</formula>
    </cfRule>
    <cfRule type="expression" dxfId="2674" priority="13266">
      <formula>IF(RIGHT(TEXT(AM107,"0.#"),1)=".",TRUE,FALSE)</formula>
    </cfRule>
  </conditionalFormatting>
  <conditionalFormatting sqref="AE108">
    <cfRule type="expression" dxfId="2673" priority="13263">
      <formula>IF(RIGHT(TEXT(AE108,"0.#"),1)=".",FALSE,TRUE)</formula>
    </cfRule>
    <cfRule type="expression" dxfId="2672" priority="13264">
      <formula>IF(RIGHT(TEXT(AE108,"0.#"),1)=".",TRUE,FALSE)</formula>
    </cfRule>
  </conditionalFormatting>
  <conditionalFormatting sqref="AI108">
    <cfRule type="expression" dxfId="2671" priority="13261">
      <formula>IF(RIGHT(TEXT(AI108,"0.#"),1)=".",FALSE,TRUE)</formula>
    </cfRule>
    <cfRule type="expression" dxfId="2670" priority="13262">
      <formula>IF(RIGHT(TEXT(AI108,"0.#"),1)=".",TRUE,FALSE)</formula>
    </cfRule>
  </conditionalFormatting>
  <conditionalFormatting sqref="AM108">
    <cfRule type="expression" dxfId="2669" priority="13259">
      <formula>IF(RIGHT(TEXT(AM108,"0.#"),1)=".",FALSE,TRUE)</formula>
    </cfRule>
    <cfRule type="expression" dxfId="2668" priority="13260">
      <formula>IF(RIGHT(TEXT(AM108,"0.#"),1)=".",TRUE,FALSE)</formula>
    </cfRule>
  </conditionalFormatting>
  <conditionalFormatting sqref="AE110">
    <cfRule type="expression" dxfId="2667" priority="13255">
      <formula>IF(RIGHT(TEXT(AE110,"0.#"),1)=".",FALSE,TRUE)</formula>
    </cfRule>
    <cfRule type="expression" dxfId="2666" priority="13256">
      <formula>IF(RIGHT(TEXT(AE110,"0.#"),1)=".",TRUE,FALSE)</formula>
    </cfRule>
  </conditionalFormatting>
  <conditionalFormatting sqref="AI110">
    <cfRule type="expression" dxfId="2665" priority="13253">
      <formula>IF(RIGHT(TEXT(AI110,"0.#"),1)=".",FALSE,TRUE)</formula>
    </cfRule>
    <cfRule type="expression" dxfId="2664" priority="13254">
      <formula>IF(RIGHT(TEXT(AI110,"0.#"),1)=".",TRUE,FALSE)</formula>
    </cfRule>
  </conditionalFormatting>
  <conditionalFormatting sqref="AM110">
    <cfRule type="expression" dxfId="2663" priority="13251">
      <formula>IF(RIGHT(TEXT(AM110,"0.#"),1)=".",FALSE,TRUE)</formula>
    </cfRule>
    <cfRule type="expression" dxfId="2662" priority="13252">
      <formula>IF(RIGHT(TEXT(AM110,"0.#"),1)=".",TRUE,FALSE)</formula>
    </cfRule>
  </conditionalFormatting>
  <conditionalFormatting sqref="AE111">
    <cfRule type="expression" dxfId="2661" priority="13249">
      <formula>IF(RIGHT(TEXT(AE111,"0.#"),1)=".",FALSE,TRUE)</formula>
    </cfRule>
    <cfRule type="expression" dxfId="2660" priority="13250">
      <formula>IF(RIGHT(TEXT(AE111,"0.#"),1)=".",TRUE,FALSE)</formula>
    </cfRule>
  </conditionalFormatting>
  <conditionalFormatting sqref="AI111">
    <cfRule type="expression" dxfId="2659" priority="13247">
      <formula>IF(RIGHT(TEXT(AI111,"0.#"),1)=".",FALSE,TRUE)</formula>
    </cfRule>
    <cfRule type="expression" dxfId="2658" priority="13248">
      <formula>IF(RIGHT(TEXT(AI111,"0.#"),1)=".",TRUE,FALSE)</formula>
    </cfRule>
  </conditionalFormatting>
  <conditionalFormatting sqref="AM111">
    <cfRule type="expression" dxfId="2657" priority="13245">
      <formula>IF(RIGHT(TEXT(AM111,"0.#"),1)=".",FALSE,TRUE)</formula>
    </cfRule>
    <cfRule type="expression" dxfId="2656" priority="13246">
      <formula>IF(RIGHT(TEXT(AM111,"0.#"),1)=".",TRUE,FALSE)</formula>
    </cfRule>
  </conditionalFormatting>
  <conditionalFormatting sqref="AE113">
    <cfRule type="expression" dxfId="2655" priority="13241">
      <formula>IF(RIGHT(TEXT(AE113,"0.#"),1)=".",FALSE,TRUE)</formula>
    </cfRule>
    <cfRule type="expression" dxfId="2654" priority="13242">
      <formula>IF(RIGHT(TEXT(AE113,"0.#"),1)=".",TRUE,FALSE)</formula>
    </cfRule>
  </conditionalFormatting>
  <conditionalFormatting sqref="AI113">
    <cfRule type="expression" dxfId="2653" priority="13239">
      <formula>IF(RIGHT(TEXT(AI113,"0.#"),1)=".",FALSE,TRUE)</formula>
    </cfRule>
    <cfRule type="expression" dxfId="2652" priority="13240">
      <formula>IF(RIGHT(TEXT(AI113,"0.#"),1)=".",TRUE,FALSE)</formula>
    </cfRule>
  </conditionalFormatting>
  <conditionalFormatting sqref="AM113">
    <cfRule type="expression" dxfId="2651" priority="13237">
      <formula>IF(RIGHT(TEXT(AM113,"0.#"),1)=".",FALSE,TRUE)</formula>
    </cfRule>
    <cfRule type="expression" dxfId="2650" priority="13238">
      <formula>IF(RIGHT(TEXT(AM113,"0.#"),1)=".",TRUE,FALSE)</formula>
    </cfRule>
  </conditionalFormatting>
  <conditionalFormatting sqref="AE114">
    <cfRule type="expression" dxfId="2649" priority="13235">
      <formula>IF(RIGHT(TEXT(AE114,"0.#"),1)=".",FALSE,TRUE)</formula>
    </cfRule>
    <cfRule type="expression" dxfId="2648" priority="13236">
      <formula>IF(RIGHT(TEXT(AE114,"0.#"),1)=".",TRUE,FALSE)</formula>
    </cfRule>
  </conditionalFormatting>
  <conditionalFormatting sqref="AI114">
    <cfRule type="expression" dxfId="2647" priority="13233">
      <formula>IF(RIGHT(TEXT(AI114,"0.#"),1)=".",FALSE,TRUE)</formula>
    </cfRule>
    <cfRule type="expression" dxfId="2646" priority="13234">
      <formula>IF(RIGHT(TEXT(AI114,"0.#"),1)=".",TRUE,FALSE)</formula>
    </cfRule>
  </conditionalFormatting>
  <conditionalFormatting sqref="AM114">
    <cfRule type="expression" dxfId="2645" priority="13231">
      <formula>IF(RIGHT(TEXT(AM114,"0.#"),1)=".",FALSE,TRUE)</formula>
    </cfRule>
    <cfRule type="expression" dxfId="2644" priority="13232">
      <formula>IF(RIGHT(TEXT(AM114,"0.#"),1)=".",TRUE,FALSE)</formula>
    </cfRule>
  </conditionalFormatting>
  <conditionalFormatting sqref="AE116 AQ116">
    <cfRule type="expression" dxfId="2643" priority="13227">
      <formula>IF(RIGHT(TEXT(AE116,"0.#"),1)=".",FALSE,TRUE)</formula>
    </cfRule>
    <cfRule type="expression" dxfId="2642" priority="13228">
      <formula>IF(RIGHT(TEXT(AE116,"0.#"),1)=".",TRUE,FALSE)</formula>
    </cfRule>
  </conditionalFormatting>
  <conditionalFormatting sqref="AI116">
    <cfRule type="expression" dxfId="2641" priority="13225">
      <formula>IF(RIGHT(TEXT(AI116,"0.#"),1)=".",FALSE,TRUE)</formula>
    </cfRule>
    <cfRule type="expression" dxfId="2640" priority="13226">
      <formula>IF(RIGHT(TEXT(AI116,"0.#"),1)=".",TRUE,FALSE)</formula>
    </cfRule>
  </conditionalFormatting>
  <conditionalFormatting sqref="AM116">
    <cfRule type="expression" dxfId="2639" priority="13223">
      <formula>IF(RIGHT(TEXT(AM116,"0.#"),1)=".",FALSE,TRUE)</formula>
    </cfRule>
    <cfRule type="expression" dxfId="2638" priority="13224">
      <formula>IF(RIGHT(TEXT(AM116,"0.#"),1)=".",TRUE,FALSE)</formula>
    </cfRule>
  </conditionalFormatting>
  <conditionalFormatting sqref="AE117 AM117">
    <cfRule type="expression" dxfId="2637" priority="13221">
      <formula>IF(RIGHT(TEXT(AE117,"0.#"),1)=".",FALSE,TRUE)</formula>
    </cfRule>
    <cfRule type="expression" dxfId="2636" priority="13222">
      <formula>IF(RIGHT(TEXT(AE117,"0.#"),1)=".",TRUE,FALSE)</formula>
    </cfRule>
  </conditionalFormatting>
  <conditionalFormatting sqref="AI117">
    <cfRule type="expression" dxfId="2635" priority="13219">
      <formula>IF(RIGHT(TEXT(AI117,"0.#"),1)=".",FALSE,TRUE)</formula>
    </cfRule>
    <cfRule type="expression" dxfId="2634" priority="13220">
      <formula>IF(RIGHT(TEXT(AI117,"0.#"),1)=".",TRUE,FALSE)</formula>
    </cfRule>
  </conditionalFormatting>
  <conditionalFormatting sqref="AQ117">
    <cfRule type="expression" dxfId="2633" priority="13215">
      <formula>IF(RIGHT(TEXT(AQ117,"0.#"),1)=".",FALSE,TRUE)</formula>
    </cfRule>
    <cfRule type="expression" dxfId="2632" priority="13216">
      <formula>IF(RIGHT(TEXT(AQ117,"0.#"),1)=".",TRUE,FALSE)</formula>
    </cfRule>
  </conditionalFormatting>
  <conditionalFormatting sqref="AE119 AQ119">
    <cfRule type="expression" dxfId="2631" priority="13213">
      <formula>IF(RIGHT(TEXT(AE119,"0.#"),1)=".",FALSE,TRUE)</formula>
    </cfRule>
    <cfRule type="expression" dxfId="2630" priority="13214">
      <formula>IF(RIGHT(TEXT(AE119,"0.#"),1)=".",TRUE,FALSE)</formula>
    </cfRule>
  </conditionalFormatting>
  <conditionalFormatting sqref="AI119">
    <cfRule type="expression" dxfId="2629" priority="13211">
      <formula>IF(RIGHT(TEXT(AI119,"0.#"),1)=".",FALSE,TRUE)</formula>
    </cfRule>
    <cfRule type="expression" dxfId="2628" priority="13212">
      <formula>IF(RIGHT(TEXT(AI119,"0.#"),1)=".",TRUE,FALSE)</formula>
    </cfRule>
  </conditionalFormatting>
  <conditionalFormatting sqref="AM119">
    <cfRule type="expression" dxfId="2627" priority="13209">
      <formula>IF(RIGHT(TEXT(AM119,"0.#"),1)=".",FALSE,TRUE)</formula>
    </cfRule>
    <cfRule type="expression" dxfId="2626" priority="13210">
      <formula>IF(RIGHT(TEXT(AM119,"0.#"),1)=".",TRUE,FALSE)</formula>
    </cfRule>
  </conditionalFormatting>
  <conditionalFormatting sqref="AQ120">
    <cfRule type="expression" dxfId="2625" priority="13201">
      <formula>IF(RIGHT(TEXT(AQ120,"0.#"),1)=".",FALSE,TRUE)</formula>
    </cfRule>
    <cfRule type="expression" dxfId="2624" priority="13202">
      <formula>IF(RIGHT(TEXT(AQ120,"0.#"),1)=".",TRUE,FALSE)</formula>
    </cfRule>
  </conditionalFormatting>
  <conditionalFormatting sqref="AE122 AQ122">
    <cfRule type="expression" dxfId="2623" priority="13199">
      <formula>IF(RIGHT(TEXT(AE122,"0.#"),1)=".",FALSE,TRUE)</formula>
    </cfRule>
    <cfRule type="expression" dxfId="2622" priority="13200">
      <formula>IF(RIGHT(TEXT(AE122,"0.#"),1)=".",TRUE,FALSE)</formula>
    </cfRule>
  </conditionalFormatting>
  <conditionalFormatting sqref="AI122">
    <cfRule type="expression" dxfId="2621" priority="13197">
      <formula>IF(RIGHT(TEXT(AI122,"0.#"),1)=".",FALSE,TRUE)</formula>
    </cfRule>
    <cfRule type="expression" dxfId="2620" priority="13198">
      <formula>IF(RIGHT(TEXT(AI122,"0.#"),1)=".",TRUE,FALSE)</formula>
    </cfRule>
  </conditionalFormatting>
  <conditionalFormatting sqref="AM122">
    <cfRule type="expression" dxfId="2619" priority="13195">
      <formula>IF(RIGHT(TEXT(AM122,"0.#"),1)=".",FALSE,TRUE)</formula>
    </cfRule>
    <cfRule type="expression" dxfId="2618" priority="13196">
      <formula>IF(RIGHT(TEXT(AM122,"0.#"),1)=".",TRUE,FALSE)</formula>
    </cfRule>
  </conditionalFormatting>
  <conditionalFormatting sqref="AQ123">
    <cfRule type="expression" dxfId="2617" priority="13187">
      <formula>IF(RIGHT(TEXT(AQ123,"0.#"),1)=".",FALSE,TRUE)</formula>
    </cfRule>
    <cfRule type="expression" dxfId="2616" priority="13188">
      <formula>IF(RIGHT(TEXT(AQ123,"0.#"),1)=".",TRUE,FALSE)</formula>
    </cfRule>
  </conditionalFormatting>
  <conditionalFormatting sqref="AE125 AQ125">
    <cfRule type="expression" dxfId="2615" priority="13185">
      <formula>IF(RIGHT(TEXT(AE125,"0.#"),1)=".",FALSE,TRUE)</formula>
    </cfRule>
    <cfRule type="expression" dxfId="2614" priority="13186">
      <formula>IF(RIGHT(TEXT(AE125,"0.#"),1)=".",TRUE,FALSE)</formula>
    </cfRule>
  </conditionalFormatting>
  <conditionalFormatting sqref="AI125">
    <cfRule type="expression" dxfId="2613" priority="13183">
      <formula>IF(RIGHT(TEXT(AI125,"0.#"),1)=".",FALSE,TRUE)</formula>
    </cfRule>
    <cfRule type="expression" dxfId="2612" priority="13184">
      <formula>IF(RIGHT(TEXT(AI125,"0.#"),1)=".",TRUE,FALSE)</formula>
    </cfRule>
  </conditionalFormatting>
  <conditionalFormatting sqref="AM125">
    <cfRule type="expression" dxfId="2611" priority="13181">
      <formula>IF(RIGHT(TEXT(AM125,"0.#"),1)=".",FALSE,TRUE)</formula>
    </cfRule>
    <cfRule type="expression" dxfId="2610" priority="13182">
      <formula>IF(RIGHT(TEXT(AM125,"0.#"),1)=".",TRUE,FALSE)</formula>
    </cfRule>
  </conditionalFormatting>
  <conditionalFormatting sqref="AQ126">
    <cfRule type="expression" dxfId="2609" priority="13173">
      <formula>IF(RIGHT(TEXT(AQ126,"0.#"),1)=".",FALSE,TRUE)</formula>
    </cfRule>
    <cfRule type="expression" dxfId="2608" priority="13174">
      <formula>IF(RIGHT(TEXT(AQ126,"0.#"),1)=".",TRUE,FALSE)</formula>
    </cfRule>
  </conditionalFormatting>
  <conditionalFormatting sqref="AE128 AQ128">
    <cfRule type="expression" dxfId="2607" priority="13171">
      <formula>IF(RIGHT(TEXT(AE128,"0.#"),1)=".",FALSE,TRUE)</formula>
    </cfRule>
    <cfRule type="expression" dxfId="2606" priority="13172">
      <formula>IF(RIGHT(TEXT(AE128,"0.#"),1)=".",TRUE,FALSE)</formula>
    </cfRule>
  </conditionalFormatting>
  <conditionalFormatting sqref="AI128">
    <cfRule type="expression" dxfId="2605" priority="13169">
      <formula>IF(RIGHT(TEXT(AI128,"0.#"),1)=".",FALSE,TRUE)</formula>
    </cfRule>
    <cfRule type="expression" dxfId="2604" priority="13170">
      <formula>IF(RIGHT(TEXT(AI128,"0.#"),1)=".",TRUE,FALSE)</formula>
    </cfRule>
  </conditionalFormatting>
  <conditionalFormatting sqref="AM128">
    <cfRule type="expression" dxfId="2603" priority="13167">
      <formula>IF(RIGHT(TEXT(AM128,"0.#"),1)=".",FALSE,TRUE)</formula>
    </cfRule>
    <cfRule type="expression" dxfId="2602" priority="13168">
      <formula>IF(RIGHT(TEXT(AM128,"0.#"),1)=".",TRUE,FALSE)</formula>
    </cfRule>
  </conditionalFormatting>
  <conditionalFormatting sqref="AQ129">
    <cfRule type="expression" dxfId="2601" priority="13159">
      <formula>IF(RIGHT(TEXT(AQ129,"0.#"),1)=".",FALSE,TRUE)</formula>
    </cfRule>
    <cfRule type="expression" dxfId="2600" priority="13160">
      <formula>IF(RIGHT(TEXT(AQ129,"0.#"),1)=".",TRUE,FALSE)</formula>
    </cfRule>
  </conditionalFormatting>
  <conditionalFormatting sqref="AE75">
    <cfRule type="expression" dxfId="2599" priority="13157">
      <formula>IF(RIGHT(TEXT(AE75,"0.#"),1)=".",FALSE,TRUE)</formula>
    </cfRule>
    <cfRule type="expression" dxfId="2598" priority="13158">
      <formula>IF(RIGHT(TEXT(AE75,"0.#"),1)=".",TRUE,FALSE)</formula>
    </cfRule>
  </conditionalFormatting>
  <conditionalFormatting sqref="AE76">
    <cfRule type="expression" dxfId="2597" priority="13155">
      <formula>IF(RIGHT(TEXT(AE76,"0.#"),1)=".",FALSE,TRUE)</formula>
    </cfRule>
    <cfRule type="expression" dxfId="2596" priority="13156">
      <formula>IF(RIGHT(TEXT(AE76,"0.#"),1)=".",TRUE,FALSE)</formula>
    </cfRule>
  </conditionalFormatting>
  <conditionalFormatting sqref="AE77">
    <cfRule type="expression" dxfId="2595" priority="13153">
      <formula>IF(RIGHT(TEXT(AE77,"0.#"),1)=".",FALSE,TRUE)</formula>
    </cfRule>
    <cfRule type="expression" dxfId="2594" priority="13154">
      <formula>IF(RIGHT(TEXT(AE77,"0.#"),1)=".",TRUE,FALSE)</formula>
    </cfRule>
  </conditionalFormatting>
  <conditionalFormatting sqref="AI77">
    <cfRule type="expression" dxfId="2593" priority="13151">
      <formula>IF(RIGHT(TEXT(AI77,"0.#"),1)=".",FALSE,TRUE)</formula>
    </cfRule>
    <cfRule type="expression" dxfId="2592" priority="13152">
      <formula>IF(RIGHT(TEXT(AI77,"0.#"),1)=".",TRUE,FALSE)</formula>
    </cfRule>
  </conditionalFormatting>
  <conditionalFormatting sqref="AI76">
    <cfRule type="expression" dxfId="2591" priority="13149">
      <formula>IF(RIGHT(TEXT(AI76,"0.#"),1)=".",FALSE,TRUE)</formula>
    </cfRule>
    <cfRule type="expression" dxfId="2590" priority="13150">
      <formula>IF(RIGHT(TEXT(AI76,"0.#"),1)=".",TRUE,FALSE)</formula>
    </cfRule>
  </conditionalFormatting>
  <conditionalFormatting sqref="AI75">
    <cfRule type="expression" dxfId="2589" priority="13147">
      <formula>IF(RIGHT(TEXT(AI75,"0.#"),1)=".",FALSE,TRUE)</formula>
    </cfRule>
    <cfRule type="expression" dxfId="2588" priority="13148">
      <formula>IF(RIGHT(TEXT(AI75,"0.#"),1)=".",TRUE,FALSE)</formula>
    </cfRule>
  </conditionalFormatting>
  <conditionalFormatting sqref="AM75">
    <cfRule type="expression" dxfId="2587" priority="13145">
      <formula>IF(RIGHT(TEXT(AM75,"0.#"),1)=".",FALSE,TRUE)</formula>
    </cfRule>
    <cfRule type="expression" dxfId="2586" priority="13146">
      <formula>IF(RIGHT(TEXT(AM75,"0.#"),1)=".",TRUE,FALSE)</formula>
    </cfRule>
  </conditionalFormatting>
  <conditionalFormatting sqref="AM76">
    <cfRule type="expression" dxfId="2585" priority="13143">
      <formula>IF(RIGHT(TEXT(AM76,"0.#"),1)=".",FALSE,TRUE)</formula>
    </cfRule>
    <cfRule type="expression" dxfId="2584" priority="13144">
      <formula>IF(RIGHT(TEXT(AM76,"0.#"),1)=".",TRUE,FALSE)</formula>
    </cfRule>
  </conditionalFormatting>
  <conditionalFormatting sqref="AM77">
    <cfRule type="expression" dxfId="2583" priority="13141">
      <formula>IF(RIGHT(TEXT(AM77,"0.#"),1)=".",FALSE,TRUE)</formula>
    </cfRule>
    <cfRule type="expression" dxfId="2582" priority="13142">
      <formula>IF(RIGHT(TEXT(AM77,"0.#"),1)=".",TRUE,FALSE)</formula>
    </cfRule>
  </conditionalFormatting>
  <conditionalFormatting sqref="AE433">
    <cfRule type="expression" dxfId="2581" priority="13097">
      <formula>IF(RIGHT(TEXT(AE433,"0.#"),1)=".",FALSE,TRUE)</formula>
    </cfRule>
    <cfRule type="expression" dxfId="2580" priority="13098">
      <formula>IF(RIGHT(TEXT(AE433,"0.#"),1)=".",TRUE,FALSE)</formula>
    </cfRule>
  </conditionalFormatting>
  <conditionalFormatting sqref="AM435">
    <cfRule type="expression" dxfId="2579" priority="13081">
      <formula>IF(RIGHT(TEXT(AM435,"0.#"),1)=".",FALSE,TRUE)</formula>
    </cfRule>
    <cfRule type="expression" dxfId="2578" priority="13082">
      <formula>IF(RIGHT(TEXT(AM435,"0.#"),1)=".",TRUE,FALSE)</formula>
    </cfRule>
  </conditionalFormatting>
  <conditionalFormatting sqref="AE434">
    <cfRule type="expression" dxfId="2577" priority="13095">
      <formula>IF(RIGHT(TEXT(AE434,"0.#"),1)=".",FALSE,TRUE)</formula>
    </cfRule>
    <cfRule type="expression" dxfId="2576" priority="13096">
      <formula>IF(RIGHT(TEXT(AE434,"0.#"),1)=".",TRUE,FALSE)</formula>
    </cfRule>
  </conditionalFormatting>
  <conditionalFormatting sqref="AE435">
    <cfRule type="expression" dxfId="2575" priority="13093">
      <formula>IF(RIGHT(TEXT(AE435,"0.#"),1)=".",FALSE,TRUE)</formula>
    </cfRule>
    <cfRule type="expression" dxfId="2574" priority="13094">
      <formula>IF(RIGHT(TEXT(AE435,"0.#"),1)=".",TRUE,FALSE)</formula>
    </cfRule>
  </conditionalFormatting>
  <conditionalFormatting sqref="AM433">
    <cfRule type="expression" dxfId="2573" priority="13085">
      <formula>IF(RIGHT(TEXT(AM433,"0.#"),1)=".",FALSE,TRUE)</formula>
    </cfRule>
    <cfRule type="expression" dxfId="2572" priority="13086">
      <formula>IF(RIGHT(TEXT(AM433,"0.#"),1)=".",TRUE,FALSE)</formula>
    </cfRule>
  </conditionalFormatting>
  <conditionalFormatting sqref="AM434">
    <cfRule type="expression" dxfId="2571" priority="13083">
      <formula>IF(RIGHT(TEXT(AM434,"0.#"),1)=".",FALSE,TRUE)</formula>
    </cfRule>
    <cfRule type="expression" dxfId="2570" priority="13084">
      <formula>IF(RIGHT(TEXT(AM434,"0.#"),1)=".",TRUE,FALSE)</formula>
    </cfRule>
  </conditionalFormatting>
  <conditionalFormatting sqref="AU433">
    <cfRule type="expression" dxfId="2569" priority="13073">
      <formula>IF(RIGHT(TEXT(AU433,"0.#"),1)=".",FALSE,TRUE)</formula>
    </cfRule>
    <cfRule type="expression" dxfId="2568" priority="13074">
      <formula>IF(RIGHT(TEXT(AU433,"0.#"),1)=".",TRUE,FALSE)</formula>
    </cfRule>
  </conditionalFormatting>
  <conditionalFormatting sqref="AU434">
    <cfRule type="expression" dxfId="2567" priority="13071">
      <formula>IF(RIGHT(TEXT(AU434,"0.#"),1)=".",FALSE,TRUE)</formula>
    </cfRule>
    <cfRule type="expression" dxfId="2566" priority="13072">
      <formula>IF(RIGHT(TEXT(AU434,"0.#"),1)=".",TRUE,FALSE)</formula>
    </cfRule>
  </conditionalFormatting>
  <conditionalFormatting sqref="AU435">
    <cfRule type="expression" dxfId="2565" priority="13069">
      <formula>IF(RIGHT(TEXT(AU435,"0.#"),1)=".",FALSE,TRUE)</formula>
    </cfRule>
    <cfRule type="expression" dxfId="2564" priority="13070">
      <formula>IF(RIGHT(TEXT(AU435,"0.#"),1)=".",TRUE,FALSE)</formula>
    </cfRule>
  </conditionalFormatting>
  <conditionalFormatting sqref="AI435">
    <cfRule type="expression" dxfId="2563" priority="13003">
      <formula>IF(RIGHT(TEXT(AI435,"0.#"),1)=".",FALSE,TRUE)</formula>
    </cfRule>
    <cfRule type="expression" dxfId="2562" priority="13004">
      <formula>IF(RIGHT(TEXT(AI435,"0.#"),1)=".",TRUE,FALSE)</formula>
    </cfRule>
  </conditionalFormatting>
  <conditionalFormatting sqref="AI433">
    <cfRule type="expression" dxfId="2561" priority="13007">
      <formula>IF(RIGHT(TEXT(AI433,"0.#"),1)=".",FALSE,TRUE)</formula>
    </cfRule>
    <cfRule type="expression" dxfId="2560" priority="13008">
      <formula>IF(RIGHT(TEXT(AI433,"0.#"),1)=".",TRUE,FALSE)</formula>
    </cfRule>
  </conditionalFormatting>
  <conditionalFormatting sqref="AI434">
    <cfRule type="expression" dxfId="2559" priority="13005">
      <formula>IF(RIGHT(TEXT(AI434,"0.#"),1)=".",FALSE,TRUE)</formula>
    </cfRule>
    <cfRule type="expression" dxfId="2558" priority="13006">
      <formula>IF(RIGHT(TEXT(AI434,"0.#"),1)=".",TRUE,FALSE)</formula>
    </cfRule>
  </conditionalFormatting>
  <conditionalFormatting sqref="AQ434">
    <cfRule type="expression" dxfId="2557" priority="12989">
      <formula>IF(RIGHT(TEXT(AQ434,"0.#"),1)=".",FALSE,TRUE)</formula>
    </cfRule>
    <cfRule type="expression" dxfId="2556" priority="12990">
      <formula>IF(RIGHT(TEXT(AQ434,"0.#"),1)=".",TRUE,FALSE)</formula>
    </cfRule>
  </conditionalFormatting>
  <conditionalFormatting sqref="AQ435">
    <cfRule type="expression" dxfId="2555" priority="12975">
      <formula>IF(RIGHT(TEXT(AQ435,"0.#"),1)=".",FALSE,TRUE)</formula>
    </cfRule>
    <cfRule type="expression" dxfId="2554" priority="12976">
      <formula>IF(RIGHT(TEXT(AQ435,"0.#"),1)=".",TRUE,FALSE)</formula>
    </cfRule>
  </conditionalFormatting>
  <conditionalFormatting sqref="AQ433">
    <cfRule type="expression" dxfId="2553" priority="12973">
      <formula>IF(RIGHT(TEXT(AQ433,"0.#"),1)=".",FALSE,TRUE)</formula>
    </cfRule>
    <cfRule type="expression" dxfId="2552" priority="12974">
      <formula>IF(RIGHT(TEXT(AQ433,"0.#"),1)=".",TRUE,FALSE)</formula>
    </cfRule>
  </conditionalFormatting>
  <conditionalFormatting sqref="AL840:AO867">
    <cfRule type="expression" dxfId="2551" priority="6697">
      <formula>IF(AND(AL840&gt;=0, RIGHT(TEXT(AL840,"0.#"),1)&lt;&gt;"."),TRUE,FALSE)</formula>
    </cfRule>
    <cfRule type="expression" dxfId="2550" priority="6698">
      <formula>IF(AND(AL840&gt;=0, RIGHT(TEXT(AL840,"0.#"),1)="."),TRUE,FALSE)</formula>
    </cfRule>
    <cfRule type="expression" dxfId="2549" priority="6699">
      <formula>IF(AND(AL840&lt;0, RIGHT(TEXT(AL840,"0.#"),1)&lt;&gt;"."),TRUE,FALSE)</formula>
    </cfRule>
    <cfRule type="expression" dxfId="2548" priority="6700">
      <formula>IF(AND(AL840&lt;0, RIGHT(TEXT(AL840,"0.#"),1)="."),TRUE,FALSE)</formula>
    </cfRule>
  </conditionalFormatting>
  <conditionalFormatting sqref="AQ53:AQ55">
    <cfRule type="expression" dxfId="2547" priority="4719">
      <formula>IF(RIGHT(TEXT(AQ53,"0.#"),1)=".",FALSE,TRUE)</formula>
    </cfRule>
    <cfRule type="expression" dxfId="2546" priority="4720">
      <formula>IF(RIGHT(TEXT(AQ53,"0.#"),1)=".",TRUE,FALSE)</formula>
    </cfRule>
  </conditionalFormatting>
  <conditionalFormatting sqref="AU53:AU55">
    <cfRule type="expression" dxfId="2545" priority="4717">
      <formula>IF(RIGHT(TEXT(AU53,"0.#"),1)=".",FALSE,TRUE)</formula>
    </cfRule>
    <cfRule type="expression" dxfId="2544" priority="4718">
      <formula>IF(RIGHT(TEXT(AU53,"0.#"),1)=".",TRUE,FALSE)</formula>
    </cfRule>
  </conditionalFormatting>
  <conditionalFormatting sqref="AQ60:AQ62">
    <cfRule type="expression" dxfId="2543" priority="4715">
      <formula>IF(RIGHT(TEXT(AQ60,"0.#"),1)=".",FALSE,TRUE)</formula>
    </cfRule>
    <cfRule type="expression" dxfId="2542" priority="4716">
      <formula>IF(RIGHT(TEXT(AQ60,"0.#"),1)=".",TRUE,FALSE)</formula>
    </cfRule>
  </conditionalFormatting>
  <conditionalFormatting sqref="AU60:AU62">
    <cfRule type="expression" dxfId="2541" priority="4713">
      <formula>IF(RIGHT(TEXT(AU60,"0.#"),1)=".",FALSE,TRUE)</formula>
    </cfRule>
    <cfRule type="expression" dxfId="2540" priority="4714">
      <formula>IF(RIGHT(TEXT(AU60,"0.#"),1)=".",TRUE,FALSE)</formula>
    </cfRule>
  </conditionalFormatting>
  <conditionalFormatting sqref="AQ75:AQ77">
    <cfRule type="expression" dxfId="2539" priority="4711">
      <formula>IF(RIGHT(TEXT(AQ75,"0.#"),1)=".",FALSE,TRUE)</formula>
    </cfRule>
    <cfRule type="expression" dxfId="2538" priority="4712">
      <formula>IF(RIGHT(TEXT(AQ75,"0.#"),1)=".",TRUE,FALSE)</formula>
    </cfRule>
  </conditionalFormatting>
  <conditionalFormatting sqref="AU75:AU77">
    <cfRule type="expression" dxfId="2537" priority="4709">
      <formula>IF(RIGHT(TEXT(AU75,"0.#"),1)=".",FALSE,TRUE)</formula>
    </cfRule>
    <cfRule type="expression" dxfId="2536" priority="4710">
      <formula>IF(RIGHT(TEXT(AU75,"0.#"),1)=".",TRUE,FALSE)</formula>
    </cfRule>
  </conditionalFormatting>
  <conditionalFormatting sqref="AQ87:AQ89">
    <cfRule type="expression" dxfId="2535" priority="4707">
      <formula>IF(RIGHT(TEXT(AQ87,"0.#"),1)=".",FALSE,TRUE)</formula>
    </cfRule>
    <cfRule type="expression" dxfId="2534" priority="4708">
      <formula>IF(RIGHT(TEXT(AQ87,"0.#"),1)=".",TRUE,FALSE)</formula>
    </cfRule>
  </conditionalFormatting>
  <conditionalFormatting sqref="AU87:AU89">
    <cfRule type="expression" dxfId="2533" priority="4705">
      <formula>IF(RIGHT(TEXT(AU87,"0.#"),1)=".",FALSE,TRUE)</formula>
    </cfRule>
    <cfRule type="expression" dxfId="2532" priority="4706">
      <formula>IF(RIGHT(TEXT(AU87,"0.#"),1)=".",TRUE,FALSE)</formula>
    </cfRule>
  </conditionalFormatting>
  <conditionalFormatting sqref="AQ92:AQ94">
    <cfRule type="expression" dxfId="2531" priority="4703">
      <formula>IF(RIGHT(TEXT(AQ92,"0.#"),1)=".",FALSE,TRUE)</formula>
    </cfRule>
    <cfRule type="expression" dxfId="2530" priority="4704">
      <formula>IF(RIGHT(TEXT(AQ92,"0.#"),1)=".",TRUE,FALSE)</formula>
    </cfRule>
  </conditionalFormatting>
  <conditionalFormatting sqref="AU92:AU94">
    <cfRule type="expression" dxfId="2529" priority="4701">
      <formula>IF(RIGHT(TEXT(AU92,"0.#"),1)=".",FALSE,TRUE)</formula>
    </cfRule>
    <cfRule type="expression" dxfId="2528" priority="4702">
      <formula>IF(RIGHT(TEXT(AU92,"0.#"),1)=".",TRUE,FALSE)</formula>
    </cfRule>
  </conditionalFormatting>
  <conditionalFormatting sqref="AQ97:AQ99">
    <cfRule type="expression" dxfId="2527" priority="4699">
      <formula>IF(RIGHT(TEXT(AQ97,"0.#"),1)=".",FALSE,TRUE)</formula>
    </cfRule>
    <cfRule type="expression" dxfId="2526" priority="4700">
      <formula>IF(RIGHT(TEXT(AQ97,"0.#"),1)=".",TRUE,FALSE)</formula>
    </cfRule>
  </conditionalFormatting>
  <conditionalFormatting sqref="AU97:AU99">
    <cfRule type="expression" dxfId="2525" priority="4697">
      <formula>IF(RIGHT(TEXT(AU97,"0.#"),1)=".",FALSE,TRUE)</formula>
    </cfRule>
    <cfRule type="expression" dxfId="2524" priority="4698">
      <formula>IF(RIGHT(TEXT(AU97,"0.#"),1)=".",TRUE,FALSE)</formula>
    </cfRule>
  </conditionalFormatting>
  <conditionalFormatting sqref="AE458">
    <cfRule type="expression" dxfId="2523" priority="4391">
      <formula>IF(RIGHT(TEXT(AE458,"0.#"),1)=".",FALSE,TRUE)</formula>
    </cfRule>
    <cfRule type="expression" dxfId="2522" priority="4392">
      <formula>IF(RIGHT(TEXT(AE458,"0.#"),1)=".",TRUE,FALSE)</formula>
    </cfRule>
  </conditionalFormatting>
  <conditionalFormatting sqref="AM460">
    <cfRule type="expression" dxfId="2521" priority="4381">
      <formula>IF(RIGHT(TEXT(AM460,"0.#"),1)=".",FALSE,TRUE)</formula>
    </cfRule>
    <cfRule type="expression" dxfId="2520" priority="4382">
      <formula>IF(RIGHT(TEXT(AM460,"0.#"),1)=".",TRUE,FALSE)</formula>
    </cfRule>
  </conditionalFormatting>
  <conditionalFormatting sqref="AE459">
    <cfRule type="expression" dxfId="2519" priority="4389">
      <formula>IF(RIGHT(TEXT(AE459,"0.#"),1)=".",FALSE,TRUE)</formula>
    </cfRule>
    <cfRule type="expression" dxfId="2518" priority="4390">
      <formula>IF(RIGHT(TEXT(AE459,"0.#"),1)=".",TRUE,FALSE)</formula>
    </cfRule>
  </conditionalFormatting>
  <conditionalFormatting sqref="AE460">
    <cfRule type="expression" dxfId="2517" priority="4387">
      <formula>IF(RIGHT(TEXT(AE460,"0.#"),1)=".",FALSE,TRUE)</formula>
    </cfRule>
    <cfRule type="expression" dxfId="2516" priority="4388">
      <formula>IF(RIGHT(TEXT(AE460,"0.#"),1)=".",TRUE,FALSE)</formula>
    </cfRule>
  </conditionalFormatting>
  <conditionalFormatting sqref="AM458">
    <cfRule type="expression" dxfId="2515" priority="4385">
      <formula>IF(RIGHT(TEXT(AM458,"0.#"),1)=".",FALSE,TRUE)</formula>
    </cfRule>
    <cfRule type="expression" dxfId="2514" priority="4386">
      <formula>IF(RIGHT(TEXT(AM458,"0.#"),1)=".",TRUE,FALSE)</formula>
    </cfRule>
  </conditionalFormatting>
  <conditionalFormatting sqref="AM459">
    <cfRule type="expression" dxfId="2513" priority="4383">
      <formula>IF(RIGHT(TEXT(AM459,"0.#"),1)=".",FALSE,TRUE)</formula>
    </cfRule>
    <cfRule type="expression" dxfId="2512" priority="4384">
      <formula>IF(RIGHT(TEXT(AM459,"0.#"),1)=".",TRUE,FALSE)</formula>
    </cfRule>
  </conditionalFormatting>
  <conditionalFormatting sqref="AU458">
    <cfRule type="expression" dxfId="2511" priority="4379">
      <formula>IF(RIGHT(TEXT(AU458,"0.#"),1)=".",FALSE,TRUE)</formula>
    </cfRule>
    <cfRule type="expression" dxfId="2510" priority="4380">
      <formula>IF(RIGHT(TEXT(AU458,"0.#"),1)=".",TRUE,FALSE)</formula>
    </cfRule>
  </conditionalFormatting>
  <conditionalFormatting sqref="AU459">
    <cfRule type="expression" dxfId="2509" priority="4377">
      <formula>IF(RIGHT(TEXT(AU459,"0.#"),1)=".",FALSE,TRUE)</formula>
    </cfRule>
    <cfRule type="expression" dxfId="2508" priority="4378">
      <formula>IF(RIGHT(TEXT(AU459,"0.#"),1)=".",TRUE,FALSE)</formula>
    </cfRule>
  </conditionalFormatting>
  <conditionalFormatting sqref="AU460">
    <cfRule type="expression" dxfId="2507" priority="4375">
      <formula>IF(RIGHT(TEXT(AU460,"0.#"),1)=".",FALSE,TRUE)</formula>
    </cfRule>
    <cfRule type="expression" dxfId="2506" priority="4376">
      <formula>IF(RIGHT(TEXT(AU460,"0.#"),1)=".",TRUE,FALSE)</formula>
    </cfRule>
  </conditionalFormatting>
  <conditionalFormatting sqref="AI460">
    <cfRule type="expression" dxfId="2505" priority="4369">
      <formula>IF(RIGHT(TEXT(AI460,"0.#"),1)=".",FALSE,TRUE)</formula>
    </cfRule>
    <cfRule type="expression" dxfId="2504" priority="4370">
      <formula>IF(RIGHT(TEXT(AI460,"0.#"),1)=".",TRUE,FALSE)</formula>
    </cfRule>
  </conditionalFormatting>
  <conditionalFormatting sqref="AI458">
    <cfRule type="expression" dxfId="2503" priority="4373">
      <formula>IF(RIGHT(TEXT(AI458,"0.#"),1)=".",FALSE,TRUE)</formula>
    </cfRule>
    <cfRule type="expression" dxfId="2502" priority="4374">
      <formula>IF(RIGHT(TEXT(AI458,"0.#"),1)=".",TRUE,FALSE)</formula>
    </cfRule>
  </conditionalFormatting>
  <conditionalFormatting sqref="AI459">
    <cfRule type="expression" dxfId="2501" priority="4371">
      <formula>IF(RIGHT(TEXT(AI459,"0.#"),1)=".",FALSE,TRUE)</formula>
    </cfRule>
    <cfRule type="expression" dxfId="2500" priority="4372">
      <formula>IF(RIGHT(TEXT(AI459,"0.#"),1)=".",TRUE,FALSE)</formula>
    </cfRule>
  </conditionalFormatting>
  <conditionalFormatting sqref="AQ459">
    <cfRule type="expression" dxfId="2499" priority="4367">
      <formula>IF(RIGHT(TEXT(AQ459,"0.#"),1)=".",FALSE,TRUE)</formula>
    </cfRule>
    <cfRule type="expression" dxfId="2498" priority="4368">
      <formula>IF(RIGHT(TEXT(AQ459,"0.#"),1)=".",TRUE,FALSE)</formula>
    </cfRule>
  </conditionalFormatting>
  <conditionalFormatting sqref="AQ460">
    <cfRule type="expression" dxfId="2497" priority="4365">
      <formula>IF(RIGHT(TEXT(AQ460,"0.#"),1)=".",FALSE,TRUE)</formula>
    </cfRule>
    <cfRule type="expression" dxfId="2496" priority="4366">
      <formula>IF(RIGHT(TEXT(AQ460,"0.#"),1)=".",TRUE,FALSE)</formula>
    </cfRule>
  </conditionalFormatting>
  <conditionalFormatting sqref="AQ458">
    <cfRule type="expression" dxfId="2495" priority="4363">
      <formula>IF(RIGHT(TEXT(AQ458,"0.#"),1)=".",FALSE,TRUE)</formula>
    </cfRule>
    <cfRule type="expression" dxfId="2494" priority="4364">
      <formula>IF(RIGHT(TEXT(AQ458,"0.#"),1)=".",TRUE,FALSE)</formula>
    </cfRule>
  </conditionalFormatting>
  <conditionalFormatting sqref="AE120 AM120">
    <cfRule type="expression" dxfId="2493" priority="3041">
      <formula>IF(RIGHT(TEXT(AE120,"0.#"),1)=".",FALSE,TRUE)</formula>
    </cfRule>
    <cfRule type="expression" dxfId="2492" priority="3042">
      <formula>IF(RIGHT(TEXT(AE120,"0.#"),1)=".",TRUE,FALSE)</formula>
    </cfRule>
  </conditionalFormatting>
  <conditionalFormatting sqref="AI126">
    <cfRule type="expression" dxfId="2491" priority="3031">
      <formula>IF(RIGHT(TEXT(AI126,"0.#"),1)=".",FALSE,TRUE)</formula>
    </cfRule>
    <cfRule type="expression" dxfId="2490" priority="3032">
      <formula>IF(RIGHT(TEXT(AI126,"0.#"),1)=".",TRUE,FALSE)</formula>
    </cfRule>
  </conditionalFormatting>
  <conditionalFormatting sqref="AI120">
    <cfRule type="expression" dxfId="2489" priority="3039">
      <formula>IF(RIGHT(TEXT(AI120,"0.#"),1)=".",FALSE,TRUE)</formula>
    </cfRule>
    <cfRule type="expression" dxfId="2488" priority="3040">
      <formula>IF(RIGHT(TEXT(AI120,"0.#"),1)=".",TRUE,FALSE)</formula>
    </cfRule>
  </conditionalFormatting>
  <conditionalFormatting sqref="AE123 AM123">
    <cfRule type="expression" dxfId="2487" priority="3037">
      <formula>IF(RIGHT(TEXT(AE123,"0.#"),1)=".",FALSE,TRUE)</formula>
    </cfRule>
    <cfRule type="expression" dxfId="2486" priority="3038">
      <formula>IF(RIGHT(TEXT(AE123,"0.#"),1)=".",TRUE,FALSE)</formula>
    </cfRule>
  </conditionalFormatting>
  <conditionalFormatting sqref="AI123">
    <cfRule type="expression" dxfId="2485" priority="3035">
      <formula>IF(RIGHT(TEXT(AI123,"0.#"),1)=".",FALSE,TRUE)</formula>
    </cfRule>
    <cfRule type="expression" dxfId="2484" priority="3036">
      <formula>IF(RIGHT(TEXT(AI123,"0.#"),1)=".",TRUE,FALSE)</formula>
    </cfRule>
  </conditionalFormatting>
  <conditionalFormatting sqref="AE126 AM126">
    <cfRule type="expression" dxfId="2483" priority="3033">
      <formula>IF(RIGHT(TEXT(AE126,"0.#"),1)=".",FALSE,TRUE)</formula>
    </cfRule>
    <cfRule type="expression" dxfId="2482" priority="3034">
      <formula>IF(RIGHT(TEXT(AE126,"0.#"),1)=".",TRUE,FALSE)</formula>
    </cfRule>
  </conditionalFormatting>
  <conditionalFormatting sqref="AE129 AM129">
    <cfRule type="expression" dxfId="2481" priority="3029">
      <formula>IF(RIGHT(TEXT(AE129,"0.#"),1)=".",FALSE,TRUE)</formula>
    </cfRule>
    <cfRule type="expression" dxfId="2480" priority="3030">
      <formula>IF(RIGHT(TEXT(AE129,"0.#"),1)=".",TRUE,FALSE)</formula>
    </cfRule>
  </conditionalFormatting>
  <conditionalFormatting sqref="AI129">
    <cfRule type="expression" dxfId="2479" priority="3027">
      <formula>IF(RIGHT(TEXT(AI129,"0.#"),1)=".",FALSE,TRUE)</formula>
    </cfRule>
    <cfRule type="expression" dxfId="2478" priority="3028">
      <formula>IF(RIGHT(TEXT(AI129,"0.#"),1)=".",TRUE,FALSE)</formula>
    </cfRule>
  </conditionalFormatting>
  <conditionalFormatting sqref="Y840:Y867">
    <cfRule type="expression" dxfId="2477" priority="3025">
      <formula>IF(RIGHT(TEXT(Y840,"0.#"),1)=".",FALSE,TRUE)</formula>
    </cfRule>
    <cfRule type="expression" dxfId="2476" priority="3026">
      <formula>IF(RIGHT(TEXT(Y840,"0.#"),1)=".",TRUE,FALSE)</formula>
    </cfRule>
  </conditionalFormatting>
  <conditionalFormatting sqref="AU518">
    <cfRule type="expression" dxfId="2475" priority="1535">
      <formula>IF(RIGHT(TEXT(AU518,"0.#"),1)=".",FALSE,TRUE)</formula>
    </cfRule>
    <cfRule type="expression" dxfId="2474" priority="1536">
      <formula>IF(RIGHT(TEXT(AU518,"0.#"),1)=".",TRUE,FALSE)</formula>
    </cfRule>
  </conditionalFormatting>
  <conditionalFormatting sqref="AQ551">
    <cfRule type="expression" dxfId="2473" priority="1311">
      <formula>IF(RIGHT(TEXT(AQ551,"0.#"),1)=".",FALSE,TRUE)</formula>
    </cfRule>
    <cfRule type="expression" dxfId="2472" priority="1312">
      <formula>IF(RIGHT(TEXT(AQ551,"0.#"),1)=".",TRUE,FALSE)</formula>
    </cfRule>
  </conditionalFormatting>
  <conditionalFormatting sqref="AE556">
    <cfRule type="expression" dxfId="2471" priority="1309">
      <formula>IF(RIGHT(TEXT(AE556,"0.#"),1)=".",FALSE,TRUE)</formula>
    </cfRule>
    <cfRule type="expression" dxfId="2470" priority="1310">
      <formula>IF(RIGHT(TEXT(AE556,"0.#"),1)=".",TRUE,FALSE)</formula>
    </cfRule>
  </conditionalFormatting>
  <conditionalFormatting sqref="AE557">
    <cfRule type="expression" dxfId="2469" priority="1307">
      <formula>IF(RIGHT(TEXT(AE557,"0.#"),1)=".",FALSE,TRUE)</formula>
    </cfRule>
    <cfRule type="expression" dxfId="2468" priority="1308">
      <formula>IF(RIGHT(TEXT(AE557,"0.#"),1)=".",TRUE,FALSE)</formula>
    </cfRule>
  </conditionalFormatting>
  <conditionalFormatting sqref="AE558">
    <cfRule type="expression" dxfId="2467" priority="1305">
      <formula>IF(RIGHT(TEXT(AE558,"0.#"),1)=".",FALSE,TRUE)</formula>
    </cfRule>
    <cfRule type="expression" dxfId="2466" priority="1306">
      <formula>IF(RIGHT(TEXT(AE558,"0.#"),1)=".",TRUE,FALSE)</formula>
    </cfRule>
  </conditionalFormatting>
  <conditionalFormatting sqref="AU556">
    <cfRule type="expression" dxfId="2465" priority="1297">
      <formula>IF(RIGHT(TEXT(AU556,"0.#"),1)=".",FALSE,TRUE)</formula>
    </cfRule>
    <cfRule type="expression" dxfId="2464" priority="1298">
      <formula>IF(RIGHT(TEXT(AU556,"0.#"),1)=".",TRUE,FALSE)</formula>
    </cfRule>
  </conditionalFormatting>
  <conditionalFormatting sqref="AU557">
    <cfRule type="expression" dxfId="2463" priority="1295">
      <formula>IF(RIGHT(TEXT(AU557,"0.#"),1)=".",FALSE,TRUE)</formula>
    </cfRule>
    <cfRule type="expression" dxfId="2462" priority="1296">
      <formula>IF(RIGHT(TEXT(AU557,"0.#"),1)=".",TRUE,FALSE)</formula>
    </cfRule>
  </conditionalFormatting>
  <conditionalFormatting sqref="AU558">
    <cfRule type="expression" dxfId="2461" priority="1293">
      <formula>IF(RIGHT(TEXT(AU558,"0.#"),1)=".",FALSE,TRUE)</formula>
    </cfRule>
    <cfRule type="expression" dxfId="2460" priority="1294">
      <formula>IF(RIGHT(TEXT(AU558,"0.#"),1)=".",TRUE,FALSE)</formula>
    </cfRule>
  </conditionalFormatting>
  <conditionalFormatting sqref="AQ557">
    <cfRule type="expression" dxfId="2459" priority="1285">
      <formula>IF(RIGHT(TEXT(AQ557,"0.#"),1)=".",FALSE,TRUE)</formula>
    </cfRule>
    <cfRule type="expression" dxfId="2458" priority="1286">
      <formula>IF(RIGHT(TEXT(AQ557,"0.#"),1)=".",TRUE,FALSE)</formula>
    </cfRule>
  </conditionalFormatting>
  <conditionalFormatting sqref="AQ558">
    <cfRule type="expression" dxfId="2457" priority="1283">
      <formula>IF(RIGHT(TEXT(AQ558,"0.#"),1)=".",FALSE,TRUE)</formula>
    </cfRule>
    <cfRule type="expression" dxfId="2456" priority="1284">
      <formula>IF(RIGHT(TEXT(AQ558,"0.#"),1)=".",TRUE,FALSE)</formula>
    </cfRule>
  </conditionalFormatting>
  <conditionalFormatting sqref="AQ556">
    <cfRule type="expression" dxfId="2455" priority="1281">
      <formula>IF(RIGHT(TEXT(AQ556,"0.#"),1)=".",FALSE,TRUE)</formula>
    </cfRule>
    <cfRule type="expression" dxfId="2454" priority="1282">
      <formula>IF(RIGHT(TEXT(AQ556,"0.#"),1)=".",TRUE,FALSE)</formula>
    </cfRule>
  </conditionalFormatting>
  <conditionalFormatting sqref="AE561">
    <cfRule type="expression" dxfId="2453" priority="1279">
      <formula>IF(RIGHT(TEXT(AE561,"0.#"),1)=".",FALSE,TRUE)</formula>
    </cfRule>
    <cfRule type="expression" dxfId="2452" priority="1280">
      <formula>IF(RIGHT(TEXT(AE561,"0.#"),1)=".",TRUE,FALSE)</formula>
    </cfRule>
  </conditionalFormatting>
  <conditionalFormatting sqref="AE562">
    <cfRule type="expression" dxfId="2451" priority="1277">
      <formula>IF(RIGHT(TEXT(AE562,"0.#"),1)=".",FALSE,TRUE)</formula>
    </cfRule>
    <cfRule type="expression" dxfId="2450" priority="1278">
      <formula>IF(RIGHT(TEXT(AE562,"0.#"),1)=".",TRUE,FALSE)</formula>
    </cfRule>
  </conditionalFormatting>
  <conditionalFormatting sqref="AE563">
    <cfRule type="expression" dxfId="2449" priority="1275">
      <formula>IF(RIGHT(TEXT(AE563,"0.#"),1)=".",FALSE,TRUE)</formula>
    </cfRule>
    <cfRule type="expression" dxfId="2448" priority="1276">
      <formula>IF(RIGHT(TEXT(AE563,"0.#"),1)=".",TRUE,FALSE)</formula>
    </cfRule>
  </conditionalFormatting>
  <conditionalFormatting sqref="AL1103:AO1132">
    <cfRule type="expression" dxfId="2447" priority="2931">
      <formula>IF(AND(AL1103&gt;=0, RIGHT(TEXT(AL1103,"0.#"),1)&lt;&gt;"."),TRUE,FALSE)</formula>
    </cfRule>
    <cfRule type="expression" dxfId="2446" priority="2932">
      <formula>IF(AND(AL1103&gt;=0, RIGHT(TEXT(AL1103,"0.#"),1)="."),TRUE,FALSE)</formula>
    </cfRule>
    <cfRule type="expression" dxfId="2445" priority="2933">
      <formula>IF(AND(AL1103&lt;0, RIGHT(TEXT(AL1103,"0.#"),1)&lt;&gt;"."),TRUE,FALSE)</formula>
    </cfRule>
    <cfRule type="expression" dxfId="2444" priority="2934">
      <formula>IF(AND(AL1103&lt;0, RIGHT(TEXT(AL1103,"0.#"),1)="."),TRUE,FALSE)</formula>
    </cfRule>
  </conditionalFormatting>
  <conditionalFormatting sqref="Y1103:Y1132">
    <cfRule type="expression" dxfId="2443" priority="2929">
      <formula>IF(RIGHT(TEXT(Y1103,"0.#"),1)=".",FALSE,TRUE)</formula>
    </cfRule>
    <cfRule type="expression" dxfId="2442" priority="2930">
      <formula>IF(RIGHT(TEXT(Y1103,"0.#"),1)=".",TRUE,FALSE)</formula>
    </cfRule>
  </conditionalFormatting>
  <conditionalFormatting sqref="AQ553">
    <cfRule type="expression" dxfId="2441" priority="1313">
      <formula>IF(RIGHT(TEXT(AQ553,"0.#"),1)=".",FALSE,TRUE)</formula>
    </cfRule>
    <cfRule type="expression" dxfId="2440" priority="1314">
      <formula>IF(RIGHT(TEXT(AQ553,"0.#"),1)=".",TRUE,FALSE)</formula>
    </cfRule>
  </conditionalFormatting>
  <conditionalFormatting sqref="AU552">
    <cfRule type="expression" dxfId="2439" priority="1325">
      <formula>IF(RIGHT(TEXT(AU552,"0.#"),1)=".",FALSE,TRUE)</formula>
    </cfRule>
    <cfRule type="expression" dxfId="2438" priority="1326">
      <formula>IF(RIGHT(TEXT(AU552,"0.#"),1)=".",TRUE,FALSE)</formula>
    </cfRule>
  </conditionalFormatting>
  <conditionalFormatting sqref="AE552">
    <cfRule type="expression" dxfId="2437" priority="1337">
      <formula>IF(RIGHT(TEXT(AE552,"0.#"),1)=".",FALSE,TRUE)</formula>
    </cfRule>
    <cfRule type="expression" dxfId="2436" priority="1338">
      <formula>IF(RIGHT(TEXT(AE552,"0.#"),1)=".",TRUE,FALSE)</formula>
    </cfRule>
  </conditionalFormatting>
  <conditionalFormatting sqref="AQ548">
    <cfRule type="expression" dxfId="2435" priority="1343">
      <formula>IF(RIGHT(TEXT(AQ548,"0.#"),1)=".",FALSE,TRUE)</formula>
    </cfRule>
    <cfRule type="expression" dxfId="2434" priority="1344">
      <formula>IF(RIGHT(TEXT(AQ548,"0.#"),1)=".",TRUE,FALSE)</formula>
    </cfRule>
  </conditionalFormatting>
  <conditionalFormatting sqref="AL839:AO839">
    <cfRule type="expression" dxfId="2433" priority="2883">
      <formula>IF(AND(AL839&gt;=0, RIGHT(TEXT(AL839,"0.#"),1)&lt;&gt;"."),TRUE,FALSE)</formula>
    </cfRule>
    <cfRule type="expression" dxfId="2432" priority="2884">
      <formula>IF(AND(AL839&gt;=0, RIGHT(TEXT(AL839,"0.#"),1)="."),TRUE,FALSE)</formula>
    </cfRule>
    <cfRule type="expression" dxfId="2431" priority="2885">
      <formula>IF(AND(AL839&lt;0, RIGHT(TEXT(AL839,"0.#"),1)&lt;&gt;"."),TRUE,FALSE)</formula>
    </cfRule>
    <cfRule type="expression" dxfId="2430" priority="2886">
      <formula>IF(AND(AL839&lt;0, RIGHT(TEXT(AL839,"0.#"),1)="."),TRUE,FALSE)</formula>
    </cfRule>
  </conditionalFormatting>
  <conditionalFormatting sqref="Y839">
    <cfRule type="expression" dxfId="2429" priority="2881">
      <formula>IF(RIGHT(TEXT(Y839,"0.#"),1)=".",FALSE,TRUE)</formula>
    </cfRule>
    <cfRule type="expression" dxfId="2428" priority="2882">
      <formula>IF(RIGHT(TEXT(Y839,"0.#"),1)=".",TRUE,FALSE)</formula>
    </cfRule>
  </conditionalFormatting>
  <conditionalFormatting sqref="AE492">
    <cfRule type="expression" dxfId="2427" priority="1669">
      <formula>IF(RIGHT(TEXT(AE492,"0.#"),1)=".",FALSE,TRUE)</formula>
    </cfRule>
    <cfRule type="expression" dxfId="2426" priority="1670">
      <formula>IF(RIGHT(TEXT(AE492,"0.#"),1)=".",TRUE,FALSE)</formula>
    </cfRule>
  </conditionalFormatting>
  <conditionalFormatting sqref="AE493">
    <cfRule type="expression" dxfId="2425" priority="1667">
      <formula>IF(RIGHT(TEXT(AE493,"0.#"),1)=".",FALSE,TRUE)</formula>
    </cfRule>
    <cfRule type="expression" dxfId="2424" priority="1668">
      <formula>IF(RIGHT(TEXT(AE493,"0.#"),1)=".",TRUE,FALSE)</formula>
    </cfRule>
  </conditionalFormatting>
  <conditionalFormatting sqref="AE494">
    <cfRule type="expression" dxfId="2423" priority="1665">
      <formula>IF(RIGHT(TEXT(AE494,"0.#"),1)=".",FALSE,TRUE)</formula>
    </cfRule>
    <cfRule type="expression" dxfId="2422" priority="1666">
      <formula>IF(RIGHT(TEXT(AE494,"0.#"),1)=".",TRUE,FALSE)</formula>
    </cfRule>
  </conditionalFormatting>
  <conditionalFormatting sqref="AQ493">
    <cfRule type="expression" dxfId="2421" priority="1645">
      <formula>IF(RIGHT(TEXT(AQ493,"0.#"),1)=".",FALSE,TRUE)</formula>
    </cfRule>
    <cfRule type="expression" dxfId="2420" priority="1646">
      <formula>IF(RIGHT(TEXT(AQ493,"0.#"),1)=".",TRUE,FALSE)</formula>
    </cfRule>
  </conditionalFormatting>
  <conditionalFormatting sqref="AQ494">
    <cfRule type="expression" dxfId="2419" priority="1643">
      <formula>IF(RIGHT(TEXT(AQ494,"0.#"),1)=".",FALSE,TRUE)</formula>
    </cfRule>
    <cfRule type="expression" dxfId="2418" priority="1644">
      <formula>IF(RIGHT(TEXT(AQ494,"0.#"),1)=".",TRUE,FALSE)</formula>
    </cfRule>
  </conditionalFormatting>
  <conditionalFormatting sqref="AQ492">
    <cfRule type="expression" dxfId="2417" priority="1641">
      <formula>IF(RIGHT(TEXT(AQ492,"0.#"),1)=".",FALSE,TRUE)</formula>
    </cfRule>
    <cfRule type="expression" dxfId="2416" priority="1642">
      <formula>IF(RIGHT(TEXT(AQ492,"0.#"),1)=".",TRUE,FALSE)</formula>
    </cfRule>
  </conditionalFormatting>
  <conditionalFormatting sqref="AU494">
    <cfRule type="expression" dxfId="2415" priority="1653">
      <formula>IF(RIGHT(TEXT(AU494,"0.#"),1)=".",FALSE,TRUE)</formula>
    </cfRule>
    <cfRule type="expression" dxfId="2414" priority="1654">
      <formula>IF(RIGHT(TEXT(AU494,"0.#"),1)=".",TRUE,FALSE)</formula>
    </cfRule>
  </conditionalFormatting>
  <conditionalFormatting sqref="AU492">
    <cfRule type="expression" dxfId="2413" priority="1657">
      <formula>IF(RIGHT(TEXT(AU492,"0.#"),1)=".",FALSE,TRUE)</formula>
    </cfRule>
    <cfRule type="expression" dxfId="2412" priority="1658">
      <formula>IF(RIGHT(TEXT(AU492,"0.#"),1)=".",TRUE,FALSE)</formula>
    </cfRule>
  </conditionalFormatting>
  <conditionalFormatting sqref="AU493">
    <cfRule type="expression" dxfId="2411" priority="1655">
      <formula>IF(RIGHT(TEXT(AU493,"0.#"),1)=".",FALSE,TRUE)</formula>
    </cfRule>
    <cfRule type="expression" dxfId="2410" priority="1656">
      <formula>IF(RIGHT(TEXT(AU493,"0.#"),1)=".",TRUE,FALSE)</formula>
    </cfRule>
  </conditionalFormatting>
  <conditionalFormatting sqref="AU583">
    <cfRule type="expression" dxfId="2409" priority="1173">
      <formula>IF(RIGHT(TEXT(AU583,"0.#"),1)=".",FALSE,TRUE)</formula>
    </cfRule>
    <cfRule type="expression" dxfId="2408" priority="1174">
      <formula>IF(RIGHT(TEXT(AU583,"0.#"),1)=".",TRUE,FALSE)</formula>
    </cfRule>
  </conditionalFormatting>
  <conditionalFormatting sqref="AU582">
    <cfRule type="expression" dxfId="2407" priority="1175">
      <formula>IF(RIGHT(TEXT(AU582,"0.#"),1)=".",FALSE,TRUE)</formula>
    </cfRule>
    <cfRule type="expression" dxfId="2406" priority="1176">
      <formula>IF(RIGHT(TEXT(AU582,"0.#"),1)=".",TRUE,FALSE)</formula>
    </cfRule>
  </conditionalFormatting>
  <conditionalFormatting sqref="AE499">
    <cfRule type="expression" dxfId="2405" priority="1635">
      <formula>IF(RIGHT(TEXT(AE499,"0.#"),1)=".",FALSE,TRUE)</formula>
    </cfRule>
    <cfRule type="expression" dxfId="2404" priority="1636">
      <formula>IF(RIGHT(TEXT(AE499,"0.#"),1)=".",TRUE,FALSE)</formula>
    </cfRule>
  </conditionalFormatting>
  <conditionalFormatting sqref="AE497">
    <cfRule type="expression" dxfId="2403" priority="1639">
      <formula>IF(RIGHT(TEXT(AE497,"0.#"),1)=".",FALSE,TRUE)</formula>
    </cfRule>
    <cfRule type="expression" dxfId="2402" priority="1640">
      <formula>IF(RIGHT(TEXT(AE497,"0.#"),1)=".",TRUE,FALSE)</formula>
    </cfRule>
  </conditionalFormatting>
  <conditionalFormatting sqref="AE498">
    <cfRule type="expression" dxfId="2401" priority="1637">
      <formula>IF(RIGHT(TEXT(AE498,"0.#"),1)=".",FALSE,TRUE)</formula>
    </cfRule>
    <cfRule type="expression" dxfId="2400" priority="1638">
      <formula>IF(RIGHT(TEXT(AE498,"0.#"),1)=".",TRUE,FALSE)</formula>
    </cfRule>
  </conditionalFormatting>
  <conditionalFormatting sqref="AU499">
    <cfRule type="expression" dxfId="2399" priority="1623">
      <formula>IF(RIGHT(TEXT(AU499,"0.#"),1)=".",FALSE,TRUE)</formula>
    </cfRule>
    <cfRule type="expression" dxfId="2398" priority="1624">
      <formula>IF(RIGHT(TEXT(AU499,"0.#"),1)=".",TRUE,FALSE)</formula>
    </cfRule>
  </conditionalFormatting>
  <conditionalFormatting sqref="AU497">
    <cfRule type="expression" dxfId="2397" priority="1627">
      <formula>IF(RIGHT(TEXT(AU497,"0.#"),1)=".",FALSE,TRUE)</formula>
    </cfRule>
    <cfRule type="expression" dxfId="2396" priority="1628">
      <formula>IF(RIGHT(TEXT(AU497,"0.#"),1)=".",TRUE,FALSE)</formula>
    </cfRule>
  </conditionalFormatting>
  <conditionalFormatting sqref="AU498">
    <cfRule type="expression" dxfId="2395" priority="1625">
      <formula>IF(RIGHT(TEXT(AU498,"0.#"),1)=".",FALSE,TRUE)</formula>
    </cfRule>
    <cfRule type="expression" dxfId="2394" priority="1626">
      <formula>IF(RIGHT(TEXT(AU498,"0.#"),1)=".",TRUE,FALSE)</formula>
    </cfRule>
  </conditionalFormatting>
  <conditionalFormatting sqref="AQ497">
    <cfRule type="expression" dxfId="2393" priority="1611">
      <formula>IF(RIGHT(TEXT(AQ497,"0.#"),1)=".",FALSE,TRUE)</formula>
    </cfRule>
    <cfRule type="expression" dxfId="2392" priority="1612">
      <formula>IF(RIGHT(TEXT(AQ497,"0.#"),1)=".",TRUE,FALSE)</formula>
    </cfRule>
  </conditionalFormatting>
  <conditionalFormatting sqref="AQ498">
    <cfRule type="expression" dxfId="2391" priority="1615">
      <formula>IF(RIGHT(TEXT(AQ498,"0.#"),1)=".",FALSE,TRUE)</formula>
    </cfRule>
    <cfRule type="expression" dxfId="2390" priority="1616">
      <formula>IF(RIGHT(TEXT(AQ498,"0.#"),1)=".",TRUE,FALSE)</formula>
    </cfRule>
  </conditionalFormatting>
  <conditionalFormatting sqref="AQ499">
    <cfRule type="expression" dxfId="2389" priority="1613">
      <formula>IF(RIGHT(TEXT(AQ499,"0.#"),1)=".",FALSE,TRUE)</formula>
    </cfRule>
    <cfRule type="expression" dxfId="2388" priority="1614">
      <formula>IF(RIGHT(TEXT(AQ499,"0.#"),1)=".",TRUE,FALSE)</formula>
    </cfRule>
  </conditionalFormatting>
  <conditionalFormatting sqref="AE504">
    <cfRule type="expression" dxfId="2387" priority="1605">
      <formula>IF(RIGHT(TEXT(AE504,"0.#"),1)=".",FALSE,TRUE)</formula>
    </cfRule>
    <cfRule type="expression" dxfId="2386" priority="1606">
      <formula>IF(RIGHT(TEXT(AE504,"0.#"),1)=".",TRUE,FALSE)</formula>
    </cfRule>
  </conditionalFormatting>
  <conditionalFormatting sqref="AE502">
    <cfRule type="expression" dxfId="2385" priority="1609">
      <formula>IF(RIGHT(TEXT(AE502,"0.#"),1)=".",FALSE,TRUE)</formula>
    </cfRule>
    <cfRule type="expression" dxfId="2384" priority="1610">
      <formula>IF(RIGHT(TEXT(AE502,"0.#"),1)=".",TRUE,FALSE)</formula>
    </cfRule>
  </conditionalFormatting>
  <conditionalFormatting sqref="AE503">
    <cfRule type="expression" dxfId="2383" priority="1607">
      <formula>IF(RIGHT(TEXT(AE503,"0.#"),1)=".",FALSE,TRUE)</formula>
    </cfRule>
    <cfRule type="expression" dxfId="2382" priority="1608">
      <formula>IF(RIGHT(TEXT(AE503,"0.#"),1)=".",TRUE,FALSE)</formula>
    </cfRule>
  </conditionalFormatting>
  <conditionalFormatting sqref="AU504">
    <cfRule type="expression" dxfId="2381" priority="1593">
      <formula>IF(RIGHT(TEXT(AU504,"0.#"),1)=".",FALSE,TRUE)</formula>
    </cfRule>
    <cfRule type="expression" dxfId="2380" priority="1594">
      <formula>IF(RIGHT(TEXT(AU504,"0.#"),1)=".",TRUE,FALSE)</formula>
    </cfRule>
  </conditionalFormatting>
  <conditionalFormatting sqref="AU502">
    <cfRule type="expression" dxfId="2379" priority="1597">
      <formula>IF(RIGHT(TEXT(AU502,"0.#"),1)=".",FALSE,TRUE)</formula>
    </cfRule>
    <cfRule type="expression" dxfId="2378" priority="1598">
      <formula>IF(RIGHT(TEXT(AU502,"0.#"),1)=".",TRUE,FALSE)</formula>
    </cfRule>
  </conditionalFormatting>
  <conditionalFormatting sqref="AU503">
    <cfRule type="expression" dxfId="2377" priority="1595">
      <formula>IF(RIGHT(TEXT(AU503,"0.#"),1)=".",FALSE,TRUE)</formula>
    </cfRule>
    <cfRule type="expression" dxfId="2376" priority="1596">
      <formula>IF(RIGHT(TEXT(AU503,"0.#"),1)=".",TRUE,FALSE)</formula>
    </cfRule>
  </conditionalFormatting>
  <conditionalFormatting sqref="AQ502">
    <cfRule type="expression" dxfId="2375" priority="1581">
      <formula>IF(RIGHT(TEXT(AQ502,"0.#"),1)=".",FALSE,TRUE)</formula>
    </cfRule>
    <cfRule type="expression" dxfId="2374" priority="1582">
      <formula>IF(RIGHT(TEXT(AQ502,"0.#"),1)=".",TRUE,FALSE)</formula>
    </cfRule>
  </conditionalFormatting>
  <conditionalFormatting sqref="AQ503">
    <cfRule type="expression" dxfId="2373" priority="1585">
      <formula>IF(RIGHT(TEXT(AQ503,"0.#"),1)=".",FALSE,TRUE)</formula>
    </cfRule>
    <cfRule type="expression" dxfId="2372" priority="1586">
      <formula>IF(RIGHT(TEXT(AQ503,"0.#"),1)=".",TRUE,FALSE)</formula>
    </cfRule>
  </conditionalFormatting>
  <conditionalFormatting sqref="AQ504">
    <cfRule type="expression" dxfId="2371" priority="1583">
      <formula>IF(RIGHT(TEXT(AQ504,"0.#"),1)=".",FALSE,TRUE)</formula>
    </cfRule>
    <cfRule type="expression" dxfId="2370" priority="1584">
      <formula>IF(RIGHT(TEXT(AQ504,"0.#"),1)=".",TRUE,FALSE)</formula>
    </cfRule>
  </conditionalFormatting>
  <conditionalFormatting sqref="AE509">
    <cfRule type="expression" dxfId="2369" priority="1575">
      <formula>IF(RIGHT(TEXT(AE509,"0.#"),1)=".",FALSE,TRUE)</formula>
    </cfRule>
    <cfRule type="expression" dxfId="2368" priority="1576">
      <formula>IF(RIGHT(TEXT(AE509,"0.#"),1)=".",TRUE,FALSE)</formula>
    </cfRule>
  </conditionalFormatting>
  <conditionalFormatting sqref="AE507">
    <cfRule type="expression" dxfId="2367" priority="1579">
      <formula>IF(RIGHT(TEXT(AE507,"0.#"),1)=".",FALSE,TRUE)</formula>
    </cfRule>
    <cfRule type="expression" dxfId="2366" priority="1580">
      <formula>IF(RIGHT(TEXT(AE507,"0.#"),1)=".",TRUE,FALSE)</formula>
    </cfRule>
  </conditionalFormatting>
  <conditionalFormatting sqref="AE508">
    <cfRule type="expression" dxfId="2365" priority="1577">
      <formula>IF(RIGHT(TEXT(AE508,"0.#"),1)=".",FALSE,TRUE)</formula>
    </cfRule>
    <cfRule type="expression" dxfId="2364" priority="1578">
      <formula>IF(RIGHT(TEXT(AE508,"0.#"),1)=".",TRUE,FALSE)</formula>
    </cfRule>
  </conditionalFormatting>
  <conditionalFormatting sqref="AU509">
    <cfRule type="expression" dxfId="2363" priority="1563">
      <formula>IF(RIGHT(TEXT(AU509,"0.#"),1)=".",FALSE,TRUE)</formula>
    </cfRule>
    <cfRule type="expression" dxfId="2362" priority="1564">
      <formula>IF(RIGHT(TEXT(AU509,"0.#"),1)=".",TRUE,FALSE)</formula>
    </cfRule>
  </conditionalFormatting>
  <conditionalFormatting sqref="AU507">
    <cfRule type="expression" dxfId="2361" priority="1567">
      <formula>IF(RIGHT(TEXT(AU507,"0.#"),1)=".",FALSE,TRUE)</formula>
    </cfRule>
    <cfRule type="expression" dxfId="2360" priority="1568">
      <formula>IF(RIGHT(TEXT(AU507,"0.#"),1)=".",TRUE,FALSE)</formula>
    </cfRule>
  </conditionalFormatting>
  <conditionalFormatting sqref="AU508">
    <cfRule type="expression" dxfId="2359" priority="1565">
      <formula>IF(RIGHT(TEXT(AU508,"0.#"),1)=".",FALSE,TRUE)</formula>
    </cfRule>
    <cfRule type="expression" dxfId="2358" priority="1566">
      <formula>IF(RIGHT(TEXT(AU508,"0.#"),1)=".",TRUE,FALSE)</formula>
    </cfRule>
  </conditionalFormatting>
  <conditionalFormatting sqref="AQ507">
    <cfRule type="expression" dxfId="2357" priority="1551">
      <formula>IF(RIGHT(TEXT(AQ507,"0.#"),1)=".",FALSE,TRUE)</formula>
    </cfRule>
    <cfRule type="expression" dxfId="2356" priority="1552">
      <formula>IF(RIGHT(TEXT(AQ507,"0.#"),1)=".",TRUE,FALSE)</formula>
    </cfRule>
  </conditionalFormatting>
  <conditionalFormatting sqref="AQ508">
    <cfRule type="expression" dxfId="2355" priority="1555">
      <formula>IF(RIGHT(TEXT(AQ508,"0.#"),1)=".",FALSE,TRUE)</formula>
    </cfRule>
    <cfRule type="expression" dxfId="2354" priority="1556">
      <formula>IF(RIGHT(TEXT(AQ508,"0.#"),1)=".",TRUE,FALSE)</formula>
    </cfRule>
  </conditionalFormatting>
  <conditionalFormatting sqref="AQ509">
    <cfRule type="expression" dxfId="2353" priority="1553">
      <formula>IF(RIGHT(TEXT(AQ509,"0.#"),1)=".",FALSE,TRUE)</formula>
    </cfRule>
    <cfRule type="expression" dxfId="2352" priority="1554">
      <formula>IF(RIGHT(TEXT(AQ509,"0.#"),1)=".",TRUE,FALSE)</formula>
    </cfRule>
  </conditionalFormatting>
  <conditionalFormatting sqref="AE465">
    <cfRule type="expression" dxfId="2351" priority="1845">
      <formula>IF(RIGHT(TEXT(AE465,"0.#"),1)=".",FALSE,TRUE)</formula>
    </cfRule>
    <cfRule type="expression" dxfId="2350" priority="1846">
      <formula>IF(RIGHT(TEXT(AE465,"0.#"),1)=".",TRUE,FALSE)</formula>
    </cfRule>
  </conditionalFormatting>
  <conditionalFormatting sqref="AE463">
    <cfRule type="expression" dxfId="2349" priority="1849">
      <formula>IF(RIGHT(TEXT(AE463,"0.#"),1)=".",FALSE,TRUE)</formula>
    </cfRule>
    <cfRule type="expression" dxfId="2348" priority="1850">
      <formula>IF(RIGHT(TEXT(AE463,"0.#"),1)=".",TRUE,FALSE)</formula>
    </cfRule>
  </conditionalFormatting>
  <conditionalFormatting sqref="AE464">
    <cfRule type="expression" dxfId="2347" priority="1847">
      <formula>IF(RIGHT(TEXT(AE464,"0.#"),1)=".",FALSE,TRUE)</formula>
    </cfRule>
    <cfRule type="expression" dxfId="2346" priority="1848">
      <formula>IF(RIGHT(TEXT(AE464,"0.#"),1)=".",TRUE,FALSE)</formula>
    </cfRule>
  </conditionalFormatting>
  <conditionalFormatting sqref="AM465">
    <cfRule type="expression" dxfId="2345" priority="1839">
      <formula>IF(RIGHT(TEXT(AM465,"0.#"),1)=".",FALSE,TRUE)</formula>
    </cfRule>
    <cfRule type="expression" dxfId="2344" priority="1840">
      <formula>IF(RIGHT(TEXT(AM465,"0.#"),1)=".",TRUE,FALSE)</formula>
    </cfRule>
  </conditionalFormatting>
  <conditionalFormatting sqref="AM463">
    <cfRule type="expression" dxfId="2343" priority="1843">
      <formula>IF(RIGHT(TEXT(AM463,"0.#"),1)=".",FALSE,TRUE)</formula>
    </cfRule>
    <cfRule type="expression" dxfId="2342" priority="1844">
      <formula>IF(RIGHT(TEXT(AM463,"0.#"),1)=".",TRUE,FALSE)</formula>
    </cfRule>
  </conditionalFormatting>
  <conditionalFormatting sqref="AM464">
    <cfRule type="expression" dxfId="2341" priority="1841">
      <formula>IF(RIGHT(TEXT(AM464,"0.#"),1)=".",FALSE,TRUE)</formula>
    </cfRule>
    <cfRule type="expression" dxfId="2340" priority="1842">
      <formula>IF(RIGHT(TEXT(AM464,"0.#"),1)=".",TRUE,FALSE)</formula>
    </cfRule>
  </conditionalFormatting>
  <conditionalFormatting sqref="AU465">
    <cfRule type="expression" dxfId="2339" priority="1833">
      <formula>IF(RIGHT(TEXT(AU465,"0.#"),1)=".",FALSE,TRUE)</formula>
    </cfRule>
    <cfRule type="expression" dxfId="2338" priority="1834">
      <formula>IF(RIGHT(TEXT(AU465,"0.#"),1)=".",TRUE,FALSE)</formula>
    </cfRule>
  </conditionalFormatting>
  <conditionalFormatting sqref="AU463">
    <cfRule type="expression" dxfId="2337" priority="1837">
      <formula>IF(RIGHT(TEXT(AU463,"0.#"),1)=".",FALSE,TRUE)</formula>
    </cfRule>
    <cfRule type="expression" dxfId="2336" priority="1838">
      <formula>IF(RIGHT(TEXT(AU463,"0.#"),1)=".",TRUE,FALSE)</formula>
    </cfRule>
  </conditionalFormatting>
  <conditionalFormatting sqref="AU464">
    <cfRule type="expression" dxfId="2335" priority="1835">
      <formula>IF(RIGHT(TEXT(AU464,"0.#"),1)=".",FALSE,TRUE)</formula>
    </cfRule>
    <cfRule type="expression" dxfId="2334" priority="1836">
      <formula>IF(RIGHT(TEXT(AU464,"0.#"),1)=".",TRUE,FALSE)</formula>
    </cfRule>
  </conditionalFormatting>
  <conditionalFormatting sqref="AI465">
    <cfRule type="expression" dxfId="2333" priority="1827">
      <formula>IF(RIGHT(TEXT(AI465,"0.#"),1)=".",FALSE,TRUE)</formula>
    </cfRule>
    <cfRule type="expression" dxfId="2332" priority="1828">
      <formula>IF(RIGHT(TEXT(AI465,"0.#"),1)=".",TRUE,FALSE)</formula>
    </cfRule>
  </conditionalFormatting>
  <conditionalFormatting sqref="AI463">
    <cfRule type="expression" dxfId="2331" priority="1831">
      <formula>IF(RIGHT(TEXT(AI463,"0.#"),1)=".",FALSE,TRUE)</formula>
    </cfRule>
    <cfRule type="expression" dxfId="2330" priority="1832">
      <formula>IF(RIGHT(TEXT(AI463,"0.#"),1)=".",TRUE,FALSE)</formula>
    </cfRule>
  </conditionalFormatting>
  <conditionalFormatting sqref="AI464">
    <cfRule type="expression" dxfId="2329" priority="1829">
      <formula>IF(RIGHT(TEXT(AI464,"0.#"),1)=".",FALSE,TRUE)</formula>
    </cfRule>
    <cfRule type="expression" dxfId="2328" priority="1830">
      <formula>IF(RIGHT(TEXT(AI464,"0.#"),1)=".",TRUE,FALSE)</formula>
    </cfRule>
  </conditionalFormatting>
  <conditionalFormatting sqref="AQ463">
    <cfRule type="expression" dxfId="2327" priority="1821">
      <formula>IF(RIGHT(TEXT(AQ463,"0.#"),1)=".",FALSE,TRUE)</formula>
    </cfRule>
    <cfRule type="expression" dxfId="2326" priority="1822">
      <formula>IF(RIGHT(TEXT(AQ463,"0.#"),1)=".",TRUE,FALSE)</formula>
    </cfRule>
  </conditionalFormatting>
  <conditionalFormatting sqref="AQ464">
    <cfRule type="expression" dxfId="2325" priority="1825">
      <formula>IF(RIGHT(TEXT(AQ464,"0.#"),1)=".",FALSE,TRUE)</formula>
    </cfRule>
    <cfRule type="expression" dxfId="2324" priority="1826">
      <formula>IF(RIGHT(TEXT(AQ464,"0.#"),1)=".",TRUE,FALSE)</formula>
    </cfRule>
  </conditionalFormatting>
  <conditionalFormatting sqref="AQ465">
    <cfRule type="expression" dxfId="2323" priority="1823">
      <formula>IF(RIGHT(TEXT(AQ465,"0.#"),1)=".",FALSE,TRUE)</formula>
    </cfRule>
    <cfRule type="expression" dxfId="2322" priority="1824">
      <formula>IF(RIGHT(TEXT(AQ465,"0.#"),1)=".",TRUE,FALSE)</formula>
    </cfRule>
  </conditionalFormatting>
  <conditionalFormatting sqref="AE470">
    <cfRule type="expression" dxfId="2321" priority="1815">
      <formula>IF(RIGHT(TEXT(AE470,"0.#"),1)=".",FALSE,TRUE)</formula>
    </cfRule>
    <cfRule type="expression" dxfId="2320" priority="1816">
      <formula>IF(RIGHT(TEXT(AE470,"0.#"),1)=".",TRUE,FALSE)</formula>
    </cfRule>
  </conditionalFormatting>
  <conditionalFormatting sqref="AE468">
    <cfRule type="expression" dxfId="2319" priority="1819">
      <formula>IF(RIGHT(TEXT(AE468,"0.#"),1)=".",FALSE,TRUE)</formula>
    </cfRule>
    <cfRule type="expression" dxfId="2318" priority="1820">
      <formula>IF(RIGHT(TEXT(AE468,"0.#"),1)=".",TRUE,FALSE)</formula>
    </cfRule>
  </conditionalFormatting>
  <conditionalFormatting sqref="AE469">
    <cfRule type="expression" dxfId="2317" priority="1817">
      <formula>IF(RIGHT(TEXT(AE469,"0.#"),1)=".",FALSE,TRUE)</formula>
    </cfRule>
    <cfRule type="expression" dxfId="2316" priority="1818">
      <formula>IF(RIGHT(TEXT(AE469,"0.#"),1)=".",TRUE,FALSE)</formula>
    </cfRule>
  </conditionalFormatting>
  <conditionalFormatting sqref="AM470">
    <cfRule type="expression" dxfId="2315" priority="1809">
      <formula>IF(RIGHT(TEXT(AM470,"0.#"),1)=".",FALSE,TRUE)</formula>
    </cfRule>
    <cfRule type="expression" dxfId="2314" priority="1810">
      <formula>IF(RIGHT(TEXT(AM470,"0.#"),1)=".",TRUE,FALSE)</formula>
    </cfRule>
  </conditionalFormatting>
  <conditionalFormatting sqref="AM468">
    <cfRule type="expression" dxfId="2313" priority="1813">
      <formula>IF(RIGHT(TEXT(AM468,"0.#"),1)=".",FALSE,TRUE)</formula>
    </cfRule>
    <cfRule type="expression" dxfId="2312" priority="1814">
      <formula>IF(RIGHT(TEXT(AM468,"0.#"),1)=".",TRUE,FALSE)</formula>
    </cfRule>
  </conditionalFormatting>
  <conditionalFormatting sqref="AM469">
    <cfRule type="expression" dxfId="2311" priority="1811">
      <formula>IF(RIGHT(TEXT(AM469,"0.#"),1)=".",FALSE,TRUE)</formula>
    </cfRule>
    <cfRule type="expression" dxfId="2310" priority="1812">
      <formula>IF(RIGHT(TEXT(AM469,"0.#"),1)=".",TRUE,FALSE)</formula>
    </cfRule>
  </conditionalFormatting>
  <conditionalFormatting sqref="AU470">
    <cfRule type="expression" dxfId="2309" priority="1803">
      <formula>IF(RIGHT(TEXT(AU470,"0.#"),1)=".",FALSE,TRUE)</formula>
    </cfRule>
    <cfRule type="expression" dxfId="2308" priority="1804">
      <formula>IF(RIGHT(TEXT(AU470,"0.#"),1)=".",TRUE,FALSE)</formula>
    </cfRule>
  </conditionalFormatting>
  <conditionalFormatting sqref="AU468">
    <cfRule type="expression" dxfId="2307" priority="1807">
      <formula>IF(RIGHT(TEXT(AU468,"0.#"),1)=".",FALSE,TRUE)</formula>
    </cfRule>
    <cfRule type="expression" dxfId="2306" priority="1808">
      <formula>IF(RIGHT(TEXT(AU468,"0.#"),1)=".",TRUE,FALSE)</formula>
    </cfRule>
  </conditionalFormatting>
  <conditionalFormatting sqref="AU469">
    <cfRule type="expression" dxfId="2305" priority="1805">
      <formula>IF(RIGHT(TEXT(AU469,"0.#"),1)=".",FALSE,TRUE)</formula>
    </cfRule>
    <cfRule type="expression" dxfId="2304" priority="1806">
      <formula>IF(RIGHT(TEXT(AU469,"0.#"),1)=".",TRUE,FALSE)</formula>
    </cfRule>
  </conditionalFormatting>
  <conditionalFormatting sqref="AI470">
    <cfRule type="expression" dxfId="2303" priority="1797">
      <formula>IF(RIGHT(TEXT(AI470,"0.#"),1)=".",FALSE,TRUE)</formula>
    </cfRule>
    <cfRule type="expression" dxfId="2302" priority="1798">
      <formula>IF(RIGHT(TEXT(AI470,"0.#"),1)=".",TRUE,FALSE)</formula>
    </cfRule>
  </conditionalFormatting>
  <conditionalFormatting sqref="AI468">
    <cfRule type="expression" dxfId="2301" priority="1801">
      <formula>IF(RIGHT(TEXT(AI468,"0.#"),1)=".",FALSE,TRUE)</formula>
    </cfRule>
    <cfRule type="expression" dxfId="2300" priority="1802">
      <formula>IF(RIGHT(TEXT(AI468,"0.#"),1)=".",TRUE,FALSE)</formula>
    </cfRule>
  </conditionalFormatting>
  <conditionalFormatting sqref="AI469">
    <cfRule type="expression" dxfId="2299" priority="1799">
      <formula>IF(RIGHT(TEXT(AI469,"0.#"),1)=".",FALSE,TRUE)</formula>
    </cfRule>
    <cfRule type="expression" dxfId="2298" priority="1800">
      <formula>IF(RIGHT(TEXT(AI469,"0.#"),1)=".",TRUE,FALSE)</formula>
    </cfRule>
  </conditionalFormatting>
  <conditionalFormatting sqref="AQ468">
    <cfRule type="expression" dxfId="2297" priority="1791">
      <formula>IF(RIGHT(TEXT(AQ468,"0.#"),1)=".",FALSE,TRUE)</formula>
    </cfRule>
    <cfRule type="expression" dxfId="2296" priority="1792">
      <formula>IF(RIGHT(TEXT(AQ468,"0.#"),1)=".",TRUE,FALSE)</formula>
    </cfRule>
  </conditionalFormatting>
  <conditionalFormatting sqref="AQ469">
    <cfRule type="expression" dxfId="2295" priority="1795">
      <formula>IF(RIGHT(TEXT(AQ469,"0.#"),1)=".",FALSE,TRUE)</formula>
    </cfRule>
    <cfRule type="expression" dxfId="2294" priority="1796">
      <formula>IF(RIGHT(TEXT(AQ469,"0.#"),1)=".",TRUE,FALSE)</formula>
    </cfRule>
  </conditionalFormatting>
  <conditionalFormatting sqref="AQ470">
    <cfRule type="expression" dxfId="2293" priority="1793">
      <formula>IF(RIGHT(TEXT(AQ470,"0.#"),1)=".",FALSE,TRUE)</formula>
    </cfRule>
    <cfRule type="expression" dxfId="2292" priority="1794">
      <formula>IF(RIGHT(TEXT(AQ470,"0.#"),1)=".",TRUE,FALSE)</formula>
    </cfRule>
  </conditionalFormatting>
  <conditionalFormatting sqref="AE475">
    <cfRule type="expression" dxfId="2291" priority="1785">
      <formula>IF(RIGHT(TEXT(AE475,"0.#"),1)=".",FALSE,TRUE)</formula>
    </cfRule>
    <cfRule type="expression" dxfId="2290" priority="1786">
      <formula>IF(RIGHT(TEXT(AE475,"0.#"),1)=".",TRUE,FALSE)</formula>
    </cfRule>
  </conditionalFormatting>
  <conditionalFormatting sqref="AE473">
    <cfRule type="expression" dxfId="2289" priority="1789">
      <formula>IF(RIGHT(TEXT(AE473,"0.#"),1)=".",FALSE,TRUE)</formula>
    </cfRule>
    <cfRule type="expression" dxfId="2288" priority="1790">
      <formula>IF(RIGHT(TEXT(AE473,"0.#"),1)=".",TRUE,FALSE)</formula>
    </cfRule>
  </conditionalFormatting>
  <conditionalFormatting sqref="AE474">
    <cfRule type="expression" dxfId="2287" priority="1787">
      <formula>IF(RIGHT(TEXT(AE474,"0.#"),1)=".",FALSE,TRUE)</formula>
    </cfRule>
    <cfRule type="expression" dxfId="2286" priority="1788">
      <formula>IF(RIGHT(TEXT(AE474,"0.#"),1)=".",TRUE,FALSE)</formula>
    </cfRule>
  </conditionalFormatting>
  <conditionalFormatting sqref="AM475">
    <cfRule type="expression" dxfId="2285" priority="1779">
      <formula>IF(RIGHT(TEXT(AM475,"0.#"),1)=".",FALSE,TRUE)</formula>
    </cfRule>
    <cfRule type="expression" dxfId="2284" priority="1780">
      <formula>IF(RIGHT(TEXT(AM475,"0.#"),1)=".",TRUE,FALSE)</formula>
    </cfRule>
  </conditionalFormatting>
  <conditionalFormatting sqref="AM473">
    <cfRule type="expression" dxfId="2283" priority="1783">
      <formula>IF(RIGHT(TEXT(AM473,"0.#"),1)=".",FALSE,TRUE)</formula>
    </cfRule>
    <cfRule type="expression" dxfId="2282" priority="1784">
      <formula>IF(RIGHT(TEXT(AM473,"0.#"),1)=".",TRUE,FALSE)</formula>
    </cfRule>
  </conditionalFormatting>
  <conditionalFormatting sqref="AM474">
    <cfRule type="expression" dxfId="2281" priority="1781">
      <formula>IF(RIGHT(TEXT(AM474,"0.#"),1)=".",FALSE,TRUE)</formula>
    </cfRule>
    <cfRule type="expression" dxfId="2280" priority="1782">
      <formula>IF(RIGHT(TEXT(AM474,"0.#"),1)=".",TRUE,FALSE)</formula>
    </cfRule>
  </conditionalFormatting>
  <conditionalFormatting sqref="AU475">
    <cfRule type="expression" dxfId="2279" priority="1773">
      <formula>IF(RIGHT(TEXT(AU475,"0.#"),1)=".",FALSE,TRUE)</formula>
    </cfRule>
    <cfRule type="expression" dxfId="2278" priority="1774">
      <formula>IF(RIGHT(TEXT(AU475,"0.#"),1)=".",TRUE,FALSE)</formula>
    </cfRule>
  </conditionalFormatting>
  <conditionalFormatting sqref="AU473">
    <cfRule type="expression" dxfId="2277" priority="1777">
      <formula>IF(RIGHT(TEXT(AU473,"0.#"),1)=".",FALSE,TRUE)</formula>
    </cfRule>
    <cfRule type="expression" dxfId="2276" priority="1778">
      <formula>IF(RIGHT(TEXT(AU473,"0.#"),1)=".",TRUE,FALSE)</formula>
    </cfRule>
  </conditionalFormatting>
  <conditionalFormatting sqref="AU474">
    <cfRule type="expression" dxfId="2275" priority="1775">
      <formula>IF(RIGHT(TEXT(AU474,"0.#"),1)=".",FALSE,TRUE)</formula>
    </cfRule>
    <cfRule type="expression" dxfId="2274" priority="1776">
      <formula>IF(RIGHT(TEXT(AU474,"0.#"),1)=".",TRUE,FALSE)</formula>
    </cfRule>
  </conditionalFormatting>
  <conditionalFormatting sqref="AI475">
    <cfRule type="expression" dxfId="2273" priority="1767">
      <formula>IF(RIGHT(TEXT(AI475,"0.#"),1)=".",FALSE,TRUE)</formula>
    </cfRule>
    <cfRule type="expression" dxfId="2272" priority="1768">
      <formula>IF(RIGHT(TEXT(AI475,"0.#"),1)=".",TRUE,FALSE)</formula>
    </cfRule>
  </conditionalFormatting>
  <conditionalFormatting sqref="AI473">
    <cfRule type="expression" dxfId="2271" priority="1771">
      <formula>IF(RIGHT(TEXT(AI473,"0.#"),1)=".",FALSE,TRUE)</formula>
    </cfRule>
    <cfRule type="expression" dxfId="2270" priority="1772">
      <formula>IF(RIGHT(TEXT(AI473,"0.#"),1)=".",TRUE,FALSE)</formula>
    </cfRule>
  </conditionalFormatting>
  <conditionalFormatting sqref="AI474">
    <cfRule type="expression" dxfId="2269" priority="1769">
      <formula>IF(RIGHT(TEXT(AI474,"0.#"),1)=".",FALSE,TRUE)</formula>
    </cfRule>
    <cfRule type="expression" dxfId="2268" priority="1770">
      <formula>IF(RIGHT(TEXT(AI474,"0.#"),1)=".",TRUE,FALSE)</formula>
    </cfRule>
  </conditionalFormatting>
  <conditionalFormatting sqref="AQ473">
    <cfRule type="expression" dxfId="2267" priority="1761">
      <formula>IF(RIGHT(TEXT(AQ473,"0.#"),1)=".",FALSE,TRUE)</formula>
    </cfRule>
    <cfRule type="expression" dxfId="2266" priority="1762">
      <formula>IF(RIGHT(TEXT(AQ473,"0.#"),1)=".",TRUE,FALSE)</formula>
    </cfRule>
  </conditionalFormatting>
  <conditionalFormatting sqref="AQ474">
    <cfRule type="expression" dxfId="2265" priority="1765">
      <formula>IF(RIGHT(TEXT(AQ474,"0.#"),1)=".",FALSE,TRUE)</formula>
    </cfRule>
    <cfRule type="expression" dxfId="2264" priority="1766">
      <formula>IF(RIGHT(TEXT(AQ474,"0.#"),1)=".",TRUE,FALSE)</formula>
    </cfRule>
  </conditionalFormatting>
  <conditionalFormatting sqref="AQ475">
    <cfRule type="expression" dxfId="2263" priority="1763">
      <formula>IF(RIGHT(TEXT(AQ475,"0.#"),1)=".",FALSE,TRUE)</formula>
    </cfRule>
    <cfRule type="expression" dxfId="2262" priority="1764">
      <formula>IF(RIGHT(TEXT(AQ475,"0.#"),1)=".",TRUE,FALSE)</formula>
    </cfRule>
  </conditionalFormatting>
  <conditionalFormatting sqref="AE480">
    <cfRule type="expression" dxfId="2261" priority="1755">
      <formula>IF(RIGHT(TEXT(AE480,"0.#"),1)=".",FALSE,TRUE)</formula>
    </cfRule>
    <cfRule type="expression" dxfId="2260" priority="1756">
      <formula>IF(RIGHT(TEXT(AE480,"0.#"),1)=".",TRUE,FALSE)</formula>
    </cfRule>
  </conditionalFormatting>
  <conditionalFormatting sqref="AE478">
    <cfRule type="expression" dxfId="2259" priority="1759">
      <formula>IF(RIGHT(TEXT(AE478,"0.#"),1)=".",FALSE,TRUE)</formula>
    </cfRule>
    <cfRule type="expression" dxfId="2258" priority="1760">
      <formula>IF(RIGHT(TEXT(AE478,"0.#"),1)=".",TRUE,FALSE)</formula>
    </cfRule>
  </conditionalFormatting>
  <conditionalFormatting sqref="AE479">
    <cfRule type="expression" dxfId="2257" priority="1757">
      <formula>IF(RIGHT(TEXT(AE479,"0.#"),1)=".",FALSE,TRUE)</formula>
    </cfRule>
    <cfRule type="expression" dxfId="2256" priority="1758">
      <formula>IF(RIGHT(TEXT(AE479,"0.#"),1)=".",TRUE,FALSE)</formula>
    </cfRule>
  </conditionalFormatting>
  <conditionalFormatting sqref="AM480">
    <cfRule type="expression" dxfId="2255" priority="1749">
      <formula>IF(RIGHT(TEXT(AM480,"0.#"),1)=".",FALSE,TRUE)</formula>
    </cfRule>
    <cfRule type="expression" dxfId="2254" priority="1750">
      <formula>IF(RIGHT(TEXT(AM480,"0.#"),1)=".",TRUE,FALSE)</formula>
    </cfRule>
  </conditionalFormatting>
  <conditionalFormatting sqref="AM478">
    <cfRule type="expression" dxfId="2253" priority="1753">
      <formula>IF(RIGHT(TEXT(AM478,"0.#"),1)=".",FALSE,TRUE)</formula>
    </cfRule>
    <cfRule type="expression" dxfId="2252" priority="1754">
      <formula>IF(RIGHT(TEXT(AM478,"0.#"),1)=".",TRUE,FALSE)</formula>
    </cfRule>
  </conditionalFormatting>
  <conditionalFormatting sqref="AM479">
    <cfRule type="expression" dxfId="2251" priority="1751">
      <formula>IF(RIGHT(TEXT(AM479,"0.#"),1)=".",FALSE,TRUE)</formula>
    </cfRule>
    <cfRule type="expression" dxfId="2250" priority="1752">
      <formula>IF(RIGHT(TEXT(AM479,"0.#"),1)=".",TRUE,FALSE)</formula>
    </cfRule>
  </conditionalFormatting>
  <conditionalFormatting sqref="AU480">
    <cfRule type="expression" dxfId="2249" priority="1743">
      <formula>IF(RIGHT(TEXT(AU480,"0.#"),1)=".",FALSE,TRUE)</formula>
    </cfRule>
    <cfRule type="expression" dxfId="2248" priority="1744">
      <formula>IF(RIGHT(TEXT(AU480,"0.#"),1)=".",TRUE,FALSE)</formula>
    </cfRule>
  </conditionalFormatting>
  <conditionalFormatting sqref="AU478">
    <cfRule type="expression" dxfId="2247" priority="1747">
      <formula>IF(RIGHT(TEXT(AU478,"0.#"),1)=".",FALSE,TRUE)</formula>
    </cfRule>
    <cfRule type="expression" dxfId="2246" priority="1748">
      <formula>IF(RIGHT(TEXT(AU478,"0.#"),1)=".",TRUE,FALSE)</formula>
    </cfRule>
  </conditionalFormatting>
  <conditionalFormatting sqref="AU479">
    <cfRule type="expression" dxfId="2245" priority="1745">
      <formula>IF(RIGHT(TEXT(AU479,"0.#"),1)=".",FALSE,TRUE)</formula>
    </cfRule>
    <cfRule type="expression" dxfId="2244" priority="1746">
      <formula>IF(RIGHT(TEXT(AU479,"0.#"),1)=".",TRUE,FALSE)</formula>
    </cfRule>
  </conditionalFormatting>
  <conditionalFormatting sqref="AI480">
    <cfRule type="expression" dxfId="2243" priority="1737">
      <formula>IF(RIGHT(TEXT(AI480,"0.#"),1)=".",FALSE,TRUE)</formula>
    </cfRule>
    <cfRule type="expression" dxfId="2242" priority="1738">
      <formula>IF(RIGHT(TEXT(AI480,"0.#"),1)=".",TRUE,FALSE)</formula>
    </cfRule>
  </conditionalFormatting>
  <conditionalFormatting sqref="AI478">
    <cfRule type="expression" dxfId="2241" priority="1741">
      <formula>IF(RIGHT(TEXT(AI478,"0.#"),1)=".",FALSE,TRUE)</formula>
    </cfRule>
    <cfRule type="expression" dxfId="2240" priority="1742">
      <formula>IF(RIGHT(TEXT(AI478,"0.#"),1)=".",TRUE,FALSE)</formula>
    </cfRule>
  </conditionalFormatting>
  <conditionalFormatting sqref="AI479">
    <cfRule type="expression" dxfId="2239" priority="1739">
      <formula>IF(RIGHT(TEXT(AI479,"0.#"),1)=".",FALSE,TRUE)</formula>
    </cfRule>
    <cfRule type="expression" dxfId="2238" priority="1740">
      <formula>IF(RIGHT(TEXT(AI479,"0.#"),1)=".",TRUE,FALSE)</formula>
    </cfRule>
  </conditionalFormatting>
  <conditionalFormatting sqref="AQ478">
    <cfRule type="expression" dxfId="2237" priority="1731">
      <formula>IF(RIGHT(TEXT(AQ478,"0.#"),1)=".",FALSE,TRUE)</formula>
    </cfRule>
    <cfRule type="expression" dxfId="2236" priority="1732">
      <formula>IF(RIGHT(TEXT(AQ478,"0.#"),1)=".",TRUE,FALSE)</formula>
    </cfRule>
  </conditionalFormatting>
  <conditionalFormatting sqref="AQ479">
    <cfRule type="expression" dxfId="2235" priority="1735">
      <formula>IF(RIGHT(TEXT(AQ479,"0.#"),1)=".",FALSE,TRUE)</formula>
    </cfRule>
    <cfRule type="expression" dxfId="2234" priority="1736">
      <formula>IF(RIGHT(TEXT(AQ479,"0.#"),1)=".",TRUE,FALSE)</formula>
    </cfRule>
  </conditionalFormatting>
  <conditionalFormatting sqref="AQ480">
    <cfRule type="expression" dxfId="2233" priority="1733">
      <formula>IF(RIGHT(TEXT(AQ480,"0.#"),1)=".",FALSE,TRUE)</formula>
    </cfRule>
    <cfRule type="expression" dxfId="2232" priority="1734">
      <formula>IF(RIGHT(TEXT(AQ480,"0.#"),1)=".",TRUE,FALSE)</formula>
    </cfRule>
  </conditionalFormatting>
  <conditionalFormatting sqref="AM47">
    <cfRule type="expression" dxfId="2231" priority="2025">
      <formula>IF(RIGHT(TEXT(AM47,"0.#"),1)=".",FALSE,TRUE)</formula>
    </cfRule>
    <cfRule type="expression" dxfId="2230" priority="2026">
      <formula>IF(RIGHT(TEXT(AM47,"0.#"),1)=".",TRUE,FALSE)</formula>
    </cfRule>
  </conditionalFormatting>
  <conditionalFormatting sqref="AI46">
    <cfRule type="expression" dxfId="2229" priority="2029">
      <formula>IF(RIGHT(TEXT(AI46,"0.#"),1)=".",FALSE,TRUE)</formula>
    </cfRule>
    <cfRule type="expression" dxfId="2228" priority="2030">
      <formula>IF(RIGHT(TEXT(AI46,"0.#"),1)=".",TRUE,FALSE)</formula>
    </cfRule>
  </conditionalFormatting>
  <conditionalFormatting sqref="AM46">
    <cfRule type="expression" dxfId="2227" priority="2027">
      <formula>IF(RIGHT(TEXT(AM46,"0.#"),1)=".",FALSE,TRUE)</formula>
    </cfRule>
    <cfRule type="expression" dxfId="2226" priority="2028">
      <formula>IF(RIGHT(TEXT(AM46,"0.#"),1)=".",TRUE,FALSE)</formula>
    </cfRule>
  </conditionalFormatting>
  <conditionalFormatting sqref="AU46:AU48">
    <cfRule type="expression" dxfId="2225" priority="2019">
      <formula>IF(RIGHT(TEXT(AU46,"0.#"),1)=".",FALSE,TRUE)</formula>
    </cfRule>
    <cfRule type="expression" dxfId="2224" priority="2020">
      <formula>IF(RIGHT(TEXT(AU46,"0.#"),1)=".",TRUE,FALSE)</formula>
    </cfRule>
  </conditionalFormatting>
  <conditionalFormatting sqref="AM48">
    <cfRule type="expression" dxfId="2223" priority="2023">
      <formula>IF(RIGHT(TEXT(AM48,"0.#"),1)=".",FALSE,TRUE)</formula>
    </cfRule>
    <cfRule type="expression" dxfId="2222" priority="2024">
      <formula>IF(RIGHT(TEXT(AM48,"0.#"),1)=".",TRUE,FALSE)</formula>
    </cfRule>
  </conditionalFormatting>
  <conditionalFormatting sqref="AQ46:AQ48">
    <cfRule type="expression" dxfId="2221" priority="2021">
      <formula>IF(RIGHT(TEXT(AQ46,"0.#"),1)=".",FALSE,TRUE)</formula>
    </cfRule>
    <cfRule type="expression" dxfId="2220" priority="2022">
      <formula>IF(RIGHT(TEXT(AQ46,"0.#"),1)=".",TRUE,FALSE)</formula>
    </cfRule>
  </conditionalFormatting>
  <conditionalFormatting sqref="AE146:AE147 AI146:AI147 AM146:AM147 AQ146:AQ147 AU146:AU147">
    <cfRule type="expression" dxfId="2219" priority="2013">
      <formula>IF(RIGHT(TEXT(AE146,"0.#"),1)=".",FALSE,TRUE)</formula>
    </cfRule>
    <cfRule type="expression" dxfId="2218" priority="2014">
      <formula>IF(RIGHT(TEXT(AE146,"0.#"),1)=".",TRUE,FALSE)</formula>
    </cfRule>
  </conditionalFormatting>
  <conditionalFormatting sqref="AE138:AE139 AI138:AI139 AM138:AM139 AQ138:AQ139 AU138:AU139">
    <cfRule type="expression" dxfId="2217" priority="2017">
      <formula>IF(RIGHT(TEXT(AE138,"0.#"),1)=".",FALSE,TRUE)</formula>
    </cfRule>
    <cfRule type="expression" dxfId="2216" priority="2018">
      <formula>IF(RIGHT(TEXT(AE138,"0.#"),1)=".",TRUE,FALSE)</formula>
    </cfRule>
  </conditionalFormatting>
  <conditionalFormatting sqref="AE142:AE143 AI142:AI143 AM142:AM143 AQ142:AQ143 AU142:AU143">
    <cfRule type="expression" dxfId="2215" priority="2015">
      <formula>IF(RIGHT(TEXT(AE142,"0.#"),1)=".",FALSE,TRUE)</formula>
    </cfRule>
    <cfRule type="expression" dxfId="2214" priority="2016">
      <formula>IF(RIGHT(TEXT(AE142,"0.#"),1)=".",TRUE,FALSE)</formula>
    </cfRule>
  </conditionalFormatting>
  <conditionalFormatting sqref="AE198:AE199 AI198:AI199 AM198:AM199 AQ198:AQ199 AU198:AU199">
    <cfRule type="expression" dxfId="2213" priority="2007">
      <formula>IF(RIGHT(TEXT(AE198,"0.#"),1)=".",FALSE,TRUE)</formula>
    </cfRule>
    <cfRule type="expression" dxfId="2212" priority="2008">
      <formula>IF(RIGHT(TEXT(AE198,"0.#"),1)=".",TRUE,FALSE)</formula>
    </cfRule>
  </conditionalFormatting>
  <conditionalFormatting sqref="AE150:AE151 AI150:AI151 AM150:AM151 AQ150:AQ151 AU150:AU151">
    <cfRule type="expression" dxfId="2211" priority="2011">
      <formula>IF(RIGHT(TEXT(AE150,"0.#"),1)=".",FALSE,TRUE)</formula>
    </cfRule>
    <cfRule type="expression" dxfId="2210" priority="2012">
      <formula>IF(RIGHT(TEXT(AE150,"0.#"),1)=".",TRUE,FALSE)</formula>
    </cfRule>
  </conditionalFormatting>
  <conditionalFormatting sqref="AE194:AE195 AI194:AI195 AM194:AM195 AQ194:AQ195 AU194:AU195">
    <cfRule type="expression" dxfId="2209" priority="2009">
      <formula>IF(RIGHT(TEXT(AE194,"0.#"),1)=".",FALSE,TRUE)</formula>
    </cfRule>
    <cfRule type="expression" dxfId="2208" priority="2010">
      <formula>IF(RIGHT(TEXT(AE194,"0.#"),1)=".",TRUE,FALSE)</formula>
    </cfRule>
  </conditionalFormatting>
  <conditionalFormatting sqref="AE210:AE211 AI210:AI211 AM210:AM211 AQ210:AQ211 AU210:AU211">
    <cfRule type="expression" dxfId="2207" priority="2001">
      <formula>IF(RIGHT(TEXT(AE210,"0.#"),1)=".",FALSE,TRUE)</formula>
    </cfRule>
    <cfRule type="expression" dxfId="2206" priority="2002">
      <formula>IF(RIGHT(TEXT(AE210,"0.#"),1)=".",TRUE,FALSE)</formula>
    </cfRule>
  </conditionalFormatting>
  <conditionalFormatting sqref="AE202:AE203 AI202:AI203 AM202:AM203 AQ202:AQ203 AU202:AU203">
    <cfRule type="expression" dxfId="2205" priority="2005">
      <formula>IF(RIGHT(TEXT(AE202,"0.#"),1)=".",FALSE,TRUE)</formula>
    </cfRule>
    <cfRule type="expression" dxfId="2204" priority="2006">
      <formula>IF(RIGHT(TEXT(AE202,"0.#"),1)=".",TRUE,FALSE)</formula>
    </cfRule>
  </conditionalFormatting>
  <conditionalFormatting sqref="AE206:AE207 AI206:AI207 AM206:AM207 AQ206:AQ207 AU206:AU207">
    <cfRule type="expression" dxfId="2203" priority="2003">
      <formula>IF(RIGHT(TEXT(AE206,"0.#"),1)=".",FALSE,TRUE)</formula>
    </cfRule>
    <cfRule type="expression" dxfId="2202" priority="2004">
      <formula>IF(RIGHT(TEXT(AE206,"0.#"),1)=".",TRUE,FALSE)</formula>
    </cfRule>
  </conditionalFormatting>
  <conditionalFormatting sqref="AE262:AE263 AI262:AI263 AM262:AM263 AQ262:AQ263 AU262:AU263">
    <cfRule type="expression" dxfId="2201" priority="1995">
      <formula>IF(RIGHT(TEXT(AE262,"0.#"),1)=".",FALSE,TRUE)</formula>
    </cfRule>
    <cfRule type="expression" dxfId="2200" priority="1996">
      <formula>IF(RIGHT(TEXT(AE262,"0.#"),1)=".",TRUE,FALSE)</formula>
    </cfRule>
  </conditionalFormatting>
  <conditionalFormatting sqref="AE254:AE255 AI254:AI255 AM254:AM255 AQ254:AQ255 AU254:AU255">
    <cfRule type="expression" dxfId="2199" priority="1999">
      <formula>IF(RIGHT(TEXT(AE254,"0.#"),1)=".",FALSE,TRUE)</formula>
    </cfRule>
    <cfRule type="expression" dxfId="2198" priority="2000">
      <formula>IF(RIGHT(TEXT(AE254,"0.#"),1)=".",TRUE,FALSE)</formula>
    </cfRule>
  </conditionalFormatting>
  <conditionalFormatting sqref="AE258:AE259 AI258:AI259 AM258:AM259 AQ258:AQ259 AU258:AU259">
    <cfRule type="expression" dxfId="2197" priority="1997">
      <formula>IF(RIGHT(TEXT(AE258,"0.#"),1)=".",FALSE,TRUE)</formula>
    </cfRule>
    <cfRule type="expression" dxfId="2196" priority="1998">
      <formula>IF(RIGHT(TEXT(AE258,"0.#"),1)=".",TRUE,FALSE)</formula>
    </cfRule>
  </conditionalFormatting>
  <conditionalFormatting sqref="AE314:AE315 AI314:AI315 AM314:AM315 AQ314:AQ315 AU314:AU315">
    <cfRule type="expression" dxfId="2195" priority="1989">
      <formula>IF(RIGHT(TEXT(AE314,"0.#"),1)=".",FALSE,TRUE)</formula>
    </cfRule>
    <cfRule type="expression" dxfId="2194" priority="1990">
      <formula>IF(RIGHT(TEXT(AE314,"0.#"),1)=".",TRUE,FALSE)</formula>
    </cfRule>
  </conditionalFormatting>
  <conditionalFormatting sqref="AE266:AE267 AI266:AI267 AM266:AM267 AQ266:AQ267 AU266:AU267">
    <cfRule type="expression" dxfId="2193" priority="1993">
      <formula>IF(RIGHT(TEXT(AE266,"0.#"),1)=".",FALSE,TRUE)</formula>
    </cfRule>
    <cfRule type="expression" dxfId="2192" priority="1994">
      <formula>IF(RIGHT(TEXT(AE266,"0.#"),1)=".",TRUE,FALSE)</formula>
    </cfRule>
  </conditionalFormatting>
  <conditionalFormatting sqref="AE270:AE271 AI270:AI271 AM270:AM271 AQ270:AQ271 AU270:AU271">
    <cfRule type="expression" dxfId="2191" priority="1991">
      <formula>IF(RIGHT(TEXT(AE270,"0.#"),1)=".",FALSE,TRUE)</formula>
    </cfRule>
    <cfRule type="expression" dxfId="2190" priority="1992">
      <formula>IF(RIGHT(TEXT(AE270,"0.#"),1)=".",TRUE,FALSE)</formula>
    </cfRule>
  </conditionalFormatting>
  <conditionalFormatting sqref="AE326:AE327 AI326:AI327 AM326:AM327 AQ326:AQ327 AU326:AU327">
    <cfRule type="expression" dxfId="2189" priority="1983">
      <formula>IF(RIGHT(TEXT(AE326,"0.#"),1)=".",FALSE,TRUE)</formula>
    </cfRule>
    <cfRule type="expression" dxfId="2188" priority="1984">
      <formula>IF(RIGHT(TEXT(AE326,"0.#"),1)=".",TRUE,FALSE)</formula>
    </cfRule>
  </conditionalFormatting>
  <conditionalFormatting sqref="AE318:AE319 AI318:AI319 AM318:AM319 AQ318:AQ319 AU318:AU319">
    <cfRule type="expression" dxfId="2187" priority="1987">
      <formula>IF(RIGHT(TEXT(AE318,"0.#"),1)=".",FALSE,TRUE)</formula>
    </cfRule>
    <cfRule type="expression" dxfId="2186" priority="1988">
      <formula>IF(RIGHT(TEXT(AE318,"0.#"),1)=".",TRUE,FALSE)</formula>
    </cfRule>
  </conditionalFormatting>
  <conditionalFormatting sqref="AE322:AE323 AI322:AI323 AM322:AM323 AQ322:AQ323 AU322:AU323">
    <cfRule type="expression" dxfId="2185" priority="1985">
      <formula>IF(RIGHT(TEXT(AE322,"0.#"),1)=".",FALSE,TRUE)</formula>
    </cfRule>
    <cfRule type="expression" dxfId="2184" priority="1986">
      <formula>IF(RIGHT(TEXT(AE322,"0.#"),1)=".",TRUE,FALSE)</formula>
    </cfRule>
  </conditionalFormatting>
  <conditionalFormatting sqref="AE378:AE379 AI378:AI379 AM378:AM379 AQ378:AQ379 AU378:AU379">
    <cfRule type="expression" dxfId="2183" priority="1977">
      <formula>IF(RIGHT(TEXT(AE378,"0.#"),1)=".",FALSE,TRUE)</formula>
    </cfRule>
    <cfRule type="expression" dxfId="2182" priority="1978">
      <formula>IF(RIGHT(TEXT(AE378,"0.#"),1)=".",TRUE,FALSE)</formula>
    </cfRule>
  </conditionalFormatting>
  <conditionalFormatting sqref="AE330:AE331 AI330:AI331 AM330:AM331 AQ330:AQ331 AU330:AU331">
    <cfRule type="expression" dxfId="2181" priority="1981">
      <formula>IF(RIGHT(TEXT(AE330,"0.#"),1)=".",FALSE,TRUE)</formula>
    </cfRule>
    <cfRule type="expression" dxfId="2180" priority="1982">
      <formula>IF(RIGHT(TEXT(AE330,"0.#"),1)=".",TRUE,FALSE)</formula>
    </cfRule>
  </conditionalFormatting>
  <conditionalFormatting sqref="AE374:AE375 AI374:AI375 AM374:AM375 AQ374:AQ375 AU374:AU375">
    <cfRule type="expression" dxfId="2179" priority="1979">
      <formula>IF(RIGHT(TEXT(AE374,"0.#"),1)=".",FALSE,TRUE)</formula>
    </cfRule>
    <cfRule type="expression" dxfId="2178" priority="1980">
      <formula>IF(RIGHT(TEXT(AE374,"0.#"),1)=".",TRUE,FALSE)</formula>
    </cfRule>
  </conditionalFormatting>
  <conditionalFormatting sqref="AE390:AE391 AI390:AI391 AM390:AM391 AQ390:AQ391 AU390:AU391">
    <cfRule type="expression" dxfId="2177" priority="1971">
      <formula>IF(RIGHT(TEXT(AE390,"0.#"),1)=".",FALSE,TRUE)</formula>
    </cfRule>
    <cfRule type="expression" dxfId="2176" priority="1972">
      <formula>IF(RIGHT(TEXT(AE390,"0.#"),1)=".",TRUE,FALSE)</formula>
    </cfRule>
  </conditionalFormatting>
  <conditionalFormatting sqref="AE382:AE383 AI382:AI383 AM382:AM383 AQ382:AQ383 AU382:AU383">
    <cfRule type="expression" dxfId="2175" priority="1975">
      <formula>IF(RIGHT(TEXT(AE382,"0.#"),1)=".",FALSE,TRUE)</formula>
    </cfRule>
    <cfRule type="expression" dxfId="2174" priority="1976">
      <formula>IF(RIGHT(TEXT(AE382,"0.#"),1)=".",TRUE,FALSE)</formula>
    </cfRule>
  </conditionalFormatting>
  <conditionalFormatting sqref="AE386:AE387 AI386:AI387 AM386:AM387 AQ386:AQ387 AU386:AU387">
    <cfRule type="expression" dxfId="2173" priority="1973">
      <formula>IF(RIGHT(TEXT(AE386,"0.#"),1)=".",FALSE,TRUE)</formula>
    </cfRule>
    <cfRule type="expression" dxfId="2172" priority="1974">
      <formula>IF(RIGHT(TEXT(AE386,"0.#"),1)=".",TRUE,FALSE)</formula>
    </cfRule>
  </conditionalFormatting>
  <conditionalFormatting sqref="AE440">
    <cfRule type="expression" dxfId="2171" priority="1965">
      <formula>IF(RIGHT(TEXT(AE440,"0.#"),1)=".",FALSE,TRUE)</formula>
    </cfRule>
    <cfRule type="expression" dxfId="2170" priority="1966">
      <formula>IF(RIGHT(TEXT(AE440,"0.#"),1)=".",TRUE,FALSE)</formula>
    </cfRule>
  </conditionalFormatting>
  <conditionalFormatting sqref="AE438">
    <cfRule type="expression" dxfId="2169" priority="1969">
      <formula>IF(RIGHT(TEXT(AE438,"0.#"),1)=".",FALSE,TRUE)</formula>
    </cfRule>
    <cfRule type="expression" dxfId="2168" priority="1970">
      <formula>IF(RIGHT(TEXT(AE438,"0.#"),1)=".",TRUE,FALSE)</formula>
    </cfRule>
  </conditionalFormatting>
  <conditionalFormatting sqref="AE439">
    <cfRule type="expression" dxfId="2167" priority="1967">
      <formula>IF(RIGHT(TEXT(AE439,"0.#"),1)=".",FALSE,TRUE)</formula>
    </cfRule>
    <cfRule type="expression" dxfId="2166" priority="1968">
      <formula>IF(RIGHT(TEXT(AE439,"0.#"),1)=".",TRUE,FALSE)</formula>
    </cfRule>
  </conditionalFormatting>
  <conditionalFormatting sqref="AM440">
    <cfRule type="expression" dxfId="2165" priority="1959">
      <formula>IF(RIGHT(TEXT(AM440,"0.#"),1)=".",FALSE,TRUE)</formula>
    </cfRule>
    <cfRule type="expression" dxfId="2164" priority="1960">
      <formula>IF(RIGHT(TEXT(AM440,"0.#"),1)=".",TRUE,FALSE)</formula>
    </cfRule>
  </conditionalFormatting>
  <conditionalFormatting sqref="AM438">
    <cfRule type="expression" dxfId="2163" priority="1963">
      <formula>IF(RIGHT(TEXT(AM438,"0.#"),1)=".",FALSE,TRUE)</formula>
    </cfRule>
    <cfRule type="expression" dxfId="2162" priority="1964">
      <formula>IF(RIGHT(TEXT(AM438,"0.#"),1)=".",TRUE,FALSE)</formula>
    </cfRule>
  </conditionalFormatting>
  <conditionalFormatting sqref="AM439">
    <cfRule type="expression" dxfId="2161" priority="1961">
      <formula>IF(RIGHT(TEXT(AM439,"0.#"),1)=".",FALSE,TRUE)</formula>
    </cfRule>
    <cfRule type="expression" dxfId="2160" priority="1962">
      <formula>IF(RIGHT(TEXT(AM439,"0.#"),1)=".",TRUE,FALSE)</formula>
    </cfRule>
  </conditionalFormatting>
  <conditionalFormatting sqref="AU440">
    <cfRule type="expression" dxfId="2159" priority="1953">
      <formula>IF(RIGHT(TEXT(AU440,"0.#"),1)=".",FALSE,TRUE)</formula>
    </cfRule>
    <cfRule type="expression" dxfId="2158" priority="1954">
      <formula>IF(RIGHT(TEXT(AU440,"0.#"),1)=".",TRUE,FALSE)</formula>
    </cfRule>
  </conditionalFormatting>
  <conditionalFormatting sqref="AU438">
    <cfRule type="expression" dxfId="2157" priority="1957">
      <formula>IF(RIGHT(TEXT(AU438,"0.#"),1)=".",FALSE,TRUE)</formula>
    </cfRule>
    <cfRule type="expression" dxfId="2156" priority="1958">
      <formula>IF(RIGHT(TEXT(AU438,"0.#"),1)=".",TRUE,FALSE)</formula>
    </cfRule>
  </conditionalFormatting>
  <conditionalFormatting sqref="AU439">
    <cfRule type="expression" dxfId="2155" priority="1955">
      <formula>IF(RIGHT(TEXT(AU439,"0.#"),1)=".",FALSE,TRUE)</formula>
    </cfRule>
    <cfRule type="expression" dxfId="2154" priority="1956">
      <formula>IF(RIGHT(TEXT(AU439,"0.#"),1)=".",TRUE,FALSE)</formula>
    </cfRule>
  </conditionalFormatting>
  <conditionalFormatting sqref="AI440">
    <cfRule type="expression" dxfId="2153" priority="1947">
      <formula>IF(RIGHT(TEXT(AI440,"0.#"),1)=".",FALSE,TRUE)</formula>
    </cfRule>
    <cfRule type="expression" dxfId="2152" priority="1948">
      <formula>IF(RIGHT(TEXT(AI440,"0.#"),1)=".",TRUE,FALSE)</formula>
    </cfRule>
  </conditionalFormatting>
  <conditionalFormatting sqref="AI438">
    <cfRule type="expression" dxfId="2151" priority="1951">
      <formula>IF(RIGHT(TEXT(AI438,"0.#"),1)=".",FALSE,TRUE)</formula>
    </cfRule>
    <cfRule type="expression" dxfId="2150" priority="1952">
      <formula>IF(RIGHT(TEXT(AI438,"0.#"),1)=".",TRUE,FALSE)</formula>
    </cfRule>
  </conditionalFormatting>
  <conditionalFormatting sqref="AI439">
    <cfRule type="expression" dxfId="2149" priority="1949">
      <formula>IF(RIGHT(TEXT(AI439,"0.#"),1)=".",FALSE,TRUE)</formula>
    </cfRule>
    <cfRule type="expression" dxfId="2148" priority="1950">
      <formula>IF(RIGHT(TEXT(AI439,"0.#"),1)=".",TRUE,FALSE)</formula>
    </cfRule>
  </conditionalFormatting>
  <conditionalFormatting sqref="AQ438">
    <cfRule type="expression" dxfId="2147" priority="1941">
      <formula>IF(RIGHT(TEXT(AQ438,"0.#"),1)=".",FALSE,TRUE)</formula>
    </cfRule>
    <cfRule type="expression" dxfId="2146" priority="1942">
      <formula>IF(RIGHT(TEXT(AQ438,"0.#"),1)=".",TRUE,FALSE)</formula>
    </cfRule>
  </conditionalFormatting>
  <conditionalFormatting sqref="AQ439">
    <cfRule type="expression" dxfId="2145" priority="1945">
      <formula>IF(RIGHT(TEXT(AQ439,"0.#"),1)=".",FALSE,TRUE)</formula>
    </cfRule>
    <cfRule type="expression" dxfId="2144" priority="1946">
      <formula>IF(RIGHT(TEXT(AQ439,"0.#"),1)=".",TRUE,FALSE)</formula>
    </cfRule>
  </conditionalFormatting>
  <conditionalFormatting sqref="AQ440">
    <cfRule type="expression" dxfId="2143" priority="1943">
      <formula>IF(RIGHT(TEXT(AQ440,"0.#"),1)=".",FALSE,TRUE)</formula>
    </cfRule>
    <cfRule type="expression" dxfId="2142" priority="1944">
      <formula>IF(RIGHT(TEXT(AQ440,"0.#"),1)=".",TRUE,FALSE)</formula>
    </cfRule>
  </conditionalFormatting>
  <conditionalFormatting sqref="AE445">
    <cfRule type="expression" dxfId="2141" priority="1935">
      <formula>IF(RIGHT(TEXT(AE445,"0.#"),1)=".",FALSE,TRUE)</formula>
    </cfRule>
    <cfRule type="expression" dxfId="2140" priority="1936">
      <formula>IF(RIGHT(TEXT(AE445,"0.#"),1)=".",TRUE,FALSE)</formula>
    </cfRule>
  </conditionalFormatting>
  <conditionalFormatting sqref="AE443">
    <cfRule type="expression" dxfId="2139" priority="1939">
      <formula>IF(RIGHT(TEXT(AE443,"0.#"),1)=".",FALSE,TRUE)</formula>
    </cfRule>
    <cfRule type="expression" dxfId="2138" priority="1940">
      <formula>IF(RIGHT(TEXT(AE443,"0.#"),1)=".",TRUE,FALSE)</formula>
    </cfRule>
  </conditionalFormatting>
  <conditionalFormatting sqref="AE444">
    <cfRule type="expression" dxfId="2137" priority="1937">
      <formula>IF(RIGHT(TEXT(AE444,"0.#"),1)=".",FALSE,TRUE)</formula>
    </cfRule>
    <cfRule type="expression" dxfId="2136" priority="1938">
      <formula>IF(RIGHT(TEXT(AE444,"0.#"),1)=".",TRUE,FALSE)</formula>
    </cfRule>
  </conditionalFormatting>
  <conditionalFormatting sqref="AM445">
    <cfRule type="expression" dxfId="2135" priority="1929">
      <formula>IF(RIGHT(TEXT(AM445,"0.#"),1)=".",FALSE,TRUE)</formula>
    </cfRule>
    <cfRule type="expression" dxfId="2134" priority="1930">
      <formula>IF(RIGHT(TEXT(AM445,"0.#"),1)=".",TRUE,FALSE)</formula>
    </cfRule>
  </conditionalFormatting>
  <conditionalFormatting sqref="AM443">
    <cfRule type="expression" dxfId="2133" priority="1933">
      <formula>IF(RIGHT(TEXT(AM443,"0.#"),1)=".",FALSE,TRUE)</formula>
    </cfRule>
    <cfRule type="expression" dxfId="2132" priority="1934">
      <formula>IF(RIGHT(TEXT(AM443,"0.#"),1)=".",TRUE,FALSE)</formula>
    </cfRule>
  </conditionalFormatting>
  <conditionalFormatting sqref="AM444">
    <cfRule type="expression" dxfId="2131" priority="1931">
      <formula>IF(RIGHT(TEXT(AM444,"0.#"),1)=".",FALSE,TRUE)</formula>
    </cfRule>
    <cfRule type="expression" dxfId="2130" priority="1932">
      <formula>IF(RIGHT(TEXT(AM444,"0.#"),1)=".",TRUE,FALSE)</formula>
    </cfRule>
  </conditionalFormatting>
  <conditionalFormatting sqref="AU445">
    <cfRule type="expression" dxfId="2129" priority="1923">
      <formula>IF(RIGHT(TEXT(AU445,"0.#"),1)=".",FALSE,TRUE)</formula>
    </cfRule>
    <cfRule type="expression" dxfId="2128" priority="1924">
      <formula>IF(RIGHT(TEXT(AU445,"0.#"),1)=".",TRUE,FALSE)</formula>
    </cfRule>
  </conditionalFormatting>
  <conditionalFormatting sqref="AU443">
    <cfRule type="expression" dxfId="2127" priority="1927">
      <formula>IF(RIGHT(TEXT(AU443,"0.#"),1)=".",FALSE,TRUE)</formula>
    </cfRule>
    <cfRule type="expression" dxfId="2126" priority="1928">
      <formula>IF(RIGHT(TEXT(AU443,"0.#"),1)=".",TRUE,FALSE)</formula>
    </cfRule>
  </conditionalFormatting>
  <conditionalFormatting sqref="AU444">
    <cfRule type="expression" dxfId="2125" priority="1925">
      <formula>IF(RIGHT(TEXT(AU444,"0.#"),1)=".",FALSE,TRUE)</formula>
    </cfRule>
    <cfRule type="expression" dxfId="2124" priority="1926">
      <formula>IF(RIGHT(TEXT(AU444,"0.#"),1)=".",TRUE,FALSE)</formula>
    </cfRule>
  </conditionalFormatting>
  <conditionalFormatting sqref="AI445">
    <cfRule type="expression" dxfId="2123" priority="1917">
      <formula>IF(RIGHT(TEXT(AI445,"0.#"),1)=".",FALSE,TRUE)</formula>
    </cfRule>
    <cfRule type="expression" dxfId="2122" priority="1918">
      <formula>IF(RIGHT(TEXT(AI445,"0.#"),1)=".",TRUE,FALSE)</formula>
    </cfRule>
  </conditionalFormatting>
  <conditionalFormatting sqref="AI443">
    <cfRule type="expression" dxfId="2121" priority="1921">
      <formula>IF(RIGHT(TEXT(AI443,"0.#"),1)=".",FALSE,TRUE)</formula>
    </cfRule>
    <cfRule type="expression" dxfId="2120" priority="1922">
      <formula>IF(RIGHT(TEXT(AI443,"0.#"),1)=".",TRUE,FALSE)</formula>
    </cfRule>
  </conditionalFormatting>
  <conditionalFormatting sqref="AI444">
    <cfRule type="expression" dxfId="2119" priority="1919">
      <formula>IF(RIGHT(TEXT(AI444,"0.#"),1)=".",FALSE,TRUE)</formula>
    </cfRule>
    <cfRule type="expression" dxfId="2118" priority="1920">
      <formula>IF(RIGHT(TEXT(AI444,"0.#"),1)=".",TRUE,FALSE)</formula>
    </cfRule>
  </conditionalFormatting>
  <conditionalFormatting sqref="AQ443">
    <cfRule type="expression" dxfId="2117" priority="1911">
      <formula>IF(RIGHT(TEXT(AQ443,"0.#"),1)=".",FALSE,TRUE)</formula>
    </cfRule>
    <cfRule type="expression" dxfId="2116" priority="1912">
      <formula>IF(RIGHT(TEXT(AQ443,"0.#"),1)=".",TRUE,FALSE)</formula>
    </cfRule>
  </conditionalFormatting>
  <conditionalFormatting sqref="AQ444">
    <cfRule type="expression" dxfId="2115" priority="1915">
      <formula>IF(RIGHT(TEXT(AQ444,"0.#"),1)=".",FALSE,TRUE)</formula>
    </cfRule>
    <cfRule type="expression" dxfId="2114" priority="1916">
      <formula>IF(RIGHT(TEXT(AQ444,"0.#"),1)=".",TRUE,FALSE)</formula>
    </cfRule>
  </conditionalFormatting>
  <conditionalFormatting sqref="AQ445">
    <cfRule type="expression" dxfId="2113" priority="1913">
      <formula>IF(RIGHT(TEXT(AQ445,"0.#"),1)=".",FALSE,TRUE)</formula>
    </cfRule>
    <cfRule type="expression" dxfId="2112" priority="1914">
      <formula>IF(RIGHT(TEXT(AQ445,"0.#"),1)=".",TRUE,FALSE)</formula>
    </cfRule>
  </conditionalFormatting>
  <conditionalFormatting sqref="Y873:Y900">
    <cfRule type="expression" dxfId="2111" priority="2141">
      <formula>IF(RIGHT(TEXT(Y873,"0.#"),1)=".",FALSE,TRUE)</formula>
    </cfRule>
    <cfRule type="expression" dxfId="2110" priority="2142">
      <formula>IF(RIGHT(TEXT(Y873,"0.#"),1)=".",TRUE,FALSE)</formula>
    </cfRule>
  </conditionalFormatting>
  <conditionalFormatting sqref="Y872">
    <cfRule type="expression" dxfId="2109" priority="2135">
      <formula>IF(RIGHT(TEXT(Y872,"0.#"),1)=".",FALSE,TRUE)</formula>
    </cfRule>
    <cfRule type="expression" dxfId="2108" priority="2136">
      <formula>IF(RIGHT(TEXT(Y872,"0.#"),1)=".",TRUE,FALSE)</formula>
    </cfRule>
  </conditionalFormatting>
  <conditionalFormatting sqref="Y906:Y933">
    <cfRule type="expression" dxfId="2107" priority="2129">
      <formula>IF(RIGHT(TEXT(Y906,"0.#"),1)=".",FALSE,TRUE)</formula>
    </cfRule>
    <cfRule type="expression" dxfId="2106" priority="2130">
      <formula>IF(RIGHT(TEXT(Y906,"0.#"),1)=".",TRUE,FALSE)</formula>
    </cfRule>
  </conditionalFormatting>
  <conditionalFormatting sqref="Y905">
    <cfRule type="expression" dxfId="2105" priority="2123">
      <formula>IF(RIGHT(TEXT(Y905,"0.#"),1)=".",FALSE,TRUE)</formula>
    </cfRule>
    <cfRule type="expression" dxfId="2104" priority="2124">
      <formula>IF(RIGHT(TEXT(Y905,"0.#"),1)=".",TRUE,FALSE)</formula>
    </cfRule>
  </conditionalFormatting>
  <conditionalFormatting sqref="Y940:Y966">
    <cfRule type="expression" dxfId="2103" priority="2117">
      <formula>IF(RIGHT(TEXT(Y940,"0.#"),1)=".",FALSE,TRUE)</formula>
    </cfRule>
    <cfRule type="expression" dxfId="2102" priority="2118">
      <formula>IF(RIGHT(TEXT(Y940,"0.#"),1)=".",TRUE,FALSE)</formula>
    </cfRule>
  </conditionalFormatting>
  <conditionalFormatting sqref="Y972:Y999">
    <cfRule type="expression" dxfId="2101" priority="2105">
      <formula>IF(RIGHT(TEXT(Y972,"0.#"),1)=".",FALSE,TRUE)</formula>
    </cfRule>
    <cfRule type="expression" dxfId="2100" priority="2106">
      <formula>IF(RIGHT(TEXT(Y972,"0.#"),1)=".",TRUE,FALSE)</formula>
    </cfRule>
  </conditionalFormatting>
  <conditionalFormatting sqref="Y970:Y971">
    <cfRule type="expression" dxfId="2099" priority="2099">
      <formula>IF(RIGHT(TEXT(Y970,"0.#"),1)=".",FALSE,TRUE)</formula>
    </cfRule>
    <cfRule type="expression" dxfId="2098" priority="2100">
      <formula>IF(RIGHT(TEXT(Y970,"0.#"),1)=".",TRUE,FALSE)</formula>
    </cfRule>
  </conditionalFormatting>
  <conditionalFormatting sqref="Y1005:Y1032">
    <cfRule type="expression" dxfId="2097" priority="2093">
      <formula>IF(RIGHT(TEXT(Y1005,"0.#"),1)=".",FALSE,TRUE)</formula>
    </cfRule>
    <cfRule type="expression" dxfId="2096" priority="2094">
      <formula>IF(RIGHT(TEXT(Y1005,"0.#"),1)=".",TRUE,FALSE)</formula>
    </cfRule>
  </conditionalFormatting>
  <conditionalFormatting sqref="W23">
    <cfRule type="expression" dxfId="2095" priority="2377">
      <formula>IF(RIGHT(TEXT(W23,"0.#"),1)=".",FALSE,TRUE)</formula>
    </cfRule>
    <cfRule type="expression" dxfId="2094" priority="2378">
      <formula>IF(RIGHT(TEXT(W23,"0.#"),1)=".",TRUE,FALSE)</formula>
    </cfRule>
  </conditionalFormatting>
  <conditionalFormatting sqref="W24:W27">
    <cfRule type="expression" dxfId="2093" priority="2375">
      <formula>IF(RIGHT(TEXT(W24,"0.#"),1)=".",FALSE,TRUE)</formula>
    </cfRule>
    <cfRule type="expression" dxfId="2092" priority="2376">
      <formula>IF(RIGHT(TEXT(W24,"0.#"),1)=".",TRUE,FALSE)</formula>
    </cfRule>
  </conditionalFormatting>
  <conditionalFormatting sqref="W28">
    <cfRule type="expression" dxfId="2091" priority="2367">
      <formula>IF(RIGHT(TEXT(W28,"0.#"),1)=".",FALSE,TRUE)</formula>
    </cfRule>
    <cfRule type="expression" dxfId="2090" priority="2368">
      <formula>IF(RIGHT(TEXT(W28,"0.#"),1)=".",TRUE,FALSE)</formula>
    </cfRule>
  </conditionalFormatting>
  <conditionalFormatting sqref="P23">
    <cfRule type="expression" dxfId="2089" priority="2365">
      <formula>IF(RIGHT(TEXT(P23,"0.#"),1)=".",FALSE,TRUE)</formula>
    </cfRule>
    <cfRule type="expression" dxfId="2088" priority="2366">
      <formula>IF(RIGHT(TEXT(P23,"0.#"),1)=".",TRUE,FALSE)</formula>
    </cfRule>
  </conditionalFormatting>
  <conditionalFormatting sqref="P24:P27">
    <cfRule type="expression" dxfId="2087" priority="2363">
      <formula>IF(RIGHT(TEXT(P24,"0.#"),1)=".",FALSE,TRUE)</formula>
    </cfRule>
    <cfRule type="expression" dxfId="2086" priority="2364">
      <formula>IF(RIGHT(TEXT(P24,"0.#"),1)=".",TRUE,FALSE)</formula>
    </cfRule>
  </conditionalFormatting>
  <conditionalFormatting sqref="P28">
    <cfRule type="expression" dxfId="2085" priority="2361">
      <formula>IF(RIGHT(TEXT(P28,"0.#"),1)=".",FALSE,TRUE)</formula>
    </cfRule>
    <cfRule type="expression" dxfId="2084" priority="2362">
      <formula>IF(RIGHT(TEXT(P28,"0.#"),1)=".",TRUE,FALSE)</formula>
    </cfRule>
  </conditionalFormatting>
  <conditionalFormatting sqref="AQ114">
    <cfRule type="expression" dxfId="2083" priority="2345">
      <formula>IF(RIGHT(TEXT(AQ114,"0.#"),1)=".",FALSE,TRUE)</formula>
    </cfRule>
    <cfRule type="expression" dxfId="2082" priority="2346">
      <formula>IF(RIGHT(TEXT(AQ114,"0.#"),1)=".",TRUE,FALSE)</formula>
    </cfRule>
  </conditionalFormatting>
  <conditionalFormatting sqref="AQ104">
    <cfRule type="expression" dxfId="2081" priority="2359">
      <formula>IF(RIGHT(TEXT(AQ104,"0.#"),1)=".",FALSE,TRUE)</formula>
    </cfRule>
    <cfRule type="expression" dxfId="2080" priority="2360">
      <formula>IF(RIGHT(TEXT(AQ104,"0.#"),1)=".",TRUE,FALSE)</formula>
    </cfRule>
  </conditionalFormatting>
  <conditionalFormatting sqref="AQ105">
    <cfRule type="expression" dxfId="2079" priority="2357">
      <formula>IF(RIGHT(TEXT(AQ105,"0.#"),1)=".",FALSE,TRUE)</formula>
    </cfRule>
    <cfRule type="expression" dxfId="2078" priority="2358">
      <formula>IF(RIGHT(TEXT(AQ105,"0.#"),1)=".",TRUE,FALSE)</formula>
    </cfRule>
  </conditionalFormatting>
  <conditionalFormatting sqref="AQ107">
    <cfRule type="expression" dxfId="2077" priority="2355">
      <formula>IF(RIGHT(TEXT(AQ107,"0.#"),1)=".",FALSE,TRUE)</formula>
    </cfRule>
    <cfRule type="expression" dxfId="2076" priority="2356">
      <formula>IF(RIGHT(TEXT(AQ107,"0.#"),1)=".",TRUE,FALSE)</formula>
    </cfRule>
  </conditionalFormatting>
  <conditionalFormatting sqref="AQ108">
    <cfRule type="expression" dxfId="2075" priority="2353">
      <formula>IF(RIGHT(TEXT(AQ108,"0.#"),1)=".",FALSE,TRUE)</formula>
    </cfRule>
    <cfRule type="expression" dxfId="2074" priority="2354">
      <formula>IF(RIGHT(TEXT(AQ108,"0.#"),1)=".",TRUE,FALSE)</formula>
    </cfRule>
  </conditionalFormatting>
  <conditionalFormatting sqref="AQ110">
    <cfRule type="expression" dxfId="2073" priority="2351">
      <formula>IF(RIGHT(TEXT(AQ110,"0.#"),1)=".",FALSE,TRUE)</formula>
    </cfRule>
    <cfRule type="expression" dxfId="2072" priority="2352">
      <formula>IF(RIGHT(TEXT(AQ110,"0.#"),1)=".",TRUE,FALSE)</formula>
    </cfRule>
  </conditionalFormatting>
  <conditionalFormatting sqref="AQ111">
    <cfRule type="expression" dxfId="2071" priority="2349">
      <formula>IF(RIGHT(TEXT(AQ111,"0.#"),1)=".",FALSE,TRUE)</formula>
    </cfRule>
    <cfRule type="expression" dxfId="2070" priority="2350">
      <formula>IF(RIGHT(TEXT(AQ111,"0.#"),1)=".",TRUE,FALSE)</formula>
    </cfRule>
  </conditionalFormatting>
  <conditionalFormatting sqref="AQ113">
    <cfRule type="expression" dxfId="2069" priority="2347">
      <formula>IF(RIGHT(TEXT(AQ113,"0.#"),1)=".",FALSE,TRUE)</formula>
    </cfRule>
    <cfRule type="expression" dxfId="2068" priority="2348">
      <formula>IF(RIGHT(TEXT(AQ113,"0.#"),1)=".",TRUE,FALSE)</formula>
    </cfRule>
  </conditionalFormatting>
  <conditionalFormatting sqref="AE67">
    <cfRule type="expression" dxfId="2067" priority="2277">
      <formula>IF(RIGHT(TEXT(AE67,"0.#"),1)=".",FALSE,TRUE)</formula>
    </cfRule>
    <cfRule type="expression" dxfId="2066" priority="2278">
      <formula>IF(RIGHT(TEXT(AE67,"0.#"),1)=".",TRUE,FALSE)</formula>
    </cfRule>
  </conditionalFormatting>
  <conditionalFormatting sqref="AE68">
    <cfRule type="expression" dxfId="2065" priority="2275">
      <formula>IF(RIGHT(TEXT(AE68,"0.#"),1)=".",FALSE,TRUE)</formula>
    </cfRule>
    <cfRule type="expression" dxfId="2064" priority="2276">
      <formula>IF(RIGHT(TEXT(AE68,"0.#"),1)=".",TRUE,FALSE)</formula>
    </cfRule>
  </conditionalFormatting>
  <conditionalFormatting sqref="AE69">
    <cfRule type="expression" dxfId="2063" priority="2273">
      <formula>IF(RIGHT(TEXT(AE69,"0.#"),1)=".",FALSE,TRUE)</formula>
    </cfRule>
    <cfRule type="expression" dxfId="2062" priority="2274">
      <formula>IF(RIGHT(TEXT(AE69,"0.#"),1)=".",TRUE,FALSE)</formula>
    </cfRule>
  </conditionalFormatting>
  <conditionalFormatting sqref="AI69">
    <cfRule type="expression" dxfId="2061" priority="2271">
      <formula>IF(RIGHT(TEXT(AI69,"0.#"),1)=".",FALSE,TRUE)</formula>
    </cfRule>
    <cfRule type="expression" dxfId="2060" priority="2272">
      <formula>IF(RIGHT(TEXT(AI69,"0.#"),1)=".",TRUE,FALSE)</formula>
    </cfRule>
  </conditionalFormatting>
  <conditionalFormatting sqref="AI68">
    <cfRule type="expression" dxfId="2059" priority="2269">
      <formula>IF(RIGHT(TEXT(AI68,"0.#"),1)=".",FALSE,TRUE)</formula>
    </cfRule>
    <cfRule type="expression" dxfId="2058" priority="2270">
      <formula>IF(RIGHT(TEXT(AI68,"0.#"),1)=".",TRUE,FALSE)</formula>
    </cfRule>
  </conditionalFormatting>
  <conditionalFormatting sqref="AI67">
    <cfRule type="expression" dxfId="2057" priority="2267">
      <formula>IF(RIGHT(TEXT(AI67,"0.#"),1)=".",FALSE,TRUE)</formula>
    </cfRule>
    <cfRule type="expression" dxfId="2056" priority="2268">
      <formula>IF(RIGHT(TEXT(AI67,"0.#"),1)=".",TRUE,FALSE)</formula>
    </cfRule>
  </conditionalFormatting>
  <conditionalFormatting sqref="AM67">
    <cfRule type="expression" dxfId="2055" priority="2265">
      <formula>IF(RIGHT(TEXT(AM67,"0.#"),1)=".",FALSE,TRUE)</formula>
    </cfRule>
    <cfRule type="expression" dxfId="2054" priority="2266">
      <formula>IF(RIGHT(TEXT(AM67,"0.#"),1)=".",TRUE,FALSE)</formula>
    </cfRule>
  </conditionalFormatting>
  <conditionalFormatting sqref="AM68">
    <cfRule type="expression" dxfId="2053" priority="2263">
      <formula>IF(RIGHT(TEXT(AM68,"0.#"),1)=".",FALSE,TRUE)</formula>
    </cfRule>
    <cfRule type="expression" dxfId="2052" priority="2264">
      <formula>IF(RIGHT(TEXT(AM68,"0.#"),1)=".",TRUE,FALSE)</formula>
    </cfRule>
  </conditionalFormatting>
  <conditionalFormatting sqref="AM69">
    <cfRule type="expression" dxfId="2051" priority="2261">
      <formula>IF(RIGHT(TEXT(AM69,"0.#"),1)=".",FALSE,TRUE)</formula>
    </cfRule>
    <cfRule type="expression" dxfId="2050" priority="2262">
      <formula>IF(RIGHT(TEXT(AM69,"0.#"),1)=".",TRUE,FALSE)</formula>
    </cfRule>
  </conditionalFormatting>
  <conditionalFormatting sqref="AQ67:AQ69">
    <cfRule type="expression" dxfId="2049" priority="2259">
      <formula>IF(RIGHT(TEXT(AQ67,"0.#"),1)=".",FALSE,TRUE)</formula>
    </cfRule>
    <cfRule type="expression" dxfId="2048" priority="2260">
      <formula>IF(RIGHT(TEXT(AQ67,"0.#"),1)=".",TRUE,FALSE)</formula>
    </cfRule>
  </conditionalFormatting>
  <conditionalFormatting sqref="AU67:AU69">
    <cfRule type="expression" dxfId="2047" priority="2257">
      <formula>IF(RIGHT(TEXT(AU67,"0.#"),1)=".",FALSE,TRUE)</formula>
    </cfRule>
    <cfRule type="expression" dxfId="2046" priority="2258">
      <formula>IF(RIGHT(TEXT(AU67,"0.#"),1)=".",TRUE,FALSE)</formula>
    </cfRule>
  </conditionalFormatting>
  <conditionalFormatting sqref="AE70">
    <cfRule type="expression" dxfId="2045" priority="2255">
      <formula>IF(RIGHT(TEXT(AE70,"0.#"),1)=".",FALSE,TRUE)</formula>
    </cfRule>
    <cfRule type="expression" dxfId="2044" priority="2256">
      <formula>IF(RIGHT(TEXT(AE70,"0.#"),1)=".",TRUE,FALSE)</formula>
    </cfRule>
  </conditionalFormatting>
  <conditionalFormatting sqref="AE71">
    <cfRule type="expression" dxfId="2043" priority="2253">
      <formula>IF(RIGHT(TEXT(AE71,"0.#"),1)=".",FALSE,TRUE)</formula>
    </cfRule>
    <cfRule type="expression" dxfId="2042" priority="2254">
      <formula>IF(RIGHT(TEXT(AE71,"0.#"),1)=".",TRUE,FALSE)</formula>
    </cfRule>
  </conditionalFormatting>
  <conditionalFormatting sqref="AE72">
    <cfRule type="expression" dxfId="2041" priority="2251">
      <formula>IF(RIGHT(TEXT(AE72,"0.#"),1)=".",FALSE,TRUE)</formula>
    </cfRule>
    <cfRule type="expression" dxfId="2040" priority="2252">
      <formula>IF(RIGHT(TEXT(AE72,"0.#"),1)=".",TRUE,FALSE)</formula>
    </cfRule>
  </conditionalFormatting>
  <conditionalFormatting sqref="AI72">
    <cfRule type="expression" dxfId="2039" priority="2249">
      <formula>IF(RIGHT(TEXT(AI72,"0.#"),1)=".",FALSE,TRUE)</formula>
    </cfRule>
    <cfRule type="expression" dxfId="2038" priority="2250">
      <formula>IF(RIGHT(TEXT(AI72,"0.#"),1)=".",TRUE,FALSE)</formula>
    </cfRule>
  </conditionalFormatting>
  <conditionalFormatting sqref="AI71">
    <cfRule type="expression" dxfId="2037" priority="2247">
      <formula>IF(RIGHT(TEXT(AI71,"0.#"),1)=".",FALSE,TRUE)</formula>
    </cfRule>
    <cfRule type="expression" dxfId="2036" priority="2248">
      <formula>IF(RIGHT(TEXT(AI71,"0.#"),1)=".",TRUE,FALSE)</formula>
    </cfRule>
  </conditionalFormatting>
  <conditionalFormatting sqref="AI70">
    <cfRule type="expression" dxfId="2035" priority="2245">
      <formula>IF(RIGHT(TEXT(AI70,"0.#"),1)=".",FALSE,TRUE)</formula>
    </cfRule>
    <cfRule type="expression" dxfId="2034" priority="2246">
      <formula>IF(RIGHT(TEXT(AI70,"0.#"),1)=".",TRUE,FALSE)</formula>
    </cfRule>
  </conditionalFormatting>
  <conditionalFormatting sqref="AM70">
    <cfRule type="expression" dxfId="2033" priority="2243">
      <formula>IF(RIGHT(TEXT(AM70,"0.#"),1)=".",FALSE,TRUE)</formula>
    </cfRule>
    <cfRule type="expression" dxfId="2032" priority="2244">
      <formula>IF(RIGHT(TEXT(AM70,"0.#"),1)=".",TRUE,FALSE)</formula>
    </cfRule>
  </conditionalFormatting>
  <conditionalFormatting sqref="AM71">
    <cfRule type="expression" dxfId="2031" priority="2241">
      <formula>IF(RIGHT(TEXT(AM71,"0.#"),1)=".",FALSE,TRUE)</formula>
    </cfRule>
    <cfRule type="expression" dxfId="2030" priority="2242">
      <formula>IF(RIGHT(TEXT(AM71,"0.#"),1)=".",TRUE,FALSE)</formula>
    </cfRule>
  </conditionalFormatting>
  <conditionalFormatting sqref="AM72">
    <cfRule type="expression" dxfId="2029" priority="2239">
      <formula>IF(RIGHT(TEXT(AM72,"0.#"),1)=".",FALSE,TRUE)</formula>
    </cfRule>
    <cfRule type="expression" dxfId="2028" priority="2240">
      <formula>IF(RIGHT(TEXT(AM72,"0.#"),1)=".",TRUE,FALSE)</formula>
    </cfRule>
  </conditionalFormatting>
  <conditionalFormatting sqref="AQ70:AQ72">
    <cfRule type="expression" dxfId="2027" priority="2237">
      <formula>IF(RIGHT(TEXT(AQ70,"0.#"),1)=".",FALSE,TRUE)</formula>
    </cfRule>
    <cfRule type="expression" dxfId="2026" priority="2238">
      <formula>IF(RIGHT(TEXT(AQ70,"0.#"),1)=".",TRUE,FALSE)</formula>
    </cfRule>
  </conditionalFormatting>
  <conditionalFormatting sqref="AU70:AU72">
    <cfRule type="expression" dxfId="2025" priority="2235">
      <formula>IF(RIGHT(TEXT(AU70,"0.#"),1)=".",FALSE,TRUE)</formula>
    </cfRule>
    <cfRule type="expression" dxfId="2024" priority="2236">
      <formula>IF(RIGHT(TEXT(AU70,"0.#"),1)=".",TRUE,FALSE)</formula>
    </cfRule>
  </conditionalFormatting>
  <conditionalFormatting sqref="AU656">
    <cfRule type="expression" dxfId="2023" priority="753">
      <formula>IF(RIGHT(TEXT(AU656,"0.#"),1)=".",FALSE,TRUE)</formula>
    </cfRule>
    <cfRule type="expression" dxfId="2022" priority="754">
      <formula>IF(RIGHT(TEXT(AU656,"0.#"),1)=".",TRUE,FALSE)</formula>
    </cfRule>
  </conditionalFormatting>
  <conditionalFormatting sqref="AQ655">
    <cfRule type="expression" dxfId="2021" priority="745">
      <formula>IF(RIGHT(TEXT(AQ655,"0.#"),1)=".",FALSE,TRUE)</formula>
    </cfRule>
    <cfRule type="expression" dxfId="2020" priority="746">
      <formula>IF(RIGHT(TEXT(AQ655,"0.#"),1)=".",TRUE,FALSE)</formula>
    </cfRule>
  </conditionalFormatting>
  <conditionalFormatting sqref="AI696">
    <cfRule type="expression" dxfId="2019" priority="537">
      <formula>IF(RIGHT(TEXT(AI696,"0.#"),1)=".",FALSE,TRUE)</formula>
    </cfRule>
    <cfRule type="expression" dxfId="2018" priority="538">
      <formula>IF(RIGHT(TEXT(AI696,"0.#"),1)=".",TRUE,FALSE)</formula>
    </cfRule>
  </conditionalFormatting>
  <conditionalFormatting sqref="AQ694">
    <cfRule type="expression" dxfId="2017" priority="531">
      <formula>IF(RIGHT(TEXT(AQ694,"0.#"),1)=".",FALSE,TRUE)</formula>
    </cfRule>
    <cfRule type="expression" dxfId="2016" priority="532">
      <formula>IF(RIGHT(TEXT(AQ694,"0.#"),1)=".",TRUE,FALSE)</formula>
    </cfRule>
  </conditionalFormatting>
  <conditionalFormatting sqref="AL873:AO900">
    <cfRule type="expression" dxfId="2015" priority="2143">
      <formula>IF(AND(AL873&gt;=0, RIGHT(TEXT(AL873,"0.#"),1)&lt;&gt;"."),TRUE,FALSE)</formula>
    </cfRule>
    <cfRule type="expression" dxfId="2014" priority="2144">
      <formula>IF(AND(AL873&gt;=0, RIGHT(TEXT(AL873,"0.#"),1)="."),TRUE,FALSE)</formula>
    </cfRule>
    <cfRule type="expression" dxfId="2013" priority="2145">
      <formula>IF(AND(AL873&lt;0, RIGHT(TEXT(AL873,"0.#"),1)&lt;&gt;"."),TRUE,FALSE)</formula>
    </cfRule>
    <cfRule type="expression" dxfId="2012" priority="2146">
      <formula>IF(AND(AL873&lt;0, RIGHT(TEXT(AL873,"0.#"),1)="."),TRUE,FALSE)</formula>
    </cfRule>
  </conditionalFormatting>
  <conditionalFormatting sqref="AL872:AO872">
    <cfRule type="expression" dxfId="2011" priority="2137">
      <formula>IF(AND(AL872&gt;=0, RIGHT(TEXT(AL872,"0.#"),1)&lt;&gt;"."),TRUE,FALSE)</formula>
    </cfRule>
    <cfRule type="expression" dxfId="2010" priority="2138">
      <formula>IF(AND(AL872&gt;=0, RIGHT(TEXT(AL872,"0.#"),1)="."),TRUE,FALSE)</formula>
    </cfRule>
    <cfRule type="expression" dxfId="2009" priority="2139">
      <formula>IF(AND(AL872&lt;0, RIGHT(TEXT(AL872,"0.#"),1)&lt;&gt;"."),TRUE,FALSE)</formula>
    </cfRule>
    <cfRule type="expression" dxfId="2008" priority="2140">
      <formula>IF(AND(AL872&lt;0, RIGHT(TEXT(AL872,"0.#"),1)="."),TRUE,FALSE)</formula>
    </cfRule>
  </conditionalFormatting>
  <conditionalFormatting sqref="AL906:AO933">
    <cfRule type="expression" dxfId="2007" priority="2131">
      <formula>IF(AND(AL906&gt;=0, RIGHT(TEXT(AL906,"0.#"),1)&lt;&gt;"."),TRUE,FALSE)</formula>
    </cfRule>
    <cfRule type="expression" dxfId="2006" priority="2132">
      <formula>IF(AND(AL906&gt;=0, RIGHT(TEXT(AL906,"0.#"),1)="."),TRUE,FALSE)</formula>
    </cfRule>
    <cfRule type="expression" dxfId="2005" priority="2133">
      <formula>IF(AND(AL906&lt;0, RIGHT(TEXT(AL906,"0.#"),1)&lt;&gt;"."),TRUE,FALSE)</formula>
    </cfRule>
    <cfRule type="expression" dxfId="2004" priority="2134">
      <formula>IF(AND(AL906&lt;0, RIGHT(TEXT(AL906,"0.#"),1)="."),TRUE,FALSE)</formula>
    </cfRule>
  </conditionalFormatting>
  <conditionalFormatting sqref="AL905:AO905">
    <cfRule type="expression" dxfId="2003" priority="2125">
      <formula>IF(AND(AL905&gt;=0, RIGHT(TEXT(AL905,"0.#"),1)&lt;&gt;"."),TRUE,FALSE)</formula>
    </cfRule>
    <cfRule type="expression" dxfId="2002" priority="2126">
      <formula>IF(AND(AL905&gt;=0, RIGHT(TEXT(AL905,"0.#"),1)="."),TRUE,FALSE)</formula>
    </cfRule>
    <cfRule type="expression" dxfId="2001" priority="2127">
      <formula>IF(AND(AL905&lt;0, RIGHT(TEXT(AL905,"0.#"),1)&lt;&gt;"."),TRUE,FALSE)</formula>
    </cfRule>
    <cfRule type="expression" dxfId="2000" priority="2128">
      <formula>IF(AND(AL905&lt;0, RIGHT(TEXT(AL905,"0.#"),1)="."),TRUE,FALSE)</formula>
    </cfRule>
  </conditionalFormatting>
  <conditionalFormatting sqref="AL940:AO966">
    <cfRule type="expression" dxfId="1999" priority="2119">
      <formula>IF(AND(AL940&gt;=0, RIGHT(TEXT(AL940,"0.#"),1)&lt;&gt;"."),TRUE,FALSE)</formula>
    </cfRule>
    <cfRule type="expression" dxfId="1998" priority="2120">
      <formula>IF(AND(AL940&gt;=0, RIGHT(TEXT(AL940,"0.#"),1)="."),TRUE,FALSE)</formula>
    </cfRule>
    <cfRule type="expression" dxfId="1997" priority="2121">
      <formula>IF(AND(AL940&lt;0, RIGHT(TEXT(AL940,"0.#"),1)&lt;&gt;"."),TRUE,FALSE)</formula>
    </cfRule>
    <cfRule type="expression" dxfId="1996" priority="2122">
      <formula>IF(AND(AL940&lt;0, RIGHT(TEXT(AL940,"0.#"),1)="."),TRUE,FALSE)</formula>
    </cfRule>
  </conditionalFormatting>
  <conditionalFormatting sqref="AL972:AO999">
    <cfRule type="expression" dxfId="1995" priority="2107">
      <formula>IF(AND(AL972&gt;=0, RIGHT(TEXT(AL972,"0.#"),1)&lt;&gt;"."),TRUE,FALSE)</formula>
    </cfRule>
    <cfRule type="expression" dxfId="1994" priority="2108">
      <formula>IF(AND(AL972&gt;=0, RIGHT(TEXT(AL972,"0.#"),1)="."),TRUE,FALSE)</formula>
    </cfRule>
    <cfRule type="expression" dxfId="1993" priority="2109">
      <formula>IF(AND(AL972&lt;0, RIGHT(TEXT(AL972,"0.#"),1)&lt;&gt;"."),TRUE,FALSE)</formula>
    </cfRule>
    <cfRule type="expression" dxfId="1992" priority="2110">
      <formula>IF(AND(AL972&lt;0, RIGHT(TEXT(AL972,"0.#"),1)="."),TRUE,FALSE)</formula>
    </cfRule>
  </conditionalFormatting>
  <conditionalFormatting sqref="AL970:AO971">
    <cfRule type="expression" dxfId="1991" priority="2101">
      <formula>IF(AND(AL970&gt;=0, RIGHT(TEXT(AL970,"0.#"),1)&lt;&gt;"."),TRUE,FALSE)</formula>
    </cfRule>
    <cfRule type="expression" dxfId="1990" priority="2102">
      <formula>IF(AND(AL970&gt;=0, RIGHT(TEXT(AL970,"0.#"),1)="."),TRUE,FALSE)</formula>
    </cfRule>
    <cfRule type="expression" dxfId="1989" priority="2103">
      <formula>IF(AND(AL970&lt;0, RIGHT(TEXT(AL970,"0.#"),1)&lt;&gt;"."),TRUE,FALSE)</formula>
    </cfRule>
    <cfRule type="expression" dxfId="1988" priority="2104">
      <formula>IF(AND(AL970&lt;0, RIGHT(TEXT(AL970,"0.#"),1)="."),TRUE,FALSE)</formula>
    </cfRule>
  </conditionalFormatting>
  <conditionalFormatting sqref="AL1005:AO1032">
    <cfRule type="expression" dxfId="1987" priority="2095">
      <formula>IF(AND(AL1005&gt;=0, RIGHT(TEXT(AL1005,"0.#"),1)&lt;&gt;"."),TRUE,FALSE)</formula>
    </cfRule>
    <cfRule type="expression" dxfId="1986" priority="2096">
      <formula>IF(AND(AL1005&gt;=0, RIGHT(TEXT(AL1005,"0.#"),1)="."),TRUE,FALSE)</formula>
    </cfRule>
    <cfRule type="expression" dxfId="1985" priority="2097">
      <formula>IF(AND(AL1005&lt;0, RIGHT(TEXT(AL1005,"0.#"),1)&lt;&gt;"."),TRUE,FALSE)</formula>
    </cfRule>
    <cfRule type="expression" dxfId="1984" priority="2098">
      <formula>IF(AND(AL1005&lt;0, RIGHT(TEXT(AL1005,"0.#"),1)="."),TRUE,FALSE)</formula>
    </cfRule>
  </conditionalFormatting>
  <conditionalFormatting sqref="AL1003:AO1004">
    <cfRule type="expression" dxfId="1983" priority="2089">
      <formula>IF(AND(AL1003&gt;=0, RIGHT(TEXT(AL1003,"0.#"),1)&lt;&gt;"."),TRUE,FALSE)</formula>
    </cfRule>
    <cfRule type="expression" dxfId="1982" priority="2090">
      <formula>IF(AND(AL1003&gt;=0, RIGHT(TEXT(AL1003,"0.#"),1)="."),TRUE,FALSE)</formula>
    </cfRule>
    <cfRule type="expression" dxfId="1981" priority="2091">
      <formula>IF(AND(AL1003&lt;0, RIGHT(TEXT(AL1003,"0.#"),1)&lt;&gt;"."),TRUE,FALSE)</formula>
    </cfRule>
    <cfRule type="expression" dxfId="1980" priority="2092">
      <formula>IF(AND(AL1003&lt;0, RIGHT(TEXT(AL1003,"0.#"),1)="."),TRUE,FALSE)</formula>
    </cfRule>
  </conditionalFormatting>
  <conditionalFormatting sqref="Y1003:Y1004">
    <cfRule type="expression" dxfId="1979" priority="2087">
      <formula>IF(RIGHT(TEXT(Y1003,"0.#"),1)=".",FALSE,TRUE)</formula>
    </cfRule>
    <cfRule type="expression" dxfId="1978" priority="2088">
      <formula>IF(RIGHT(TEXT(Y1003,"0.#"),1)=".",TRUE,FALSE)</formula>
    </cfRule>
  </conditionalFormatting>
  <conditionalFormatting sqref="AL1038:AO1065">
    <cfRule type="expression" dxfId="1977" priority="2083">
      <formula>IF(AND(AL1038&gt;=0, RIGHT(TEXT(AL1038,"0.#"),1)&lt;&gt;"."),TRUE,FALSE)</formula>
    </cfRule>
    <cfRule type="expression" dxfId="1976" priority="2084">
      <formula>IF(AND(AL1038&gt;=0, RIGHT(TEXT(AL1038,"0.#"),1)="."),TRUE,FALSE)</formula>
    </cfRule>
    <cfRule type="expression" dxfId="1975" priority="2085">
      <formula>IF(AND(AL1038&lt;0, RIGHT(TEXT(AL1038,"0.#"),1)&lt;&gt;"."),TRUE,FALSE)</formula>
    </cfRule>
    <cfRule type="expression" dxfId="1974" priority="2086">
      <formula>IF(AND(AL1038&lt;0, RIGHT(TEXT(AL1038,"0.#"),1)="."),TRUE,FALSE)</formula>
    </cfRule>
  </conditionalFormatting>
  <conditionalFormatting sqref="Y1038:Y1065">
    <cfRule type="expression" dxfId="1973" priority="2081">
      <formula>IF(RIGHT(TEXT(Y1038,"0.#"),1)=".",FALSE,TRUE)</formula>
    </cfRule>
    <cfRule type="expression" dxfId="1972" priority="2082">
      <formula>IF(RIGHT(TEXT(Y1038,"0.#"),1)=".",TRUE,FALSE)</formula>
    </cfRule>
  </conditionalFormatting>
  <conditionalFormatting sqref="AL1036:AO1037">
    <cfRule type="expression" dxfId="1971" priority="2077">
      <formula>IF(AND(AL1036&gt;=0, RIGHT(TEXT(AL1036,"0.#"),1)&lt;&gt;"."),TRUE,FALSE)</formula>
    </cfRule>
    <cfRule type="expression" dxfId="1970" priority="2078">
      <formula>IF(AND(AL1036&gt;=0, RIGHT(TEXT(AL1036,"0.#"),1)="."),TRUE,FALSE)</formula>
    </cfRule>
    <cfRule type="expression" dxfId="1969" priority="2079">
      <formula>IF(AND(AL1036&lt;0, RIGHT(TEXT(AL1036,"0.#"),1)&lt;&gt;"."),TRUE,FALSE)</formula>
    </cfRule>
    <cfRule type="expression" dxfId="1968" priority="2080">
      <formula>IF(AND(AL1036&lt;0, RIGHT(TEXT(AL1036,"0.#"),1)="."),TRUE,FALSE)</formula>
    </cfRule>
  </conditionalFormatting>
  <conditionalFormatting sqref="Y1036:Y1037">
    <cfRule type="expression" dxfId="1967" priority="2075">
      <formula>IF(RIGHT(TEXT(Y1036,"0.#"),1)=".",FALSE,TRUE)</formula>
    </cfRule>
    <cfRule type="expression" dxfId="1966" priority="2076">
      <formula>IF(RIGHT(TEXT(Y1036,"0.#"),1)=".",TRUE,FALSE)</formula>
    </cfRule>
  </conditionalFormatting>
  <conditionalFormatting sqref="AL1071:AO1098">
    <cfRule type="expression" dxfId="1965" priority="2071">
      <formula>IF(AND(AL1071&gt;=0, RIGHT(TEXT(AL1071,"0.#"),1)&lt;&gt;"."),TRUE,FALSE)</formula>
    </cfRule>
    <cfRule type="expression" dxfId="1964" priority="2072">
      <formula>IF(AND(AL1071&gt;=0, RIGHT(TEXT(AL1071,"0.#"),1)="."),TRUE,FALSE)</formula>
    </cfRule>
    <cfRule type="expression" dxfId="1963" priority="2073">
      <formula>IF(AND(AL1071&lt;0, RIGHT(TEXT(AL1071,"0.#"),1)&lt;&gt;"."),TRUE,FALSE)</formula>
    </cfRule>
    <cfRule type="expression" dxfId="1962" priority="2074">
      <formula>IF(AND(AL1071&lt;0, RIGHT(TEXT(AL1071,"0.#"),1)="."),TRUE,FALSE)</formula>
    </cfRule>
  </conditionalFormatting>
  <conditionalFormatting sqref="Y1071:Y1098">
    <cfRule type="expression" dxfId="1961" priority="2069">
      <formula>IF(RIGHT(TEXT(Y1071,"0.#"),1)=".",FALSE,TRUE)</formula>
    </cfRule>
    <cfRule type="expression" dxfId="1960" priority="2070">
      <formula>IF(RIGHT(TEXT(Y1071,"0.#"),1)=".",TRUE,FALSE)</formula>
    </cfRule>
  </conditionalFormatting>
  <conditionalFormatting sqref="AL1069:AO1070">
    <cfRule type="expression" dxfId="1959" priority="2065">
      <formula>IF(AND(AL1069&gt;=0, RIGHT(TEXT(AL1069,"0.#"),1)&lt;&gt;"."),TRUE,FALSE)</formula>
    </cfRule>
    <cfRule type="expression" dxfId="1958" priority="2066">
      <formula>IF(AND(AL1069&gt;=0, RIGHT(TEXT(AL1069,"0.#"),1)="."),TRUE,FALSE)</formula>
    </cfRule>
    <cfRule type="expression" dxfId="1957" priority="2067">
      <formula>IF(AND(AL1069&lt;0, RIGHT(TEXT(AL1069,"0.#"),1)&lt;&gt;"."),TRUE,FALSE)</formula>
    </cfRule>
    <cfRule type="expression" dxfId="1956" priority="2068">
      <formula>IF(AND(AL1069&lt;0, RIGHT(TEXT(AL1069,"0.#"),1)="."),TRUE,FALSE)</formula>
    </cfRule>
  </conditionalFormatting>
  <conditionalFormatting sqref="Y1069:Y1070">
    <cfRule type="expression" dxfId="1955" priority="2063">
      <formula>IF(RIGHT(TEXT(Y1069,"0.#"),1)=".",FALSE,TRUE)</formula>
    </cfRule>
    <cfRule type="expression" dxfId="1954" priority="2064">
      <formula>IF(RIGHT(TEXT(Y1069,"0.#"),1)=".",TRUE,FALSE)</formula>
    </cfRule>
  </conditionalFormatting>
  <conditionalFormatting sqref="AM41">
    <cfRule type="expression" dxfId="1953" priority="2045">
      <formula>IF(RIGHT(TEXT(AM41,"0.#"),1)=".",FALSE,TRUE)</formula>
    </cfRule>
    <cfRule type="expression" dxfId="1952" priority="2046">
      <formula>IF(RIGHT(TEXT(AM41,"0.#"),1)=".",TRUE,FALSE)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134:AE135 AI134:AI135 AM134:AM135 AQ134:AQ135 AU134:AU135">
    <cfRule type="expression" dxfId="771" priority="71">
      <formula>IF(RIGHT(TEXT(AE134,"0.#"),1)=".",FALSE,TRUE)</formula>
    </cfRule>
    <cfRule type="expression" dxfId="770" priority="72">
      <formula>IF(RIGHT(TEXT(AE134,"0.#"),1)=".",TRUE,FALSE)</formula>
    </cfRule>
  </conditionalFormatting>
  <conditionalFormatting sqref="AI41">
    <cfRule type="expression" dxfId="769" priority="59">
      <formula>IF(RIGHT(TEXT(AI41,"0.#"),1)=".",FALSE,TRUE)</formula>
    </cfRule>
    <cfRule type="expression" dxfId="768" priority="60">
      <formula>IF(RIGHT(TEXT(AI41,"0.#"),1)=".",TRUE,FALSE)</formula>
    </cfRule>
  </conditionalFormatting>
  <conditionalFormatting sqref="AE41">
    <cfRule type="expression" dxfId="767" priority="69">
      <formula>IF(RIGHT(TEXT(AE41,"0.#"),1)=".",FALSE,TRUE)</formula>
    </cfRule>
    <cfRule type="expression" dxfId="766" priority="70">
      <formula>IF(RIGHT(TEXT(AE41,"0.#"),1)=".",TRUE,FALSE)</formula>
    </cfRule>
  </conditionalFormatting>
  <conditionalFormatting sqref="AE40">
    <cfRule type="expression" dxfId="765" priority="67">
      <formula>IF(RIGHT(TEXT(AE40,"0.#"),1)=".",FALSE,TRUE)</formula>
    </cfRule>
    <cfRule type="expression" dxfId="764" priority="68">
      <formula>IF(RIGHT(TEXT(AE40,"0.#"),1)=".",TRUE,FALSE)</formula>
    </cfRule>
  </conditionalFormatting>
  <conditionalFormatting sqref="AE39">
    <cfRule type="expression" dxfId="763" priority="65">
      <formula>IF(RIGHT(TEXT(AE39,"0.#"),1)=".",FALSE,TRUE)</formula>
    </cfRule>
    <cfRule type="expression" dxfId="762" priority="66">
      <formula>IF(RIGHT(TEXT(AE39,"0.#"),1)=".",TRUE,FALSE)</formula>
    </cfRule>
  </conditionalFormatting>
  <conditionalFormatting sqref="AI39">
    <cfRule type="expression" dxfId="761" priority="63">
      <formula>IF(RIGHT(TEXT(AI39,"0.#"),1)=".",FALSE,TRUE)</formula>
    </cfRule>
    <cfRule type="expression" dxfId="760" priority="64">
      <formula>IF(RIGHT(TEXT(AI39,"0.#"),1)=".",TRUE,FALSE)</formula>
    </cfRule>
  </conditionalFormatting>
  <conditionalFormatting sqref="AI40">
    <cfRule type="expression" dxfId="759" priority="61">
      <formula>IF(RIGHT(TEXT(AI40,"0.#"),1)=".",FALSE,TRUE)</formula>
    </cfRule>
    <cfRule type="expression" dxfId="758" priority="62">
      <formula>IF(RIGHT(TEXT(AI40,"0.#"),1)=".",TRUE,FALSE)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AU783">
    <cfRule type="expression" dxfId="755" priority="55">
      <formula>IF(RIGHT(TEXT(AU783,"0.#"),1)=".",FALSE,TRUE)</formula>
    </cfRule>
    <cfRule type="expression" dxfId="754" priority="56">
      <formula>IF(RIGHT(TEXT(AU783,"0.#"),1)=".",TRUE,FALSE)</formula>
    </cfRule>
  </conditionalFormatting>
  <conditionalFormatting sqref="AU784:AU786 AU782">
    <cfRule type="expression" dxfId="753" priority="53">
      <formula>IF(RIGHT(TEXT(AU782,"0.#"),1)=".",FALSE,TRUE)</formula>
    </cfRule>
    <cfRule type="expression" dxfId="752" priority="54">
      <formula>IF(RIGHT(TEXT(AU782,"0.#"),1)=".",TRUE,FALSE)</formula>
    </cfRule>
  </conditionalFormatting>
  <conditionalFormatting sqref="Y786">
    <cfRule type="expression" dxfId="751" priority="51">
      <formula>IF(RIGHT(TEXT(Y786,"0.#"),1)=".",FALSE,TRUE)</formula>
    </cfRule>
    <cfRule type="expression" dxfId="750" priority="52">
      <formula>IF(RIGHT(TEXT(Y786,"0.#"),1)=".",TRUE,FALSE)</formula>
    </cfRule>
  </conditionalFormatting>
  <conditionalFormatting sqref="Y783">
    <cfRule type="expression" dxfId="749" priority="49">
      <formula>IF(RIGHT(TEXT(Y783,"0.#"),1)=".",FALSE,TRUE)</formula>
    </cfRule>
    <cfRule type="expression" dxfId="748" priority="50">
      <formula>IF(RIGHT(TEXT(Y783,"0.#"),1)=".",TRUE,FALSE)</formula>
    </cfRule>
  </conditionalFormatting>
  <conditionalFormatting sqref="Y785">
    <cfRule type="expression" dxfId="747" priority="47">
      <formula>IF(RIGHT(TEXT(Y785,"0.#"),1)=".",FALSE,TRUE)</formula>
    </cfRule>
    <cfRule type="expression" dxfId="746" priority="48">
      <formula>IF(RIGHT(TEXT(Y785,"0.#"),1)=".",TRUE,FALSE)</formula>
    </cfRule>
  </conditionalFormatting>
  <conditionalFormatting sqref="Y784">
    <cfRule type="expression" dxfId="745" priority="45">
      <formula>IF(RIGHT(TEXT(Y784,"0.#"),1)=".",FALSE,TRUE)</formula>
    </cfRule>
    <cfRule type="expression" dxfId="744" priority="46">
      <formula>IF(RIGHT(TEXT(Y784,"0.#"),1)=".",TRUE,FALSE)</formula>
    </cfRule>
  </conditionalFormatting>
  <conditionalFormatting sqref="Y797:Y799 Y795">
    <cfRule type="expression" dxfId="743" priority="41">
      <formula>IF(RIGHT(TEXT(Y795,"0.#"),1)=".",FALSE,TRUE)</formula>
    </cfRule>
    <cfRule type="expression" dxfId="742" priority="42">
      <formula>IF(RIGHT(TEXT(Y795,"0.#"),1)=".",TRUE,FALSE)</formula>
    </cfRule>
  </conditionalFormatting>
  <conditionalFormatting sqref="Y796">
    <cfRule type="expression" dxfId="741" priority="43">
      <formula>IF(RIGHT(TEXT(Y796,"0.#"),1)=".",FALSE,TRUE)</formula>
    </cfRule>
    <cfRule type="expression" dxfId="740" priority="44">
      <formula>IF(RIGHT(TEXT(Y796,"0.#"),1)=".",TRUE,FALSE)</formula>
    </cfRule>
  </conditionalFormatting>
  <conditionalFormatting sqref="AU796">
    <cfRule type="expression" dxfId="739" priority="39">
      <formula>IF(RIGHT(TEXT(AU796,"0.#"),1)=".",FALSE,TRUE)</formula>
    </cfRule>
    <cfRule type="expression" dxfId="738" priority="40">
      <formula>IF(RIGHT(TEXT(AU796,"0.#"),1)=".",TRUE,FALSE)</formula>
    </cfRule>
  </conditionalFormatting>
  <conditionalFormatting sqref="AU797:AU799 AU795">
    <cfRule type="expression" dxfId="737" priority="37">
      <formula>IF(RIGHT(TEXT(AU795,"0.#"),1)=".",FALSE,TRUE)</formula>
    </cfRule>
    <cfRule type="expression" dxfId="736" priority="38">
      <formula>IF(RIGHT(TEXT(AU795,"0.#"),1)=".",TRUE,FALSE)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838">
    <cfRule type="expression" dxfId="731" priority="31">
      <formula>IF(RIGHT(TEXT(Y838,"0.#"),1)=".",FALSE,TRUE)</formula>
    </cfRule>
    <cfRule type="expression" dxfId="730" priority="32">
      <formula>IF(RIGHT(TEXT(Y838,"0.#"),1)=".",TRUE,FALSE)</formula>
    </cfRule>
  </conditionalFormatting>
  <conditionalFormatting sqref="Y871">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Y904">
    <cfRule type="expression" dxfId="723" priority="19">
      <formula>IF(RIGHT(TEXT(Y904,"0.#"),1)=".",FALSE,TRUE)</formula>
    </cfRule>
    <cfRule type="expression" dxfId="722" priority="20">
      <formula>IF(RIGHT(TEXT(Y904,"0.#"),1)=".",TRUE,FALSE)</formula>
    </cfRule>
  </conditionalFormatting>
  <conditionalFormatting sqref="AL904:AO904">
    <cfRule type="expression" dxfId="721" priority="21">
      <formula>IF(AND(AL904&gt;=0, RIGHT(TEXT(AL904,"0.#"),1)&lt;&gt;"."),TRUE,FALSE)</formula>
    </cfRule>
    <cfRule type="expression" dxfId="720" priority="22">
      <formula>IF(AND(AL904&gt;=0, RIGHT(TEXT(AL904,"0.#"),1)="."),TRUE,FALSE)</formula>
    </cfRule>
    <cfRule type="expression" dxfId="719" priority="23">
      <formula>IF(AND(AL904&lt;0, RIGHT(TEXT(AL904,"0.#"),1)&lt;&gt;"."),TRUE,FALSE)</formula>
    </cfRule>
    <cfRule type="expression" dxfId="718" priority="24">
      <formula>IF(AND(AL904&lt;0, RIGHT(TEXT(AL904,"0.#"),1)="."),TRUE,FALSE)</formula>
    </cfRule>
  </conditionalFormatting>
  <conditionalFormatting sqref="Y938">
    <cfRule type="expression" dxfId="717" priority="13">
      <formula>IF(RIGHT(TEXT(Y938,"0.#"),1)=".",FALSE,TRUE)</formula>
    </cfRule>
    <cfRule type="expression" dxfId="716" priority="14">
      <formula>IF(RIGHT(TEXT(Y938,"0.#"),1)=".",TRUE,FALSE)</formula>
    </cfRule>
  </conditionalFormatting>
  <conditionalFormatting sqref="AL938:AO938">
    <cfRule type="expression" dxfId="715" priority="15">
      <formula>IF(AND(AL938&gt;=0, RIGHT(TEXT(AL938,"0.#"),1)&lt;&gt;"."),TRUE,FALSE)</formula>
    </cfRule>
    <cfRule type="expression" dxfId="714" priority="16">
      <formula>IF(AND(AL938&gt;=0, RIGHT(TEXT(AL938,"0.#"),1)="."),TRUE,FALSE)</formula>
    </cfRule>
    <cfRule type="expression" dxfId="713" priority="17">
      <formula>IF(AND(AL938&lt;0, RIGHT(TEXT(AL938,"0.#"),1)&lt;&gt;"."),TRUE,FALSE)</formula>
    </cfRule>
    <cfRule type="expression" dxfId="712" priority="18">
      <formula>IF(AND(AL938&lt;0, RIGHT(TEXT(AL938,"0.#"),1)="."),TRUE,FALSE)</formula>
    </cfRule>
  </conditionalFormatting>
  <conditionalFormatting sqref="Y939">
    <cfRule type="expression" dxfId="711" priority="7">
      <formula>IF(RIGHT(TEXT(Y939,"0.#"),1)=".",FALSE,TRUE)</formula>
    </cfRule>
    <cfRule type="expression" dxfId="710" priority="8">
      <formula>IF(RIGHT(TEXT(Y939,"0.#"),1)=".",TRUE,FALSE)</formula>
    </cfRule>
  </conditionalFormatting>
  <conditionalFormatting sqref="AL939:AO939">
    <cfRule type="expression" dxfId="709" priority="9">
      <formula>IF(AND(AL939&gt;=0, RIGHT(TEXT(AL939,"0.#"),1)&lt;&gt;"."),TRUE,FALSE)</formula>
    </cfRule>
    <cfRule type="expression" dxfId="708" priority="10">
      <formula>IF(AND(AL939&gt;=0, RIGHT(TEXT(AL939,"0.#"),1)="."),TRUE,FALSE)</formula>
    </cfRule>
    <cfRule type="expression" dxfId="707" priority="11">
      <formula>IF(AND(AL939&lt;0, RIGHT(TEXT(AL939,"0.#"),1)&lt;&gt;"."),TRUE,FALSE)</formula>
    </cfRule>
    <cfRule type="expression" dxfId="706" priority="12">
      <formula>IF(AND(AL939&lt;0, RIGHT(TEXT(AL939,"0.#"),1)="."),TRUE,FALSE)</formula>
    </cfRule>
  </conditionalFormatting>
  <conditionalFormatting sqref="Y937">
    <cfRule type="expression" dxfId="705" priority="1">
      <formula>IF(RIGHT(TEXT(Y937,"0.#"),1)=".",FALSE,TRUE)</formula>
    </cfRule>
    <cfRule type="expression" dxfId="704" priority="2">
      <formula>IF(RIGHT(TEXT(Y937,"0.#"),1)=".",TRUE,FALSE)</formula>
    </cfRule>
  </conditionalFormatting>
  <conditionalFormatting sqref="AL937:AO937">
    <cfRule type="expression" dxfId="703" priority="3">
      <formula>IF(AND(AL937&gt;=0, RIGHT(TEXT(AL937,"0.#"),1)&lt;&gt;"."),TRUE,FALSE)</formula>
    </cfRule>
    <cfRule type="expression" dxfId="702" priority="4">
      <formula>IF(AND(AL937&gt;=0, RIGHT(TEXT(AL937,"0.#"),1)="."),TRUE,FALSE)</formula>
    </cfRule>
    <cfRule type="expression" dxfId="701" priority="5">
      <formula>IF(AND(AL937&lt;0, RIGHT(TEXT(AL937,"0.#"),1)&lt;&gt;"."),TRUE,FALSE)</formula>
    </cfRule>
    <cfRule type="expression" dxfId="700" priority="6">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40"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社会保障、その他の事項経費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1"/>
      <c r="Z2" s="824"/>
      <c r="AA2" s="825"/>
      <c r="AB2" s="1035" t="s">
        <v>11</v>
      </c>
      <c r="AC2" s="1036"/>
      <c r="AD2" s="1037"/>
      <c r="AE2" s="249" t="s">
        <v>395</v>
      </c>
      <c r="AF2" s="249"/>
      <c r="AG2" s="249"/>
      <c r="AH2" s="249"/>
      <c r="AI2" s="249" t="s">
        <v>393</v>
      </c>
      <c r="AJ2" s="249"/>
      <c r="AK2" s="249"/>
      <c r="AL2" s="249"/>
      <c r="AM2" s="249" t="s">
        <v>422</v>
      </c>
      <c r="AN2" s="249"/>
      <c r="AO2" s="249"/>
      <c r="AP2" s="243"/>
      <c r="AQ2" s="159" t="s">
        <v>235</v>
      </c>
      <c r="AR2" s="130"/>
      <c r="AS2" s="130"/>
      <c r="AT2" s="131"/>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2"/>
      <c r="Z3" s="1033"/>
      <c r="AA3" s="1034"/>
      <c r="AB3" s="1038"/>
      <c r="AC3" s="1039"/>
      <c r="AD3" s="1040"/>
      <c r="AE3" s="250"/>
      <c r="AF3" s="250"/>
      <c r="AG3" s="250"/>
      <c r="AH3" s="250"/>
      <c r="AI3" s="250"/>
      <c r="AJ3" s="250"/>
      <c r="AK3" s="250"/>
      <c r="AL3" s="250"/>
      <c r="AM3" s="250"/>
      <c r="AN3" s="250"/>
      <c r="AO3" s="250"/>
      <c r="AP3" s="246"/>
      <c r="AQ3" s="198"/>
      <c r="AR3" s="199"/>
      <c r="AS3" s="133" t="s">
        <v>236</v>
      </c>
      <c r="AT3" s="134"/>
      <c r="AU3" s="199"/>
      <c r="AV3" s="199"/>
      <c r="AW3" s="401" t="s">
        <v>181</v>
      </c>
      <c r="AX3" s="402"/>
    </row>
    <row r="4" spans="1:50" ht="22.5" customHeight="1" x14ac:dyDescent="0.15">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7"/>
      <c r="AC4" s="1030"/>
      <c r="AD4" s="1030"/>
      <c r="AE4" s="217"/>
      <c r="AF4" s="218"/>
      <c r="AG4" s="218"/>
      <c r="AH4" s="218"/>
      <c r="AI4" s="217"/>
      <c r="AJ4" s="218"/>
      <c r="AK4" s="218"/>
      <c r="AL4" s="218"/>
      <c r="AM4" s="217"/>
      <c r="AN4" s="218"/>
      <c r="AO4" s="218"/>
      <c r="AP4" s="218"/>
      <c r="AQ4" s="342"/>
      <c r="AR4" s="207"/>
      <c r="AS4" s="207"/>
      <c r="AT4" s="343"/>
      <c r="AU4" s="218"/>
      <c r="AV4" s="218"/>
      <c r="AW4" s="218"/>
      <c r="AX4" s="220"/>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21" t="s">
        <v>54</v>
      </c>
      <c r="Z5" s="1023"/>
      <c r="AA5" s="1024"/>
      <c r="AB5" s="529"/>
      <c r="AC5" s="1029"/>
      <c r="AD5" s="1029"/>
      <c r="AE5" s="217"/>
      <c r="AF5" s="218"/>
      <c r="AG5" s="218"/>
      <c r="AH5" s="218"/>
      <c r="AI5" s="217"/>
      <c r="AJ5" s="218"/>
      <c r="AK5" s="218"/>
      <c r="AL5" s="218"/>
      <c r="AM5" s="217"/>
      <c r="AN5" s="218"/>
      <c r="AO5" s="218"/>
      <c r="AP5" s="218"/>
      <c r="AQ5" s="342"/>
      <c r="AR5" s="207"/>
      <c r="AS5" s="207"/>
      <c r="AT5" s="343"/>
      <c r="AU5" s="218"/>
      <c r="AV5" s="218"/>
      <c r="AW5" s="218"/>
      <c r="AX5" s="220"/>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182</v>
      </c>
      <c r="AC6" s="1025"/>
      <c r="AD6" s="1025"/>
      <c r="AE6" s="217"/>
      <c r="AF6" s="218"/>
      <c r="AG6" s="218"/>
      <c r="AH6" s="218"/>
      <c r="AI6" s="217"/>
      <c r="AJ6" s="218"/>
      <c r="AK6" s="218"/>
      <c r="AL6" s="218"/>
      <c r="AM6" s="217"/>
      <c r="AN6" s="218"/>
      <c r="AO6" s="218"/>
      <c r="AP6" s="218"/>
      <c r="AQ6" s="342"/>
      <c r="AR6" s="207"/>
      <c r="AS6" s="207"/>
      <c r="AT6" s="343"/>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1"/>
      <c r="Z9" s="824"/>
      <c r="AA9" s="825"/>
      <c r="AB9" s="1035" t="s">
        <v>11</v>
      </c>
      <c r="AC9" s="1036"/>
      <c r="AD9" s="1037"/>
      <c r="AE9" s="249" t="s">
        <v>395</v>
      </c>
      <c r="AF9" s="249"/>
      <c r="AG9" s="249"/>
      <c r="AH9" s="249"/>
      <c r="AI9" s="249" t="s">
        <v>393</v>
      </c>
      <c r="AJ9" s="249"/>
      <c r="AK9" s="249"/>
      <c r="AL9" s="249"/>
      <c r="AM9" s="249" t="s">
        <v>422</v>
      </c>
      <c r="AN9" s="249"/>
      <c r="AO9" s="249"/>
      <c r="AP9" s="243"/>
      <c r="AQ9" s="159" t="s">
        <v>235</v>
      </c>
      <c r="AR9" s="130"/>
      <c r="AS9" s="130"/>
      <c r="AT9" s="131"/>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2"/>
      <c r="Z10" s="1033"/>
      <c r="AA10" s="1034"/>
      <c r="AB10" s="1038"/>
      <c r="AC10" s="1039"/>
      <c r="AD10" s="1040"/>
      <c r="AE10" s="250"/>
      <c r="AF10" s="250"/>
      <c r="AG10" s="250"/>
      <c r="AH10" s="250"/>
      <c r="AI10" s="250"/>
      <c r="AJ10" s="250"/>
      <c r="AK10" s="250"/>
      <c r="AL10" s="250"/>
      <c r="AM10" s="250"/>
      <c r="AN10" s="250"/>
      <c r="AO10" s="250"/>
      <c r="AP10" s="246"/>
      <c r="AQ10" s="198"/>
      <c r="AR10" s="199"/>
      <c r="AS10" s="133" t="s">
        <v>236</v>
      </c>
      <c r="AT10" s="134"/>
      <c r="AU10" s="199"/>
      <c r="AV10" s="199"/>
      <c r="AW10" s="401" t="s">
        <v>181</v>
      </c>
      <c r="AX10" s="402"/>
    </row>
    <row r="11" spans="1:50" ht="22.5" customHeight="1" x14ac:dyDescent="0.15">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7"/>
      <c r="AC11" s="1030"/>
      <c r="AD11" s="1030"/>
      <c r="AE11" s="217"/>
      <c r="AF11" s="218"/>
      <c r="AG11" s="218"/>
      <c r="AH11" s="218"/>
      <c r="AI11" s="217"/>
      <c r="AJ11" s="218"/>
      <c r="AK11" s="218"/>
      <c r="AL11" s="218"/>
      <c r="AM11" s="217"/>
      <c r="AN11" s="218"/>
      <c r="AO11" s="218"/>
      <c r="AP11" s="218"/>
      <c r="AQ11" s="342"/>
      <c r="AR11" s="207"/>
      <c r="AS11" s="207"/>
      <c r="AT11" s="343"/>
      <c r="AU11" s="218"/>
      <c r="AV11" s="218"/>
      <c r="AW11" s="218"/>
      <c r="AX11" s="220"/>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21" t="s">
        <v>54</v>
      </c>
      <c r="Z12" s="1023"/>
      <c r="AA12" s="1024"/>
      <c r="AB12" s="529"/>
      <c r="AC12" s="1029"/>
      <c r="AD12" s="1029"/>
      <c r="AE12" s="217"/>
      <c r="AF12" s="218"/>
      <c r="AG12" s="218"/>
      <c r="AH12" s="218"/>
      <c r="AI12" s="217"/>
      <c r="AJ12" s="218"/>
      <c r="AK12" s="218"/>
      <c r="AL12" s="218"/>
      <c r="AM12" s="217"/>
      <c r="AN12" s="218"/>
      <c r="AO12" s="218"/>
      <c r="AP12" s="218"/>
      <c r="AQ12" s="342"/>
      <c r="AR12" s="207"/>
      <c r="AS12" s="207"/>
      <c r="AT12" s="343"/>
      <c r="AU12" s="218"/>
      <c r="AV12" s="218"/>
      <c r="AW12" s="218"/>
      <c r="AX12" s="220"/>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182</v>
      </c>
      <c r="AC13" s="1025"/>
      <c r="AD13" s="1025"/>
      <c r="AE13" s="217"/>
      <c r="AF13" s="218"/>
      <c r="AG13" s="218"/>
      <c r="AH13" s="218"/>
      <c r="AI13" s="217"/>
      <c r="AJ13" s="218"/>
      <c r="AK13" s="218"/>
      <c r="AL13" s="218"/>
      <c r="AM13" s="217"/>
      <c r="AN13" s="218"/>
      <c r="AO13" s="218"/>
      <c r="AP13" s="218"/>
      <c r="AQ13" s="342"/>
      <c r="AR13" s="207"/>
      <c r="AS13" s="207"/>
      <c r="AT13" s="343"/>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1"/>
      <c r="Z16" s="824"/>
      <c r="AA16" s="825"/>
      <c r="AB16" s="1035" t="s">
        <v>11</v>
      </c>
      <c r="AC16" s="1036"/>
      <c r="AD16" s="1037"/>
      <c r="AE16" s="249" t="s">
        <v>395</v>
      </c>
      <c r="AF16" s="249"/>
      <c r="AG16" s="249"/>
      <c r="AH16" s="249"/>
      <c r="AI16" s="249" t="s">
        <v>393</v>
      </c>
      <c r="AJ16" s="249"/>
      <c r="AK16" s="249"/>
      <c r="AL16" s="249"/>
      <c r="AM16" s="249" t="s">
        <v>422</v>
      </c>
      <c r="AN16" s="249"/>
      <c r="AO16" s="249"/>
      <c r="AP16" s="243"/>
      <c r="AQ16" s="159" t="s">
        <v>235</v>
      </c>
      <c r="AR16" s="130"/>
      <c r="AS16" s="130"/>
      <c r="AT16" s="131"/>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2"/>
      <c r="Z17" s="1033"/>
      <c r="AA17" s="1034"/>
      <c r="AB17" s="1038"/>
      <c r="AC17" s="1039"/>
      <c r="AD17" s="1040"/>
      <c r="AE17" s="250"/>
      <c r="AF17" s="250"/>
      <c r="AG17" s="250"/>
      <c r="AH17" s="250"/>
      <c r="AI17" s="250"/>
      <c r="AJ17" s="250"/>
      <c r="AK17" s="250"/>
      <c r="AL17" s="250"/>
      <c r="AM17" s="250"/>
      <c r="AN17" s="250"/>
      <c r="AO17" s="250"/>
      <c r="AP17" s="246"/>
      <c r="AQ17" s="198"/>
      <c r="AR17" s="199"/>
      <c r="AS17" s="133" t="s">
        <v>236</v>
      </c>
      <c r="AT17" s="134"/>
      <c r="AU17" s="199"/>
      <c r="AV17" s="199"/>
      <c r="AW17" s="401" t="s">
        <v>181</v>
      </c>
      <c r="AX17" s="402"/>
    </row>
    <row r="18" spans="1:50" ht="22.5" customHeight="1" x14ac:dyDescent="0.15">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7"/>
      <c r="AC18" s="1030"/>
      <c r="AD18" s="1030"/>
      <c r="AE18" s="217"/>
      <c r="AF18" s="218"/>
      <c r="AG18" s="218"/>
      <c r="AH18" s="218"/>
      <c r="AI18" s="217"/>
      <c r="AJ18" s="218"/>
      <c r="AK18" s="218"/>
      <c r="AL18" s="218"/>
      <c r="AM18" s="217"/>
      <c r="AN18" s="218"/>
      <c r="AO18" s="218"/>
      <c r="AP18" s="218"/>
      <c r="AQ18" s="342"/>
      <c r="AR18" s="207"/>
      <c r="AS18" s="207"/>
      <c r="AT18" s="343"/>
      <c r="AU18" s="218"/>
      <c r="AV18" s="218"/>
      <c r="AW18" s="218"/>
      <c r="AX18" s="220"/>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21" t="s">
        <v>54</v>
      </c>
      <c r="Z19" s="1023"/>
      <c r="AA19" s="1024"/>
      <c r="AB19" s="529"/>
      <c r="AC19" s="1029"/>
      <c r="AD19" s="1029"/>
      <c r="AE19" s="217"/>
      <c r="AF19" s="218"/>
      <c r="AG19" s="218"/>
      <c r="AH19" s="218"/>
      <c r="AI19" s="217"/>
      <c r="AJ19" s="218"/>
      <c r="AK19" s="218"/>
      <c r="AL19" s="218"/>
      <c r="AM19" s="217"/>
      <c r="AN19" s="218"/>
      <c r="AO19" s="218"/>
      <c r="AP19" s="218"/>
      <c r="AQ19" s="342"/>
      <c r="AR19" s="207"/>
      <c r="AS19" s="207"/>
      <c r="AT19" s="343"/>
      <c r="AU19" s="218"/>
      <c r="AV19" s="218"/>
      <c r="AW19" s="218"/>
      <c r="AX19" s="220"/>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182</v>
      </c>
      <c r="AC20" s="1025"/>
      <c r="AD20" s="1025"/>
      <c r="AE20" s="217"/>
      <c r="AF20" s="218"/>
      <c r="AG20" s="218"/>
      <c r="AH20" s="218"/>
      <c r="AI20" s="217"/>
      <c r="AJ20" s="218"/>
      <c r="AK20" s="218"/>
      <c r="AL20" s="218"/>
      <c r="AM20" s="217"/>
      <c r="AN20" s="218"/>
      <c r="AO20" s="218"/>
      <c r="AP20" s="218"/>
      <c r="AQ20" s="342"/>
      <c r="AR20" s="207"/>
      <c r="AS20" s="207"/>
      <c r="AT20" s="343"/>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1"/>
      <c r="Z23" s="824"/>
      <c r="AA23" s="825"/>
      <c r="AB23" s="1035" t="s">
        <v>11</v>
      </c>
      <c r="AC23" s="1036"/>
      <c r="AD23" s="1037"/>
      <c r="AE23" s="249" t="s">
        <v>395</v>
      </c>
      <c r="AF23" s="249"/>
      <c r="AG23" s="249"/>
      <c r="AH23" s="249"/>
      <c r="AI23" s="249" t="s">
        <v>393</v>
      </c>
      <c r="AJ23" s="249"/>
      <c r="AK23" s="249"/>
      <c r="AL23" s="249"/>
      <c r="AM23" s="249" t="s">
        <v>422</v>
      </c>
      <c r="AN23" s="249"/>
      <c r="AO23" s="249"/>
      <c r="AP23" s="243"/>
      <c r="AQ23" s="159" t="s">
        <v>235</v>
      </c>
      <c r="AR23" s="130"/>
      <c r="AS23" s="130"/>
      <c r="AT23" s="131"/>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2"/>
      <c r="Z24" s="1033"/>
      <c r="AA24" s="1034"/>
      <c r="AB24" s="1038"/>
      <c r="AC24" s="1039"/>
      <c r="AD24" s="1040"/>
      <c r="AE24" s="250"/>
      <c r="AF24" s="250"/>
      <c r="AG24" s="250"/>
      <c r="AH24" s="250"/>
      <c r="AI24" s="250"/>
      <c r="AJ24" s="250"/>
      <c r="AK24" s="250"/>
      <c r="AL24" s="250"/>
      <c r="AM24" s="250"/>
      <c r="AN24" s="250"/>
      <c r="AO24" s="250"/>
      <c r="AP24" s="246"/>
      <c r="AQ24" s="198"/>
      <c r="AR24" s="199"/>
      <c r="AS24" s="133" t="s">
        <v>236</v>
      </c>
      <c r="AT24" s="134"/>
      <c r="AU24" s="199"/>
      <c r="AV24" s="199"/>
      <c r="AW24" s="401" t="s">
        <v>181</v>
      </c>
      <c r="AX24" s="402"/>
    </row>
    <row r="25" spans="1:50" ht="22.5" customHeight="1" x14ac:dyDescent="0.15">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7"/>
      <c r="AC25" s="1030"/>
      <c r="AD25" s="1030"/>
      <c r="AE25" s="217"/>
      <c r="AF25" s="218"/>
      <c r="AG25" s="218"/>
      <c r="AH25" s="218"/>
      <c r="AI25" s="217"/>
      <c r="AJ25" s="218"/>
      <c r="AK25" s="218"/>
      <c r="AL25" s="218"/>
      <c r="AM25" s="217"/>
      <c r="AN25" s="218"/>
      <c r="AO25" s="218"/>
      <c r="AP25" s="218"/>
      <c r="AQ25" s="342"/>
      <c r="AR25" s="207"/>
      <c r="AS25" s="207"/>
      <c r="AT25" s="343"/>
      <c r="AU25" s="218"/>
      <c r="AV25" s="218"/>
      <c r="AW25" s="218"/>
      <c r="AX25" s="220"/>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21" t="s">
        <v>54</v>
      </c>
      <c r="Z26" s="1023"/>
      <c r="AA26" s="1024"/>
      <c r="AB26" s="529"/>
      <c r="AC26" s="1029"/>
      <c r="AD26" s="1029"/>
      <c r="AE26" s="217"/>
      <c r="AF26" s="218"/>
      <c r="AG26" s="218"/>
      <c r="AH26" s="218"/>
      <c r="AI26" s="217"/>
      <c r="AJ26" s="218"/>
      <c r="AK26" s="218"/>
      <c r="AL26" s="218"/>
      <c r="AM26" s="217"/>
      <c r="AN26" s="218"/>
      <c r="AO26" s="218"/>
      <c r="AP26" s="218"/>
      <c r="AQ26" s="342"/>
      <c r="AR26" s="207"/>
      <c r="AS26" s="207"/>
      <c r="AT26" s="343"/>
      <c r="AU26" s="218"/>
      <c r="AV26" s="218"/>
      <c r="AW26" s="218"/>
      <c r="AX26" s="220"/>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182</v>
      </c>
      <c r="AC27" s="1025"/>
      <c r="AD27" s="1025"/>
      <c r="AE27" s="217"/>
      <c r="AF27" s="218"/>
      <c r="AG27" s="218"/>
      <c r="AH27" s="218"/>
      <c r="AI27" s="217"/>
      <c r="AJ27" s="218"/>
      <c r="AK27" s="218"/>
      <c r="AL27" s="218"/>
      <c r="AM27" s="217"/>
      <c r="AN27" s="218"/>
      <c r="AO27" s="218"/>
      <c r="AP27" s="218"/>
      <c r="AQ27" s="342"/>
      <c r="AR27" s="207"/>
      <c r="AS27" s="207"/>
      <c r="AT27" s="343"/>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1"/>
      <c r="Z30" s="824"/>
      <c r="AA30" s="825"/>
      <c r="AB30" s="1035" t="s">
        <v>11</v>
      </c>
      <c r="AC30" s="1036"/>
      <c r="AD30" s="1037"/>
      <c r="AE30" s="249" t="s">
        <v>395</v>
      </c>
      <c r="AF30" s="249"/>
      <c r="AG30" s="249"/>
      <c r="AH30" s="249"/>
      <c r="AI30" s="249" t="s">
        <v>393</v>
      </c>
      <c r="AJ30" s="249"/>
      <c r="AK30" s="249"/>
      <c r="AL30" s="249"/>
      <c r="AM30" s="249" t="s">
        <v>422</v>
      </c>
      <c r="AN30" s="249"/>
      <c r="AO30" s="249"/>
      <c r="AP30" s="243"/>
      <c r="AQ30" s="159" t="s">
        <v>235</v>
      </c>
      <c r="AR30" s="130"/>
      <c r="AS30" s="130"/>
      <c r="AT30" s="131"/>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2"/>
      <c r="Z31" s="1033"/>
      <c r="AA31" s="1034"/>
      <c r="AB31" s="1038"/>
      <c r="AC31" s="1039"/>
      <c r="AD31" s="1040"/>
      <c r="AE31" s="250"/>
      <c r="AF31" s="250"/>
      <c r="AG31" s="250"/>
      <c r="AH31" s="250"/>
      <c r="AI31" s="250"/>
      <c r="AJ31" s="250"/>
      <c r="AK31" s="250"/>
      <c r="AL31" s="250"/>
      <c r="AM31" s="250"/>
      <c r="AN31" s="250"/>
      <c r="AO31" s="250"/>
      <c r="AP31" s="246"/>
      <c r="AQ31" s="198"/>
      <c r="AR31" s="199"/>
      <c r="AS31" s="133" t="s">
        <v>236</v>
      </c>
      <c r="AT31" s="134"/>
      <c r="AU31" s="199"/>
      <c r="AV31" s="199"/>
      <c r="AW31" s="401" t="s">
        <v>181</v>
      </c>
      <c r="AX31" s="402"/>
    </row>
    <row r="32" spans="1:50" ht="22.5" customHeight="1" x14ac:dyDescent="0.15">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7"/>
      <c r="AC32" s="1030"/>
      <c r="AD32" s="1030"/>
      <c r="AE32" s="217"/>
      <c r="AF32" s="218"/>
      <c r="AG32" s="218"/>
      <c r="AH32" s="218"/>
      <c r="AI32" s="217"/>
      <c r="AJ32" s="218"/>
      <c r="AK32" s="218"/>
      <c r="AL32" s="218"/>
      <c r="AM32" s="217"/>
      <c r="AN32" s="218"/>
      <c r="AO32" s="218"/>
      <c r="AP32" s="218"/>
      <c r="AQ32" s="342"/>
      <c r="AR32" s="207"/>
      <c r="AS32" s="207"/>
      <c r="AT32" s="343"/>
      <c r="AU32" s="218"/>
      <c r="AV32" s="218"/>
      <c r="AW32" s="218"/>
      <c r="AX32" s="220"/>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21" t="s">
        <v>54</v>
      </c>
      <c r="Z33" s="1023"/>
      <c r="AA33" s="1024"/>
      <c r="AB33" s="529"/>
      <c r="AC33" s="1029"/>
      <c r="AD33" s="1029"/>
      <c r="AE33" s="217"/>
      <c r="AF33" s="218"/>
      <c r="AG33" s="218"/>
      <c r="AH33" s="218"/>
      <c r="AI33" s="217"/>
      <c r="AJ33" s="218"/>
      <c r="AK33" s="218"/>
      <c r="AL33" s="218"/>
      <c r="AM33" s="217"/>
      <c r="AN33" s="218"/>
      <c r="AO33" s="218"/>
      <c r="AP33" s="218"/>
      <c r="AQ33" s="342"/>
      <c r="AR33" s="207"/>
      <c r="AS33" s="207"/>
      <c r="AT33" s="343"/>
      <c r="AU33" s="218"/>
      <c r="AV33" s="218"/>
      <c r="AW33" s="218"/>
      <c r="AX33" s="220"/>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182</v>
      </c>
      <c r="AC34" s="1025"/>
      <c r="AD34" s="1025"/>
      <c r="AE34" s="217"/>
      <c r="AF34" s="218"/>
      <c r="AG34" s="218"/>
      <c r="AH34" s="218"/>
      <c r="AI34" s="217"/>
      <c r="AJ34" s="218"/>
      <c r="AK34" s="218"/>
      <c r="AL34" s="218"/>
      <c r="AM34" s="217"/>
      <c r="AN34" s="218"/>
      <c r="AO34" s="218"/>
      <c r="AP34" s="218"/>
      <c r="AQ34" s="342"/>
      <c r="AR34" s="207"/>
      <c r="AS34" s="207"/>
      <c r="AT34" s="343"/>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1"/>
      <c r="Z37" s="824"/>
      <c r="AA37" s="825"/>
      <c r="AB37" s="1035" t="s">
        <v>11</v>
      </c>
      <c r="AC37" s="1036"/>
      <c r="AD37" s="1037"/>
      <c r="AE37" s="249" t="s">
        <v>395</v>
      </c>
      <c r="AF37" s="249"/>
      <c r="AG37" s="249"/>
      <c r="AH37" s="249"/>
      <c r="AI37" s="249" t="s">
        <v>393</v>
      </c>
      <c r="AJ37" s="249"/>
      <c r="AK37" s="249"/>
      <c r="AL37" s="249"/>
      <c r="AM37" s="249" t="s">
        <v>422</v>
      </c>
      <c r="AN37" s="249"/>
      <c r="AO37" s="249"/>
      <c r="AP37" s="243"/>
      <c r="AQ37" s="159" t="s">
        <v>235</v>
      </c>
      <c r="AR37" s="130"/>
      <c r="AS37" s="130"/>
      <c r="AT37" s="131"/>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2"/>
      <c r="Z38" s="1033"/>
      <c r="AA38" s="1034"/>
      <c r="AB38" s="1038"/>
      <c r="AC38" s="1039"/>
      <c r="AD38" s="1040"/>
      <c r="AE38" s="250"/>
      <c r="AF38" s="250"/>
      <c r="AG38" s="250"/>
      <c r="AH38" s="250"/>
      <c r="AI38" s="250"/>
      <c r="AJ38" s="250"/>
      <c r="AK38" s="250"/>
      <c r="AL38" s="250"/>
      <c r="AM38" s="250"/>
      <c r="AN38" s="250"/>
      <c r="AO38" s="250"/>
      <c r="AP38" s="246"/>
      <c r="AQ38" s="198"/>
      <c r="AR38" s="199"/>
      <c r="AS38" s="133" t="s">
        <v>236</v>
      </c>
      <c r="AT38" s="134"/>
      <c r="AU38" s="199"/>
      <c r="AV38" s="199"/>
      <c r="AW38" s="401" t="s">
        <v>181</v>
      </c>
      <c r="AX38" s="402"/>
    </row>
    <row r="39" spans="1:50" ht="22.5" customHeight="1" x14ac:dyDescent="0.15">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7"/>
      <c r="AC39" s="1030"/>
      <c r="AD39" s="1030"/>
      <c r="AE39" s="217"/>
      <c r="AF39" s="218"/>
      <c r="AG39" s="218"/>
      <c r="AH39" s="218"/>
      <c r="AI39" s="217"/>
      <c r="AJ39" s="218"/>
      <c r="AK39" s="218"/>
      <c r="AL39" s="218"/>
      <c r="AM39" s="217"/>
      <c r="AN39" s="218"/>
      <c r="AO39" s="218"/>
      <c r="AP39" s="218"/>
      <c r="AQ39" s="342"/>
      <c r="AR39" s="207"/>
      <c r="AS39" s="207"/>
      <c r="AT39" s="343"/>
      <c r="AU39" s="218"/>
      <c r="AV39" s="218"/>
      <c r="AW39" s="218"/>
      <c r="AX39" s="220"/>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21" t="s">
        <v>54</v>
      </c>
      <c r="Z40" s="1023"/>
      <c r="AA40" s="1024"/>
      <c r="AB40" s="529"/>
      <c r="AC40" s="1029"/>
      <c r="AD40" s="1029"/>
      <c r="AE40" s="217"/>
      <c r="AF40" s="218"/>
      <c r="AG40" s="218"/>
      <c r="AH40" s="218"/>
      <c r="AI40" s="217"/>
      <c r="AJ40" s="218"/>
      <c r="AK40" s="218"/>
      <c r="AL40" s="218"/>
      <c r="AM40" s="217"/>
      <c r="AN40" s="218"/>
      <c r="AO40" s="218"/>
      <c r="AP40" s="218"/>
      <c r="AQ40" s="342"/>
      <c r="AR40" s="207"/>
      <c r="AS40" s="207"/>
      <c r="AT40" s="343"/>
      <c r="AU40" s="218"/>
      <c r="AV40" s="218"/>
      <c r="AW40" s="218"/>
      <c r="AX40" s="220"/>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182</v>
      </c>
      <c r="AC41" s="1025"/>
      <c r="AD41" s="1025"/>
      <c r="AE41" s="217"/>
      <c r="AF41" s="218"/>
      <c r="AG41" s="218"/>
      <c r="AH41" s="218"/>
      <c r="AI41" s="217"/>
      <c r="AJ41" s="218"/>
      <c r="AK41" s="218"/>
      <c r="AL41" s="218"/>
      <c r="AM41" s="217"/>
      <c r="AN41" s="218"/>
      <c r="AO41" s="218"/>
      <c r="AP41" s="218"/>
      <c r="AQ41" s="342"/>
      <c r="AR41" s="207"/>
      <c r="AS41" s="207"/>
      <c r="AT41" s="343"/>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1"/>
      <c r="Z44" s="824"/>
      <c r="AA44" s="825"/>
      <c r="AB44" s="1035" t="s">
        <v>11</v>
      </c>
      <c r="AC44" s="1036"/>
      <c r="AD44" s="1037"/>
      <c r="AE44" s="249" t="s">
        <v>395</v>
      </c>
      <c r="AF44" s="249"/>
      <c r="AG44" s="249"/>
      <c r="AH44" s="249"/>
      <c r="AI44" s="249" t="s">
        <v>393</v>
      </c>
      <c r="AJ44" s="249"/>
      <c r="AK44" s="249"/>
      <c r="AL44" s="249"/>
      <c r="AM44" s="249" t="s">
        <v>422</v>
      </c>
      <c r="AN44" s="249"/>
      <c r="AO44" s="249"/>
      <c r="AP44" s="243"/>
      <c r="AQ44" s="159" t="s">
        <v>235</v>
      </c>
      <c r="AR44" s="130"/>
      <c r="AS44" s="130"/>
      <c r="AT44" s="131"/>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2"/>
      <c r="Z45" s="1033"/>
      <c r="AA45" s="1034"/>
      <c r="AB45" s="1038"/>
      <c r="AC45" s="1039"/>
      <c r="AD45" s="1040"/>
      <c r="AE45" s="250"/>
      <c r="AF45" s="250"/>
      <c r="AG45" s="250"/>
      <c r="AH45" s="250"/>
      <c r="AI45" s="250"/>
      <c r="AJ45" s="250"/>
      <c r="AK45" s="250"/>
      <c r="AL45" s="250"/>
      <c r="AM45" s="250"/>
      <c r="AN45" s="250"/>
      <c r="AO45" s="250"/>
      <c r="AP45" s="246"/>
      <c r="AQ45" s="198"/>
      <c r="AR45" s="199"/>
      <c r="AS45" s="133" t="s">
        <v>236</v>
      </c>
      <c r="AT45" s="134"/>
      <c r="AU45" s="199"/>
      <c r="AV45" s="199"/>
      <c r="AW45" s="401" t="s">
        <v>181</v>
      </c>
      <c r="AX45" s="402"/>
    </row>
    <row r="46" spans="1:50" ht="22.5" customHeight="1" x14ac:dyDescent="0.15">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7"/>
      <c r="AC46" s="1030"/>
      <c r="AD46" s="1030"/>
      <c r="AE46" s="217"/>
      <c r="AF46" s="218"/>
      <c r="AG46" s="218"/>
      <c r="AH46" s="218"/>
      <c r="AI46" s="217"/>
      <c r="AJ46" s="218"/>
      <c r="AK46" s="218"/>
      <c r="AL46" s="218"/>
      <c r="AM46" s="217"/>
      <c r="AN46" s="218"/>
      <c r="AO46" s="218"/>
      <c r="AP46" s="218"/>
      <c r="AQ46" s="342"/>
      <c r="AR46" s="207"/>
      <c r="AS46" s="207"/>
      <c r="AT46" s="343"/>
      <c r="AU46" s="218"/>
      <c r="AV46" s="218"/>
      <c r="AW46" s="218"/>
      <c r="AX46" s="220"/>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21" t="s">
        <v>54</v>
      </c>
      <c r="Z47" s="1023"/>
      <c r="AA47" s="1024"/>
      <c r="AB47" s="529"/>
      <c r="AC47" s="1029"/>
      <c r="AD47" s="1029"/>
      <c r="AE47" s="217"/>
      <c r="AF47" s="218"/>
      <c r="AG47" s="218"/>
      <c r="AH47" s="218"/>
      <c r="AI47" s="217"/>
      <c r="AJ47" s="218"/>
      <c r="AK47" s="218"/>
      <c r="AL47" s="218"/>
      <c r="AM47" s="217"/>
      <c r="AN47" s="218"/>
      <c r="AO47" s="218"/>
      <c r="AP47" s="218"/>
      <c r="AQ47" s="342"/>
      <c r="AR47" s="207"/>
      <c r="AS47" s="207"/>
      <c r="AT47" s="343"/>
      <c r="AU47" s="218"/>
      <c r="AV47" s="218"/>
      <c r="AW47" s="218"/>
      <c r="AX47" s="220"/>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182</v>
      </c>
      <c r="AC48" s="1025"/>
      <c r="AD48" s="1025"/>
      <c r="AE48" s="217"/>
      <c r="AF48" s="218"/>
      <c r="AG48" s="218"/>
      <c r="AH48" s="218"/>
      <c r="AI48" s="217"/>
      <c r="AJ48" s="218"/>
      <c r="AK48" s="218"/>
      <c r="AL48" s="218"/>
      <c r="AM48" s="217"/>
      <c r="AN48" s="218"/>
      <c r="AO48" s="218"/>
      <c r="AP48" s="218"/>
      <c r="AQ48" s="342"/>
      <c r="AR48" s="207"/>
      <c r="AS48" s="207"/>
      <c r="AT48" s="343"/>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1"/>
      <c r="Z51" s="824"/>
      <c r="AA51" s="825"/>
      <c r="AB51" s="243" t="s">
        <v>11</v>
      </c>
      <c r="AC51" s="1036"/>
      <c r="AD51" s="1037"/>
      <c r="AE51" s="249" t="s">
        <v>395</v>
      </c>
      <c r="AF51" s="249"/>
      <c r="AG51" s="249"/>
      <c r="AH51" s="249"/>
      <c r="AI51" s="249" t="s">
        <v>393</v>
      </c>
      <c r="AJ51" s="249"/>
      <c r="AK51" s="249"/>
      <c r="AL51" s="249"/>
      <c r="AM51" s="249" t="s">
        <v>422</v>
      </c>
      <c r="AN51" s="249"/>
      <c r="AO51" s="249"/>
      <c r="AP51" s="243"/>
      <c r="AQ51" s="159" t="s">
        <v>235</v>
      </c>
      <c r="AR51" s="130"/>
      <c r="AS51" s="130"/>
      <c r="AT51" s="131"/>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2"/>
      <c r="Z52" s="1033"/>
      <c r="AA52" s="1034"/>
      <c r="AB52" s="1038"/>
      <c r="AC52" s="1039"/>
      <c r="AD52" s="1040"/>
      <c r="AE52" s="250"/>
      <c r="AF52" s="250"/>
      <c r="AG52" s="250"/>
      <c r="AH52" s="250"/>
      <c r="AI52" s="250"/>
      <c r="AJ52" s="250"/>
      <c r="AK52" s="250"/>
      <c r="AL52" s="250"/>
      <c r="AM52" s="250"/>
      <c r="AN52" s="250"/>
      <c r="AO52" s="250"/>
      <c r="AP52" s="246"/>
      <c r="AQ52" s="198"/>
      <c r="AR52" s="199"/>
      <c r="AS52" s="133" t="s">
        <v>236</v>
      </c>
      <c r="AT52" s="134"/>
      <c r="AU52" s="199"/>
      <c r="AV52" s="199"/>
      <c r="AW52" s="401" t="s">
        <v>181</v>
      </c>
      <c r="AX52" s="402"/>
    </row>
    <row r="53" spans="1:50" ht="22.5" customHeight="1" x14ac:dyDescent="0.15">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7"/>
      <c r="AC53" s="1030"/>
      <c r="AD53" s="1030"/>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21" t="s">
        <v>54</v>
      </c>
      <c r="Z54" s="1023"/>
      <c r="AA54" s="1024"/>
      <c r="AB54" s="529"/>
      <c r="AC54" s="1029"/>
      <c r="AD54" s="1029"/>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182</v>
      </c>
      <c r="AC55" s="1025"/>
      <c r="AD55" s="1025"/>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1"/>
      <c r="Z58" s="824"/>
      <c r="AA58" s="825"/>
      <c r="AB58" s="1035" t="s">
        <v>11</v>
      </c>
      <c r="AC58" s="1036"/>
      <c r="AD58" s="1037"/>
      <c r="AE58" s="249" t="s">
        <v>395</v>
      </c>
      <c r="AF58" s="249"/>
      <c r="AG58" s="249"/>
      <c r="AH58" s="249"/>
      <c r="AI58" s="249" t="s">
        <v>393</v>
      </c>
      <c r="AJ58" s="249"/>
      <c r="AK58" s="249"/>
      <c r="AL58" s="249"/>
      <c r="AM58" s="249" t="s">
        <v>422</v>
      </c>
      <c r="AN58" s="249"/>
      <c r="AO58" s="249"/>
      <c r="AP58" s="243"/>
      <c r="AQ58" s="159" t="s">
        <v>235</v>
      </c>
      <c r="AR58" s="130"/>
      <c r="AS58" s="130"/>
      <c r="AT58" s="131"/>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2"/>
      <c r="Z59" s="1033"/>
      <c r="AA59" s="1034"/>
      <c r="AB59" s="1038"/>
      <c r="AC59" s="1039"/>
      <c r="AD59" s="1040"/>
      <c r="AE59" s="250"/>
      <c r="AF59" s="250"/>
      <c r="AG59" s="250"/>
      <c r="AH59" s="250"/>
      <c r="AI59" s="250"/>
      <c r="AJ59" s="250"/>
      <c r="AK59" s="250"/>
      <c r="AL59" s="250"/>
      <c r="AM59" s="250"/>
      <c r="AN59" s="250"/>
      <c r="AO59" s="250"/>
      <c r="AP59" s="246"/>
      <c r="AQ59" s="198"/>
      <c r="AR59" s="199"/>
      <c r="AS59" s="133" t="s">
        <v>236</v>
      </c>
      <c r="AT59" s="134"/>
      <c r="AU59" s="199"/>
      <c r="AV59" s="199"/>
      <c r="AW59" s="401" t="s">
        <v>181</v>
      </c>
      <c r="AX59" s="402"/>
    </row>
    <row r="60" spans="1:50" ht="22.5" customHeight="1" x14ac:dyDescent="0.15">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7"/>
      <c r="AC60" s="1030"/>
      <c r="AD60" s="1030"/>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21" t="s">
        <v>54</v>
      </c>
      <c r="Z61" s="1023"/>
      <c r="AA61" s="1024"/>
      <c r="AB61" s="529"/>
      <c r="AC61" s="1029"/>
      <c r="AD61" s="1029"/>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182</v>
      </c>
      <c r="AC62" s="1025"/>
      <c r="AD62" s="1025"/>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1"/>
      <c r="Z65" s="824"/>
      <c r="AA65" s="825"/>
      <c r="AB65" s="1035" t="s">
        <v>11</v>
      </c>
      <c r="AC65" s="1036"/>
      <c r="AD65" s="1037"/>
      <c r="AE65" s="249" t="s">
        <v>395</v>
      </c>
      <c r="AF65" s="249"/>
      <c r="AG65" s="249"/>
      <c r="AH65" s="249"/>
      <c r="AI65" s="249" t="s">
        <v>393</v>
      </c>
      <c r="AJ65" s="249"/>
      <c r="AK65" s="249"/>
      <c r="AL65" s="249"/>
      <c r="AM65" s="249" t="s">
        <v>422</v>
      </c>
      <c r="AN65" s="249"/>
      <c r="AO65" s="249"/>
      <c r="AP65" s="243"/>
      <c r="AQ65" s="159" t="s">
        <v>235</v>
      </c>
      <c r="AR65" s="130"/>
      <c r="AS65" s="130"/>
      <c r="AT65" s="131"/>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2"/>
      <c r="Z66" s="1033"/>
      <c r="AA66" s="1034"/>
      <c r="AB66" s="1038"/>
      <c r="AC66" s="1039"/>
      <c r="AD66" s="1040"/>
      <c r="AE66" s="250"/>
      <c r="AF66" s="250"/>
      <c r="AG66" s="250"/>
      <c r="AH66" s="250"/>
      <c r="AI66" s="250"/>
      <c r="AJ66" s="250"/>
      <c r="AK66" s="250"/>
      <c r="AL66" s="250"/>
      <c r="AM66" s="250"/>
      <c r="AN66" s="250"/>
      <c r="AO66" s="250"/>
      <c r="AP66" s="246"/>
      <c r="AQ66" s="198"/>
      <c r="AR66" s="199"/>
      <c r="AS66" s="133" t="s">
        <v>236</v>
      </c>
      <c r="AT66" s="134"/>
      <c r="AU66" s="199"/>
      <c r="AV66" s="199"/>
      <c r="AW66" s="401" t="s">
        <v>181</v>
      </c>
      <c r="AX66" s="402"/>
    </row>
    <row r="67" spans="1:50" ht="22.5" customHeight="1" x14ac:dyDescent="0.15">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7"/>
      <c r="AC67" s="1030"/>
      <c r="AD67" s="1030"/>
      <c r="AE67" s="217"/>
      <c r="AF67" s="218"/>
      <c r="AG67" s="218"/>
      <c r="AH67" s="218"/>
      <c r="AI67" s="217"/>
      <c r="AJ67" s="218"/>
      <c r="AK67" s="218"/>
      <c r="AL67" s="218"/>
      <c r="AM67" s="217"/>
      <c r="AN67" s="218"/>
      <c r="AO67" s="218"/>
      <c r="AP67" s="218"/>
      <c r="AQ67" s="342"/>
      <c r="AR67" s="207"/>
      <c r="AS67" s="207"/>
      <c r="AT67" s="343"/>
      <c r="AU67" s="218"/>
      <c r="AV67" s="218"/>
      <c r="AW67" s="218"/>
      <c r="AX67" s="220"/>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21" t="s">
        <v>54</v>
      </c>
      <c r="Z68" s="1023"/>
      <c r="AA68" s="1024"/>
      <c r="AB68" s="529"/>
      <c r="AC68" s="1029"/>
      <c r="AD68" s="1029"/>
      <c r="AE68" s="217"/>
      <c r="AF68" s="218"/>
      <c r="AG68" s="218"/>
      <c r="AH68" s="218"/>
      <c r="AI68" s="217"/>
      <c r="AJ68" s="218"/>
      <c r="AK68" s="218"/>
      <c r="AL68" s="218"/>
      <c r="AM68" s="217"/>
      <c r="AN68" s="218"/>
      <c r="AO68" s="218"/>
      <c r="AP68" s="218"/>
      <c r="AQ68" s="342"/>
      <c r="AR68" s="207"/>
      <c r="AS68" s="207"/>
      <c r="AT68" s="343"/>
      <c r="AU68" s="218"/>
      <c r="AV68" s="218"/>
      <c r="AW68" s="218"/>
      <c r="AX68" s="220"/>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21" t="s">
        <v>13</v>
      </c>
      <c r="Z69" s="1023"/>
      <c r="AA69" s="1024"/>
      <c r="AB69" s="562" t="s">
        <v>182</v>
      </c>
      <c r="AC69" s="372"/>
      <c r="AD69" s="372"/>
      <c r="AE69" s="217"/>
      <c r="AF69" s="218"/>
      <c r="AG69" s="218"/>
      <c r="AH69" s="218"/>
      <c r="AI69" s="217"/>
      <c r="AJ69" s="218"/>
      <c r="AK69" s="218"/>
      <c r="AL69" s="218"/>
      <c r="AM69" s="217"/>
      <c r="AN69" s="218"/>
      <c r="AO69" s="218"/>
      <c r="AP69" s="218"/>
      <c r="AQ69" s="342"/>
      <c r="AR69" s="207"/>
      <c r="AS69" s="207"/>
      <c r="AT69" s="343"/>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8" t="s">
        <v>369</v>
      </c>
      <c r="H2" s="599"/>
      <c r="I2" s="599"/>
      <c r="J2" s="599"/>
      <c r="K2" s="599"/>
      <c r="L2" s="599"/>
      <c r="M2" s="599"/>
      <c r="N2" s="599"/>
      <c r="O2" s="599"/>
      <c r="P2" s="599"/>
      <c r="Q2" s="599"/>
      <c r="R2" s="599"/>
      <c r="S2" s="599"/>
      <c r="T2" s="599"/>
      <c r="U2" s="599"/>
      <c r="V2" s="599"/>
      <c r="W2" s="599"/>
      <c r="X2" s="599"/>
      <c r="Y2" s="599"/>
      <c r="Z2" s="599"/>
      <c r="AA2" s="599"/>
      <c r="AB2" s="830"/>
      <c r="AC2" s="598" t="s">
        <v>371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0" t="s">
        <v>17</v>
      </c>
      <c r="H3" s="671"/>
      <c r="I3" s="671"/>
      <c r="J3" s="671"/>
      <c r="K3" s="671"/>
      <c r="L3" s="670" t="s">
        <v>18</v>
      </c>
      <c r="M3" s="671"/>
      <c r="N3" s="671"/>
      <c r="O3" s="671"/>
      <c r="P3" s="671"/>
      <c r="Q3" s="671"/>
      <c r="R3" s="671"/>
      <c r="S3" s="671"/>
      <c r="T3" s="671"/>
      <c r="U3" s="671"/>
      <c r="V3" s="671"/>
      <c r="W3" s="671"/>
      <c r="X3" s="672"/>
      <c r="Y3" s="657" t="s">
        <v>19</v>
      </c>
      <c r="Z3" s="658"/>
      <c r="AA3" s="658"/>
      <c r="AB3" s="796"/>
      <c r="AC3" s="810"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91"/>
      <c r="Z4" s="392"/>
      <c r="AA4" s="392"/>
      <c r="AB4" s="803"/>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53"/>
      <c r="B15" s="1054"/>
      <c r="C15" s="1054"/>
      <c r="D15" s="1054"/>
      <c r="E15" s="1054"/>
      <c r="F15" s="1055"/>
      <c r="G15" s="598" t="s">
        <v>271</v>
      </c>
      <c r="H15" s="599"/>
      <c r="I15" s="599"/>
      <c r="J15" s="599"/>
      <c r="K15" s="599"/>
      <c r="L15" s="599"/>
      <c r="M15" s="599"/>
      <c r="N15" s="599"/>
      <c r="O15" s="599"/>
      <c r="P15" s="599"/>
      <c r="Q15" s="599"/>
      <c r="R15" s="599"/>
      <c r="S15" s="599"/>
      <c r="T15" s="599"/>
      <c r="U15" s="599"/>
      <c r="V15" s="599"/>
      <c r="W15" s="599"/>
      <c r="X15" s="599"/>
      <c r="Y15" s="599"/>
      <c r="Z15" s="599"/>
      <c r="AA15" s="599"/>
      <c r="AB15" s="83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600"/>
    </row>
    <row r="16" spans="1:50" ht="25.5" customHeight="1" x14ac:dyDescent="0.15">
      <c r="A16" s="1053"/>
      <c r="B16" s="1054"/>
      <c r="C16" s="1054"/>
      <c r="D16" s="1054"/>
      <c r="E16" s="1054"/>
      <c r="F16" s="1055"/>
      <c r="G16" s="810"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6"/>
      <c r="AC16" s="810"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91"/>
      <c r="Z17" s="392"/>
      <c r="AA17" s="392"/>
      <c r="AB17" s="803"/>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53"/>
      <c r="B28" s="1054"/>
      <c r="C28" s="1054"/>
      <c r="D28" s="1054"/>
      <c r="E28" s="1054"/>
      <c r="F28" s="1055"/>
      <c r="G28" s="598" t="s">
        <v>270</v>
      </c>
      <c r="H28" s="599"/>
      <c r="I28" s="599"/>
      <c r="J28" s="599"/>
      <c r="K28" s="599"/>
      <c r="L28" s="599"/>
      <c r="M28" s="599"/>
      <c r="N28" s="599"/>
      <c r="O28" s="599"/>
      <c r="P28" s="599"/>
      <c r="Q28" s="599"/>
      <c r="R28" s="599"/>
      <c r="S28" s="599"/>
      <c r="T28" s="599"/>
      <c r="U28" s="599"/>
      <c r="V28" s="599"/>
      <c r="W28" s="599"/>
      <c r="X28" s="599"/>
      <c r="Y28" s="599"/>
      <c r="Z28" s="599"/>
      <c r="AA28" s="599"/>
      <c r="AB28" s="83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600"/>
    </row>
    <row r="29" spans="1:50" ht="24.75" customHeight="1" x14ac:dyDescent="0.15">
      <c r="A29" s="1053"/>
      <c r="B29" s="1054"/>
      <c r="C29" s="1054"/>
      <c r="D29" s="1054"/>
      <c r="E29" s="1054"/>
      <c r="F29" s="1055"/>
      <c r="G29" s="810"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6"/>
      <c r="AC29" s="810"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91"/>
      <c r="Z30" s="392"/>
      <c r="AA30" s="392"/>
      <c r="AB30" s="803"/>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53"/>
      <c r="B41" s="1054"/>
      <c r="C41" s="1054"/>
      <c r="D41" s="1054"/>
      <c r="E41" s="1054"/>
      <c r="F41" s="1055"/>
      <c r="G41" s="598" t="s">
        <v>318</v>
      </c>
      <c r="H41" s="599"/>
      <c r="I41" s="599"/>
      <c r="J41" s="599"/>
      <c r="K41" s="599"/>
      <c r="L41" s="599"/>
      <c r="M41" s="599"/>
      <c r="N41" s="599"/>
      <c r="O41" s="599"/>
      <c r="P41" s="599"/>
      <c r="Q41" s="599"/>
      <c r="R41" s="599"/>
      <c r="S41" s="599"/>
      <c r="T41" s="599"/>
      <c r="U41" s="599"/>
      <c r="V41" s="599"/>
      <c r="W41" s="599"/>
      <c r="X41" s="599"/>
      <c r="Y41" s="599"/>
      <c r="Z41" s="599"/>
      <c r="AA41" s="599"/>
      <c r="AB41" s="83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600"/>
    </row>
    <row r="42" spans="1:50" ht="24.75" customHeight="1" x14ac:dyDescent="0.15">
      <c r="A42" s="1053"/>
      <c r="B42" s="1054"/>
      <c r="C42" s="1054"/>
      <c r="D42" s="1054"/>
      <c r="E42" s="1054"/>
      <c r="F42" s="1055"/>
      <c r="G42" s="810"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6"/>
      <c r="AC42" s="810"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91"/>
      <c r="Z43" s="392"/>
      <c r="AA43" s="392"/>
      <c r="AB43" s="803"/>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8" t="s">
        <v>185</v>
      </c>
      <c r="H55" s="599"/>
      <c r="I55" s="599"/>
      <c r="J55" s="599"/>
      <c r="K55" s="599"/>
      <c r="L55" s="599"/>
      <c r="M55" s="599"/>
      <c r="N55" s="599"/>
      <c r="O55" s="599"/>
      <c r="P55" s="599"/>
      <c r="Q55" s="599"/>
      <c r="R55" s="599"/>
      <c r="S55" s="599"/>
      <c r="T55" s="599"/>
      <c r="U55" s="599"/>
      <c r="V55" s="599"/>
      <c r="W55" s="599"/>
      <c r="X55" s="599"/>
      <c r="Y55" s="599"/>
      <c r="Z55" s="599"/>
      <c r="AA55" s="599"/>
      <c r="AB55" s="83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600"/>
    </row>
    <row r="56" spans="1:50" ht="24.75" customHeight="1" x14ac:dyDescent="0.15">
      <c r="A56" s="1053"/>
      <c r="B56" s="1054"/>
      <c r="C56" s="1054"/>
      <c r="D56" s="1054"/>
      <c r="E56" s="1054"/>
      <c r="F56" s="1055"/>
      <c r="G56" s="810"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6"/>
      <c r="AC56" s="810"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91"/>
      <c r="Z57" s="392"/>
      <c r="AA57" s="392"/>
      <c r="AB57" s="803"/>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53"/>
      <c r="B68" s="1054"/>
      <c r="C68" s="1054"/>
      <c r="D68" s="1054"/>
      <c r="E68" s="1054"/>
      <c r="F68" s="1055"/>
      <c r="G68" s="598" t="s">
        <v>275</v>
      </c>
      <c r="H68" s="599"/>
      <c r="I68" s="599"/>
      <c r="J68" s="599"/>
      <c r="K68" s="599"/>
      <c r="L68" s="599"/>
      <c r="M68" s="599"/>
      <c r="N68" s="599"/>
      <c r="O68" s="599"/>
      <c r="P68" s="599"/>
      <c r="Q68" s="599"/>
      <c r="R68" s="599"/>
      <c r="S68" s="599"/>
      <c r="T68" s="599"/>
      <c r="U68" s="599"/>
      <c r="V68" s="599"/>
      <c r="W68" s="599"/>
      <c r="X68" s="599"/>
      <c r="Y68" s="599"/>
      <c r="Z68" s="599"/>
      <c r="AA68" s="599"/>
      <c r="AB68" s="83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600"/>
    </row>
    <row r="69" spans="1:50" ht="25.5" customHeight="1" x14ac:dyDescent="0.15">
      <c r="A69" s="1053"/>
      <c r="B69" s="1054"/>
      <c r="C69" s="1054"/>
      <c r="D69" s="1054"/>
      <c r="E69" s="1054"/>
      <c r="F69" s="1055"/>
      <c r="G69" s="810"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6"/>
      <c r="AC69" s="810"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91"/>
      <c r="Z70" s="392"/>
      <c r="AA70" s="392"/>
      <c r="AB70" s="803"/>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53"/>
      <c r="B81" s="1054"/>
      <c r="C81" s="1054"/>
      <c r="D81" s="1054"/>
      <c r="E81" s="1054"/>
      <c r="F81" s="1055"/>
      <c r="G81" s="598" t="s">
        <v>277</v>
      </c>
      <c r="H81" s="599"/>
      <c r="I81" s="599"/>
      <c r="J81" s="599"/>
      <c r="K81" s="599"/>
      <c r="L81" s="599"/>
      <c r="M81" s="599"/>
      <c r="N81" s="599"/>
      <c r="O81" s="599"/>
      <c r="P81" s="599"/>
      <c r="Q81" s="599"/>
      <c r="R81" s="599"/>
      <c r="S81" s="599"/>
      <c r="T81" s="599"/>
      <c r="U81" s="599"/>
      <c r="V81" s="599"/>
      <c r="W81" s="599"/>
      <c r="X81" s="599"/>
      <c r="Y81" s="599"/>
      <c r="Z81" s="599"/>
      <c r="AA81" s="599"/>
      <c r="AB81" s="83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600"/>
    </row>
    <row r="82" spans="1:50" ht="24.75" customHeight="1" x14ac:dyDescent="0.15">
      <c r="A82" s="1053"/>
      <c r="B82" s="1054"/>
      <c r="C82" s="1054"/>
      <c r="D82" s="1054"/>
      <c r="E82" s="1054"/>
      <c r="F82" s="1055"/>
      <c r="G82" s="810"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6"/>
      <c r="AC82" s="810"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91"/>
      <c r="Z83" s="392"/>
      <c r="AA83" s="392"/>
      <c r="AB83" s="803"/>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53"/>
      <c r="B94" s="1054"/>
      <c r="C94" s="1054"/>
      <c r="D94" s="1054"/>
      <c r="E94" s="1054"/>
      <c r="F94" s="1055"/>
      <c r="G94" s="598" t="s">
        <v>279</v>
      </c>
      <c r="H94" s="599"/>
      <c r="I94" s="599"/>
      <c r="J94" s="599"/>
      <c r="K94" s="599"/>
      <c r="L94" s="599"/>
      <c r="M94" s="599"/>
      <c r="N94" s="599"/>
      <c r="O94" s="599"/>
      <c r="P94" s="599"/>
      <c r="Q94" s="599"/>
      <c r="R94" s="599"/>
      <c r="S94" s="599"/>
      <c r="T94" s="599"/>
      <c r="U94" s="599"/>
      <c r="V94" s="599"/>
      <c r="W94" s="599"/>
      <c r="X94" s="599"/>
      <c r="Y94" s="599"/>
      <c r="Z94" s="599"/>
      <c r="AA94" s="599"/>
      <c r="AB94" s="83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600"/>
    </row>
    <row r="95" spans="1:50" ht="24.75" customHeight="1" x14ac:dyDescent="0.15">
      <c r="A95" s="1053"/>
      <c r="B95" s="1054"/>
      <c r="C95" s="1054"/>
      <c r="D95" s="1054"/>
      <c r="E95" s="1054"/>
      <c r="F95" s="1055"/>
      <c r="G95" s="810"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6"/>
      <c r="AC95" s="810"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91"/>
      <c r="Z96" s="392"/>
      <c r="AA96" s="392"/>
      <c r="AB96" s="803"/>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83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600"/>
    </row>
    <row r="109" spans="1:50" ht="24.75" customHeight="1" x14ac:dyDescent="0.15">
      <c r="A109" s="1053"/>
      <c r="B109" s="1054"/>
      <c r="C109" s="1054"/>
      <c r="D109" s="1054"/>
      <c r="E109" s="1054"/>
      <c r="F109" s="1055"/>
      <c r="G109" s="810"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6"/>
      <c r="AC109" s="810"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3"/>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53"/>
      <c r="B121" s="1054"/>
      <c r="C121" s="1054"/>
      <c r="D121" s="1054"/>
      <c r="E121" s="1054"/>
      <c r="F121" s="1055"/>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83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600"/>
    </row>
    <row r="122" spans="1:50" ht="25.5" customHeight="1" x14ac:dyDescent="0.15">
      <c r="A122" s="1053"/>
      <c r="B122" s="1054"/>
      <c r="C122" s="1054"/>
      <c r="D122" s="1054"/>
      <c r="E122" s="1054"/>
      <c r="F122" s="1055"/>
      <c r="G122" s="810"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6"/>
      <c r="AC122" s="810"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3"/>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53"/>
      <c r="B134" s="1054"/>
      <c r="C134" s="1054"/>
      <c r="D134" s="1054"/>
      <c r="E134" s="1054"/>
      <c r="F134" s="1055"/>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83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600"/>
    </row>
    <row r="135" spans="1:50" ht="24.75" customHeight="1" x14ac:dyDescent="0.15">
      <c r="A135" s="1053"/>
      <c r="B135" s="1054"/>
      <c r="C135" s="1054"/>
      <c r="D135" s="1054"/>
      <c r="E135" s="1054"/>
      <c r="F135" s="1055"/>
      <c r="G135" s="810"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6"/>
      <c r="AC135" s="810"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3"/>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53"/>
      <c r="B147" s="1054"/>
      <c r="C147" s="1054"/>
      <c r="D147" s="1054"/>
      <c r="E147" s="1054"/>
      <c r="F147" s="1055"/>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83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600"/>
    </row>
    <row r="148" spans="1:50" ht="24.75" customHeight="1" x14ac:dyDescent="0.15">
      <c r="A148" s="1053"/>
      <c r="B148" s="1054"/>
      <c r="C148" s="1054"/>
      <c r="D148" s="1054"/>
      <c r="E148" s="1054"/>
      <c r="F148" s="1055"/>
      <c r="G148" s="810"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6"/>
      <c r="AC148" s="810"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3"/>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83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600"/>
    </row>
    <row r="162" spans="1:50" ht="24.75" customHeight="1" x14ac:dyDescent="0.15">
      <c r="A162" s="1053"/>
      <c r="B162" s="1054"/>
      <c r="C162" s="1054"/>
      <c r="D162" s="1054"/>
      <c r="E162" s="1054"/>
      <c r="F162" s="1055"/>
      <c r="G162" s="810"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6"/>
      <c r="AC162" s="810"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3"/>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53"/>
      <c r="B174" s="1054"/>
      <c r="C174" s="1054"/>
      <c r="D174" s="1054"/>
      <c r="E174" s="1054"/>
      <c r="F174" s="1055"/>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83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600"/>
    </row>
    <row r="175" spans="1:50" ht="25.5" customHeight="1" x14ac:dyDescent="0.15">
      <c r="A175" s="1053"/>
      <c r="B175" s="1054"/>
      <c r="C175" s="1054"/>
      <c r="D175" s="1054"/>
      <c r="E175" s="1054"/>
      <c r="F175" s="1055"/>
      <c r="G175" s="810"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6"/>
      <c r="AC175" s="810"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3"/>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53"/>
      <c r="B187" s="1054"/>
      <c r="C187" s="1054"/>
      <c r="D187" s="1054"/>
      <c r="E187" s="1054"/>
      <c r="F187" s="1055"/>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83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600"/>
    </row>
    <row r="188" spans="1:50" ht="24.75" customHeight="1" x14ac:dyDescent="0.15">
      <c r="A188" s="1053"/>
      <c r="B188" s="1054"/>
      <c r="C188" s="1054"/>
      <c r="D188" s="1054"/>
      <c r="E188" s="1054"/>
      <c r="F188" s="1055"/>
      <c r="G188" s="810"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6"/>
      <c r="AC188" s="810"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3"/>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53"/>
      <c r="B200" s="1054"/>
      <c r="C200" s="1054"/>
      <c r="D200" s="1054"/>
      <c r="E200" s="1054"/>
      <c r="F200" s="1055"/>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83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600"/>
    </row>
    <row r="201" spans="1:50" ht="24.75" customHeight="1" x14ac:dyDescent="0.15">
      <c r="A201" s="1053"/>
      <c r="B201" s="1054"/>
      <c r="C201" s="1054"/>
      <c r="D201" s="1054"/>
      <c r="E201" s="1054"/>
      <c r="F201" s="1055"/>
      <c r="G201" s="810"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6"/>
      <c r="AC201" s="810"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3"/>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83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600"/>
    </row>
    <row r="215" spans="1:50" ht="24.75" customHeight="1" x14ac:dyDescent="0.15">
      <c r="A215" s="1053"/>
      <c r="B215" s="1054"/>
      <c r="C215" s="1054"/>
      <c r="D215" s="1054"/>
      <c r="E215" s="1054"/>
      <c r="F215" s="1055"/>
      <c r="G215" s="810"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6"/>
      <c r="AC215" s="810"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3"/>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53"/>
      <c r="B227" s="1054"/>
      <c r="C227" s="1054"/>
      <c r="D227" s="1054"/>
      <c r="E227" s="1054"/>
      <c r="F227" s="1055"/>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83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600"/>
    </row>
    <row r="228" spans="1:50" ht="25.5" customHeight="1" x14ac:dyDescent="0.15">
      <c r="A228" s="1053"/>
      <c r="B228" s="1054"/>
      <c r="C228" s="1054"/>
      <c r="D228" s="1054"/>
      <c r="E228" s="1054"/>
      <c r="F228" s="1055"/>
      <c r="G228" s="810"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6"/>
      <c r="AC228" s="810"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3"/>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53"/>
      <c r="B240" s="1054"/>
      <c r="C240" s="1054"/>
      <c r="D240" s="1054"/>
      <c r="E240" s="1054"/>
      <c r="F240" s="1055"/>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83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600"/>
    </row>
    <row r="241" spans="1:50" ht="24.75" customHeight="1" x14ac:dyDescent="0.15">
      <c r="A241" s="1053"/>
      <c r="B241" s="1054"/>
      <c r="C241" s="1054"/>
      <c r="D241" s="1054"/>
      <c r="E241" s="1054"/>
      <c r="F241" s="1055"/>
      <c r="G241" s="810"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6"/>
      <c r="AC241" s="810"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3"/>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53"/>
      <c r="B253" s="1054"/>
      <c r="C253" s="1054"/>
      <c r="D253" s="1054"/>
      <c r="E253" s="1054"/>
      <c r="F253" s="1055"/>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83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600"/>
    </row>
    <row r="254" spans="1:50" ht="24.75" customHeight="1" x14ac:dyDescent="0.15">
      <c r="A254" s="1053"/>
      <c r="B254" s="1054"/>
      <c r="C254" s="1054"/>
      <c r="D254" s="1054"/>
      <c r="E254" s="1054"/>
      <c r="F254" s="1055"/>
      <c r="G254" s="810"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6"/>
      <c r="AC254" s="810"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3"/>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9" t="s">
        <v>300</v>
      </c>
      <c r="K3" s="368"/>
      <c r="L3" s="368"/>
      <c r="M3" s="368"/>
      <c r="N3" s="368"/>
      <c r="O3" s="368"/>
      <c r="P3" s="369" t="s">
        <v>27</v>
      </c>
      <c r="Q3" s="369"/>
      <c r="R3" s="369"/>
      <c r="S3" s="369"/>
      <c r="T3" s="369"/>
      <c r="U3" s="369"/>
      <c r="V3" s="369"/>
      <c r="W3" s="369"/>
      <c r="X3" s="369"/>
      <c r="Y3" s="370" t="s">
        <v>355</v>
      </c>
      <c r="Z3" s="371"/>
      <c r="AA3" s="371"/>
      <c r="AB3" s="371"/>
      <c r="AC3" s="149" t="s">
        <v>340</v>
      </c>
      <c r="AD3" s="149"/>
      <c r="AE3" s="149"/>
      <c r="AF3" s="149"/>
      <c r="AG3" s="149"/>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4">
        <v>1</v>
      </c>
      <c r="B4" s="106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4">
        <v>2</v>
      </c>
      <c r="B5" s="106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4">
        <v>3</v>
      </c>
      <c r="B6" s="106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4">
        <v>4</v>
      </c>
      <c r="B7" s="106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4">
        <v>5</v>
      </c>
      <c r="B8" s="106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4">
        <v>6</v>
      </c>
      <c r="B9" s="106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4">
        <v>7</v>
      </c>
      <c r="B10" s="106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4">
        <v>8</v>
      </c>
      <c r="B11" s="106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4">
        <v>9</v>
      </c>
      <c r="B12" s="106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4">
        <v>10</v>
      </c>
      <c r="B13" s="106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4">
        <v>11</v>
      </c>
      <c r="B14" s="106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4">
        <v>12</v>
      </c>
      <c r="B15" s="106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4">
        <v>13</v>
      </c>
      <c r="B16" s="106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4">
        <v>14</v>
      </c>
      <c r="B17" s="106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4">
        <v>15</v>
      </c>
      <c r="B18" s="106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4">
        <v>16</v>
      </c>
      <c r="B19" s="106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4">
        <v>17</v>
      </c>
      <c r="B20" s="106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4">
        <v>18</v>
      </c>
      <c r="B21" s="106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4">
        <v>19</v>
      </c>
      <c r="B22" s="106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4">
        <v>20</v>
      </c>
      <c r="B23" s="106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4">
        <v>21</v>
      </c>
      <c r="B24" s="106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4">
        <v>22</v>
      </c>
      <c r="B25" s="106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4">
        <v>23</v>
      </c>
      <c r="B26" s="106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4">
        <v>24</v>
      </c>
      <c r="B27" s="106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4">
        <v>25</v>
      </c>
      <c r="B28" s="106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4">
        <v>26</v>
      </c>
      <c r="B29" s="106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4">
        <v>27</v>
      </c>
      <c r="B30" s="106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4">
        <v>28</v>
      </c>
      <c r="B31" s="106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4">
        <v>29</v>
      </c>
      <c r="B32" s="106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4">
        <v>30</v>
      </c>
      <c r="B33" s="106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9" t="s">
        <v>300</v>
      </c>
      <c r="K36" s="368"/>
      <c r="L36" s="368"/>
      <c r="M36" s="368"/>
      <c r="N36" s="368"/>
      <c r="O36" s="368"/>
      <c r="P36" s="369" t="s">
        <v>27</v>
      </c>
      <c r="Q36" s="369"/>
      <c r="R36" s="369"/>
      <c r="S36" s="369"/>
      <c r="T36" s="369"/>
      <c r="U36" s="369"/>
      <c r="V36" s="369"/>
      <c r="W36" s="369"/>
      <c r="X36" s="369"/>
      <c r="Y36" s="370" t="s">
        <v>355</v>
      </c>
      <c r="Z36" s="371"/>
      <c r="AA36" s="371"/>
      <c r="AB36" s="371"/>
      <c r="AC36" s="149" t="s">
        <v>340</v>
      </c>
      <c r="AD36" s="149"/>
      <c r="AE36" s="149"/>
      <c r="AF36" s="149"/>
      <c r="AG36" s="149"/>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4">
        <v>1</v>
      </c>
      <c r="B37" s="106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4">
        <v>2</v>
      </c>
      <c r="B38" s="106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4">
        <v>3</v>
      </c>
      <c r="B39" s="106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4">
        <v>4</v>
      </c>
      <c r="B40" s="106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4">
        <v>5</v>
      </c>
      <c r="B41" s="106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4">
        <v>6</v>
      </c>
      <c r="B42" s="106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4">
        <v>7</v>
      </c>
      <c r="B43" s="106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4">
        <v>8</v>
      </c>
      <c r="B44" s="106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4">
        <v>9</v>
      </c>
      <c r="B45" s="106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4">
        <v>10</v>
      </c>
      <c r="B46" s="106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4">
        <v>11</v>
      </c>
      <c r="B47" s="106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4">
        <v>12</v>
      </c>
      <c r="B48" s="106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4">
        <v>13</v>
      </c>
      <c r="B49" s="106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4">
        <v>14</v>
      </c>
      <c r="B50" s="106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4">
        <v>15</v>
      </c>
      <c r="B51" s="106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4">
        <v>16</v>
      </c>
      <c r="B52" s="106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4">
        <v>17</v>
      </c>
      <c r="B53" s="106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4">
        <v>18</v>
      </c>
      <c r="B54" s="106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4">
        <v>19</v>
      </c>
      <c r="B55" s="106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4">
        <v>20</v>
      </c>
      <c r="B56" s="106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4">
        <v>21</v>
      </c>
      <c r="B57" s="106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4">
        <v>22</v>
      </c>
      <c r="B58" s="106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4">
        <v>23</v>
      </c>
      <c r="B59" s="106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4">
        <v>24</v>
      </c>
      <c r="B60" s="106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4">
        <v>25</v>
      </c>
      <c r="B61" s="106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4">
        <v>26</v>
      </c>
      <c r="B62" s="106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4">
        <v>27</v>
      </c>
      <c r="B63" s="106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4">
        <v>28</v>
      </c>
      <c r="B64" s="106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4">
        <v>29</v>
      </c>
      <c r="B65" s="106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4">
        <v>30</v>
      </c>
      <c r="B66" s="106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9" t="s">
        <v>300</v>
      </c>
      <c r="K69" s="368"/>
      <c r="L69" s="368"/>
      <c r="M69" s="368"/>
      <c r="N69" s="368"/>
      <c r="O69" s="368"/>
      <c r="P69" s="369" t="s">
        <v>27</v>
      </c>
      <c r="Q69" s="369"/>
      <c r="R69" s="369"/>
      <c r="S69" s="369"/>
      <c r="T69" s="369"/>
      <c r="U69" s="369"/>
      <c r="V69" s="369"/>
      <c r="W69" s="369"/>
      <c r="X69" s="369"/>
      <c r="Y69" s="370" t="s">
        <v>355</v>
      </c>
      <c r="Z69" s="371"/>
      <c r="AA69" s="371"/>
      <c r="AB69" s="371"/>
      <c r="AC69" s="149" t="s">
        <v>340</v>
      </c>
      <c r="AD69" s="149"/>
      <c r="AE69" s="149"/>
      <c r="AF69" s="149"/>
      <c r="AG69" s="149"/>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4">
        <v>1</v>
      </c>
      <c r="B70" s="106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4">
        <v>2</v>
      </c>
      <c r="B71" s="106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4">
        <v>3</v>
      </c>
      <c r="B72" s="106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4">
        <v>4</v>
      </c>
      <c r="B73" s="106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4">
        <v>5</v>
      </c>
      <c r="B74" s="106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4">
        <v>6</v>
      </c>
      <c r="B75" s="106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4">
        <v>7</v>
      </c>
      <c r="B76" s="106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4">
        <v>8</v>
      </c>
      <c r="B77" s="106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4">
        <v>9</v>
      </c>
      <c r="B78" s="106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4">
        <v>10</v>
      </c>
      <c r="B79" s="106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4">
        <v>11</v>
      </c>
      <c r="B80" s="106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4">
        <v>12</v>
      </c>
      <c r="B81" s="106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4">
        <v>13</v>
      </c>
      <c r="B82" s="106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4">
        <v>14</v>
      </c>
      <c r="B83" s="106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4">
        <v>15</v>
      </c>
      <c r="B84" s="106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4">
        <v>16</v>
      </c>
      <c r="B85" s="106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4">
        <v>17</v>
      </c>
      <c r="B86" s="106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4">
        <v>18</v>
      </c>
      <c r="B87" s="106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4">
        <v>19</v>
      </c>
      <c r="B88" s="106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4">
        <v>20</v>
      </c>
      <c r="B89" s="106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4">
        <v>21</v>
      </c>
      <c r="B90" s="106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4">
        <v>22</v>
      </c>
      <c r="B91" s="106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4">
        <v>23</v>
      </c>
      <c r="B92" s="106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4">
        <v>24</v>
      </c>
      <c r="B93" s="106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4">
        <v>25</v>
      </c>
      <c r="B94" s="106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4">
        <v>26</v>
      </c>
      <c r="B95" s="106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4">
        <v>27</v>
      </c>
      <c r="B96" s="106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4">
        <v>28</v>
      </c>
      <c r="B97" s="106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4">
        <v>29</v>
      </c>
      <c r="B98" s="106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4">
        <v>30</v>
      </c>
      <c r="B99" s="106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9"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9" t="s">
        <v>340</v>
      </c>
      <c r="AD102" s="149"/>
      <c r="AE102" s="149"/>
      <c r="AF102" s="149"/>
      <c r="AG102" s="149"/>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4">
        <v>1</v>
      </c>
      <c r="B103" s="106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4">
        <v>2</v>
      </c>
      <c r="B104" s="106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4">
        <v>3</v>
      </c>
      <c r="B105" s="106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4">
        <v>4</v>
      </c>
      <c r="B106" s="106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4">
        <v>5</v>
      </c>
      <c r="B107" s="106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4">
        <v>6</v>
      </c>
      <c r="B108" s="106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4">
        <v>7</v>
      </c>
      <c r="B109" s="106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4">
        <v>8</v>
      </c>
      <c r="B110" s="106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4">
        <v>9</v>
      </c>
      <c r="B111" s="106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4">
        <v>10</v>
      </c>
      <c r="B112" s="106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4">
        <v>11</v>
      </c>
      <c r="B113" s="106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4">
        <v>12</v>
      </c>
      <c r="B114" s="106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4">
        <v>13</v>
      </c>
      <c r="B115" s="106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4">
        <v>14</v>
      </c>
      <c r="B116" s="106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4">
        <v>15</v>
      </c>
      <c r="B117" s="106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4">
        <v>16</v>
      </c>
      <c r="B118" s="106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4">
        <v>17</v>
      </c>
      <c r="B119" s="106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4">
        <v>18</v>
      </c>
      <c r="B120" s="106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4">
        <v>19</v>
      </c>
      <c r="B121" s="106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4">
        <v>20</v>
      </c>
      <c r="B122" s="106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4">
        <v>21</v>
      </c>
      <c r="B123" s="106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4">
        <v>22</v>
      </c>
      <c r="B124" s="106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4">
        <v>23</v>
      </c>
      <c r="B125" s="106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4">
        <v>24</v>
      </c>
      <c r="B126" s="106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4">
        <v>25</v>
      </c>
      <c r="B127" s="106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4">
        <v>26</v>
      </c>
      <c r="B128" s="106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4">
        <v>27</v>
      </c>
      <c r="B129" s="106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4">
        <v>28</v>
      </c>
      <c r="B130" s="106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4">
        <v>29</v>
      </c>
      <c r="B131" s="106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4">
        <v>30</v>
      </c>
      <c r="B132" s="106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9"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9" t="s">
        <v>340</v>
      </c>
      <c r="AD135" s="149"/>
      <c r="AE135" s="149"/>
      <c r="AF135" s="149"/>
      <c r="AG135" s="149"/>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4">
        <v>1</v>
      </c>
      <c r="B136" s="106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4">
        <v>2</v>
      </c>
      <c r="B137" s="106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4">
        <v>3</v>
      </c>
      <c r="B138" s="106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4">
        <v>4</v>
      </c>
      <c r="B139" s="106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4">
        <v>5</v>
      </c>
      <c r="B140" s="106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4">
        <v>6</v>
      </c>
      <c r="B141" s="106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4">
        <v>7</v>
      </c>
      <c r="B142" s="106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4">
        <v>8</v>
      </c>
      <c r="B143" s="106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4">
        <v>9</v>
      </c>
      <c r="B144" s="106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4">
        <v>10</v>
      </c>
      <c r="B145" s="106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4">
        <v>11</v>
      </c>
      <c r="B146" s="106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4">
        <v>12</v>
      </c>
      <c r="B147" s="106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4">
        <v>13</v>
      </c>
      <c r="B148" s="106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4">
        <v>14</v>
      </c>
      <c r="B149" s="106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4">
        <v>15</v>
      </c>
      <c r="B150" s="106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4">
        <v>16</v>
      </c>
      <c r="B151" s="106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4">
        <v>17</v>
      </c>
      <c r="B152" s="106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4">
        <v>18</v>
      </c>
      <c r="B153" s="106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4">
        <v>19</v>
      </c>
      <c r="B154" s="106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4">
        <v>20</v>
      </c>
      <c r="B155" s="106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4">
        <v>21</v>
      </c>
      <c r="B156" s="106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4">
        <v>22</v>
      </c>
      <c r="B157" s="106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4">
        <v>23</v>
      </c>
      <c r="B158" s="106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4">
        <v>24</v>
      </c>
      <c r="B159" s="106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4">
        <v>25</v>
      </c>
      <c r="B160" s="106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4">
        <v>26</v>
      </c>
      <c r="B161" s="106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4">
        <v>27</v>
      </c>
      <c r="B162" s="106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4">
        <v>28</v>
      </c>
      <c r="B163" s="106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4">
        <v>29</v>
      </c>
      <c r="B164" s="106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4">
        <v>30</v>
      </c>
      <c r="B165" s="106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9"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9" t="s">
        <v>340</v>
      </c>
      <c r="AD168" s="149"/>
      <c r="AE168" s="149"/>
      <c r="AF168" s="149"/>
      <c r="AG168" s="149"/>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4">
        <v>1</v>
      </c>
      <c r="B169" s="106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4">
        <v>2</v>
      </c>
      <c r="B170" s="106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4">
        <v>3</v>
      </c>
      <c r="B171" s="106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4">
        <v>4</v>
      </c>
      <c r="B172" s="106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4">
        <v>5</v>
      </c>
      <c r="B173" s="106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4">
        <v>6</v>
      </c>
      <c r="B174" s="106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4">
        <v>7</v>
      </c>
      <c r="B175" s="106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4">
        <v>8</v>
      </c>
      <c r="B176" s="106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4">
        <v>9</v>
      </c>
      <c r="B177" s="106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4">
        <v>10</v>
      </c>
      <c r="B178" s="106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4">
        <v>11</v>
      </c>
      <c r="B179" s="106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4">
        <v>12</v>
      </c>
      <c r="B180" s="106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4">
        <v>13</v>
      </c>
      <c r="B181" s="106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4">
        <v>14</v>
      </c>
      <c r="B182" s="106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4">
        <v>15</v>
      </c>
      <c r="B183" s="106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4">
        <v>16</v>
      </c>
      <c r="B184" s="106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4">
        <v>17</v>
      </c>
      <c r="B185" s="106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4">
        <v>18</v>
      </c>
      <c r="B186" s="106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4">
        <v>19</v>
      </c>
      <c r="B187" s="106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4">
        <v>20</v>
      </c>
      <c r="B188" s="106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4">
        <v>21</v>
      </c>
      <c r="B189" s="106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4">
        <v>22</v>
      </c>
      <c r="B190" s="106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4">
        <v>23</v>
      </c>
      <c r="B191" s="106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4">
        <v>24</v>
      </c>
      <c r="B192" s="106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4">
        <v>25</v>
      </c>
      <c r="B193" s="106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4">
        <v>26</v>
      </c>
      <c r="B194" s="106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4">
        <v>27</v>
      </c>
      <c r="B195" s="106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4">
        <v>28</v>
      </c>
      <c r="B196" s="106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4">
        <v>29</v>
      </c>
      <c r="B197" s="106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4">
        <v>30</v>
      </c>
      <c r="B198" s="106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9"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9" t="s">
        <v>340</v>
      </c>
      <c r="AD201" s="149"/>
      <c r="AE201" s="149"/>
      <c r="AF201" s="149"/>
      <c r="AG201" s="149"/>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4">
        <v>1</v>
      </c>
      <c r="B202" s="106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4">
        <v>2</v>
      </c>
      <c r="B203" s="106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4">
        <v>3</v>
      </c>
      <c r="B204" s="106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4">
        <v>4</v>
      </c>
      <c r="B205" s="106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4">
        <v>5</v>
      </c>
      <c r="B206" s="106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4">
        <v>6</v>
      </c>
      <c r="B207" s="106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4">
        <v>7</v>
      </c>
      <c r="B208" s="106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4">
        <v>8</v>
      </c>
      <c r="B209" s="106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4">
        <v>9</v>
      </c>
      <c r="B210" s="106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4">
        <v>10</v>
      </c>
      <c r="B211" s="106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4">
        <v>11</v>
      </c>
      <c r="B212" s="106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4">
        <v>12</v>
      </c>
      <c r="B213" s="106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4">
        <v>13</v>
      </c>
      <c r="B214" s="106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4">
        <v>14</v>
      </c>
      <c r="B215" s="106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4">
        <v>15</v>
      </c>
      <c r="B216" s="106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4">
        <v>16</v>
      </c>
      <c r="B217" s="106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4">
        <v>17</v>
      </c>
      <c r="B218" s="106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4">
        <v>18</v>
      </c>
      <c r="B219" s="106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4">
        <v>19</v>
      </c>
      <c r="B220" s="106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4">
        <v>20</v>
      </c>
      <c r="B221" s="106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4">
        <v>21</v>
      </c>
      <c r="B222" s="106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4">
        <v>22</v>
      </c>
      <c r="B223" s="106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4">
        <v>23</v>
      </c>
      <c r="B224" s="106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4">
        <v>24</v>
      </c>
      <c r="B225" s="106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4">
        <v>25</v>
      </c>
      <c r="B226" s="106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4">
        <v>26</v>
      </c>
      <c r="B227" s="106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4">
        <v>27</v>
      </c>
      <c r="B228" s="106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4">
        <v>28</v>
      </c>
      <c r="B229" s="106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4">
        <v>29</v>
      </c>
      <c r="B230" s="106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4">
        <v>30</v>
      </c>
      <c r="B231" s="106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9"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9" t="s">
        <v>340</v>
      </c>
      <c r="AD234" s="149"/>
      <c r="AE234" s="149"/>
      <c r="AF234" s="149"/>
      <c r="AG234" s="149"/>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4">
        <v>1</v>
      </c>
      <c r="B235" s="106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4">
        <v>2</v>
      </c>
      <c r="B236" s="106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4">
        <v>3</v>
      </c>
      <c r="B237" s="106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4">
        <v>4</v>
      </c>
      <c r="B238" s="106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4">
        <v>5</v>
      </c>
      <c r="B239" s="106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4">
        <v>6</v>
      </c>
      <c r="B240" s="106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4">
        <v>7</v>
      </c>
      <c r="B241" s="106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4">
        <v>8</v>
      </c>
      <c r="B242" s="106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4">
        <v>9</v>
      </c>
      <c r="B243" s="106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4">
        <v>10</v>
      </c>
      <c r="B244" s="106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4">
        <v>11</v>
      </c>
      <c r="B245" s="106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4">
        <v>12</v>
      </c>
      <c r="B246" s="106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4">
        <v>13</v>
      </c>
      <c r="B247" s="106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4">
        <v>14</v>
      </c>
      <c r="B248" s="106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4">
        <v>15</v>
      </c>
      <c r="B249" s="106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4">
        <v>16</v>
      </c>
      <c r="B250" s="106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4">
        <v>17</v>
      </c>
      <c r="B251" s="106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4">
        <v>18</v>
      </c>
      <c r="B252" s="106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4">
        <v>19</v>
      </c>
      <c r="B253" s="106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4">
        <v>20</v>
      </c>
      <c r="B254" s="106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4">
        <v>21</v>
      </c>
      <c r="B255" s="106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4">
        <v>22</v>
      </c>
      <c r="B256" s="106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4">
        <v>23</v>
      </c>
      <c r="B257" s="106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4">
        <v>24</v>
      </c>
      <c r="B258" s="106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4">
        <v>25</v>
      </c>
      <c r="B259" s="106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4">
        <v>26</v>
      </c>
      <c r="B260" s="106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4">
        <v>27</v>
      </c>
      <c r="B261" s="106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4">
        <v>28</v>
      </c>
      <c r="B262" s="106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4">
        <v>29</v>
      </c>
      <c r="B263" s="106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4">
        <v>30</v>
      </c>
      <c r="B264" s="106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9"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9" t="s">
        <v>340</v>
      </c>
      <c r="AD267" s="149"/>
      <c r="AE267" s="149"/>
      <c r="AF267" s="149"/>
      <c r="AG267" s="149"/>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4">
        <v>1</v>
      </c>
      <c r="B268" s="106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4">
        <v>2</v>
      </c>
      <c r="B269" s="106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4">
        <v>3</v>
      </c>
      <c r="B270" s="106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4">
        <v>4</v>
      </c>
      <c r="B271" s="106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4">
        <v>5</v>
      </c>
      <c r="B272" s="106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4">
        <v>6</v>
      </c>
      <c r="B273" s="106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4">
        <v>7</v>
      </c>
      <c r="B274" s="106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4">
        <v>8</v>
      </c>
      <c r="B275" s="106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4">
        <v>9</v>
      </c>
      <c r="B276" s="106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4">
        <v>10</v>
      </c>
      <c r="B277" s="106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4">
        <v>11</v>
      </c>
      <c r="B278" s="106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4">
        <v>12</v>
      </c>
      <c r="B279" s="106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4">
        <v>13</v>
      </c>
      <c r="B280" s="106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4">
        <v>14</v>
      </c>
      <c r="B281" s="106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4">
        <v>15</v>
      </c>
      <c r="B282" s="106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4">
        <v>16</v>
      </c>
      <c r="B283" s="106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4">
        <v>17</v>
      </c>
      <c r="B284" s="106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4">
        <v>18</v>
      </c>
      <c r="B285" s="106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4">
        <v>19</v>
      </c>
      <c r="B286" s="106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4">
        <v>20</v>
      </c>
      <c r="B287" s="106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4">
        <v>21</v>
      </c>
      <c r="B288" s="106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4">
        <v>22</v>
      </c>
      <c r="B289" s="106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4">
        <v>23</v>
      </c>
      <c r="B290" s="106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4">
        <v>24</v>
      </c>
      <c r="B291" s="106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4">
        <v>25</v>
      </c>
      <c r="B292" s="106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4">
        <v>26</v>
      </c>
      <c r="B293" s="106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4">
        <v>27</v>
      </c>
      <c r="B294" s="106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4">
        <v>28</v>
      </c>
      <c r="B295" s="106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4">
        <v>29</v>
      </c>
      <c r="B296" s="106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4">
        <v>30</v>
      </c>
      <c r="B297" s="106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9"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9" t="s">
        <v>340</v>
      </c>
      <c r="AD300" s="149"/>
      <c r="AE300" s="149"/>
      <c r="AF300" s="149"/>
      <c r="AG300" s="149"/>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4">
        <v>1</v>
      </c>
      <c r="B301" s="106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4">
        <v>2</v>
      </c>
      <c r="B302" s="106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4">
        <v>3</v>
      </c>
      <c r="B303" s="106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4">
        <v>4</v>
      </c>
      <c r="B304" s="106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4">
        <v>5</v>
      </c>
      <c r="B305" s="106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4">
        <v>6</v>
      </c>
      <c r="B306" s="106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4">
        <v>7</v>
      </c>
      <c r="B307" s="106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4">
        <v>8</v>
      </c>
      <c r="B308" s="106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4">
        <v>9</v>
      </c>
      <c r="B309" s="106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4">
        <v>10</v>
      </c>
      <c r="B310" s="106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4">
        <v>11</v>
      </c>
      <c r="B311" s="106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4">
        <v>12</v>
      </c>
      <c r="B312" s="106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4">
        <v>13</v>
      </c>
      <c r="B313" s="106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4">
        <v>14</v>
      </c>
      <c r="B314" s="106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4">
        <v>15</v>
      </c>
      <c r="B315" s="106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4">
        <v>16</v>
      </c>
      <c r="B316" s="106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4">
        <v>17</v>
      </c>
      <c r="B317" s="106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4">
        <v>18</v>
      </c>
      <c r="B318" s="106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4">
        <v>19</v>
      </c>
      <c r="B319" s="106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4">
        <v>20</v>
      </c>
      <c r="B320" s="106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4">
        <v>21</v>
      </c>
      <c r="B321" s="106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4">
        <v>22</v>
      </c>
      <c r="B322" s="106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4">
        <v>23</v>
      </c>
      <c r="B323" s="106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4">
        <v>24</v>
      </c>
      <c r="B324" s="106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4">
        <v>25</v>
      </c>
      <c r="B325" s="106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4">
        <v>26</v>
      </c>
      <c r="B326" s="106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4">
        <v>27</v>
      </c>
      <c r="B327" s="106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4">
        <v>28</v>
      </c>
      <c r="B328" s="106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4">
        <v>29</v>
      </c>
      <c r="B329" s="106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4">
        <v>30</v>
      </c>
      <c r="B330" s="106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9"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9" t="s">
        <v>340</v>
      </c>
      <c r="AD333" s="149"/>
      <c r="AE333" s="149"/>
      <c r="AF333" s="149"/>
      <c r="AG333" s="149"/>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4">
        <v>1</v>
      </c>
      <c r="B334" s="106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4">
        <v>2</v>
      </c>
      <c r="B335" s="106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4">
        <v>3</v>
      </c>
      <c r="B336" s="106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4">
        <v>4</v>
      </c>
      <c r="B337" s="106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4">
        <v>5</v>
      </c>
      <c r="B338" s="106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4">
        <v>6</v>
      </c>
      <c r="B339" s="106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4">
        <v>7</v>
      </c>
      <c r="B340" s="106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4">
        <v>8</v>
      </c>
      <c r="B341" s="106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4">
        <v>9</v>
      </c>
      <c r="B342" s="106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4">
        <v>10</v>
      </c>
      <c r="B343" s="106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4">
        <v>11</v>
      </c>
      <c r="B344" s="106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4">
        <v>12</v>
      </c>
      <c r="B345" s="106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4">
        <v>13</v>
      </c>
      <c r="B346" s="106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4">
        <v>14</v>
      </c>
      <c r="B347" s="106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4">
        <v>15</v>
      </c>
      <c r="B348" s="106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4">
        <v>16</v>
      </c>
      <c r="B349" s="106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4">
        <v>17</v>
      </c>
      <c r="B350" s="106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4">
        <v>18</v>
      </c>
      <c r="B351" s="106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4">
        <v>19</v>
      </c>
      <c r="B352" s="106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4">
        <v>20</v>
      </c>
      <c r="B353" s="106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4">
        <v>21</v>
      </c>
      <c r="B354" s="106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4">
        <v>22</v>
      </c>
      <c r="B355" s="106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4">
        <v>23</v>
      </c>
      <c r="B356" s="106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4">
        <v>24</v>
      </c>
      <c r="B357" s="106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4">
        <v>25</v>
      </c>
      <c r="B358" s="106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4">
        <v>26</v>
      </c>
      <c r="B359" s="106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4">
        <v>27</v>
      </c>
      <c r="B360" s="106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4">
        <v>28</v>
      </c>
      <c r="B361" s="106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4">
        <v>29</v>
      </c>
      <c r="B362" s="106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4">
        <v>30</v>
      </c>
      <c r="B363" s="106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9"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9" t="s">
        <v>340</v>
      </c>
      <c r="AD366" s="149"/>
      <c r="AE366" s="149"/>
      <c r="AF366" s="149"/>
      <c r="AG366" s="149"/>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4">
        <v>1</v>
      </c>
      <c r="B367" s="106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4">
        <v>2</v>
      </c>
      <c r="B368" s="106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4">
        <v>3</v>
      </c>
      <c r="B369" s="106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4">
        <v>4</v>
      </c>
      <c r="B370" s="106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4">
        <v>5</v>
      </c>
      <c r="B371" s="106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4">
        <v>6</v>
      </c>
      <c r="B372" s="106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4">
        <v>7</v>
      </c>
      <c r="B373" s="106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4">
        <v>8</v>
      </c>
      <c r="B374" s="106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4">
        <v>9</v>
      </c>
      <c r="B375" s="106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4">
        <v>10</v>
      </c>
      <c r="B376" s="106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4">
        <v>11</v>
      </c>
      <c r="B377" s="106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4">
        <v>12</v>
      </c>
      <c r="B378" s="106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4">
        <v>13</v>
      </c>
      <c r="B379" s="106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4">
        <v>14</v>
      </c>
      <c r="B380" s="106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4">
        <v>15</v>
      </c>
      <c r="B381" s="106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4">
        <v>16</v>
      </c>
      <c r="B382" s="106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4">
        <v>17</v>
      </c>
      <c r="B383" s="106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4">
        <v>18</v>
      </c>
      <c r="B384" s="106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4">
        <v>19</v>
      </c>
      <c r="B385" s="106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4">
        <v>20</v>
      </c>
      <c r="B386" s="106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4">
        <v>21</v>
      </c>
      <c r="B387" s="106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4">
        <v>22</v>
      </c>
      <c r="B388" s="106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4">
        <v>23</v>
      </c>
      <c r="B389" s="106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4">
        <v>24</v>
      </c>
      <c r="B390" s="106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4">
        <v>25</v>
      </c>
      <c r="B391" s="106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4">
        <v>26</v>
      </c>
      <c r="B392" s="106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4">
        <v>27</v>
      </c>
      <c r="B393" s="106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4">
        <v>28</v>
      </c>
      <c r="B394" s="106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4">
        <v>29</v>
      </c>
      <c r="B395" s="106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4">
        <v>30</v>
      </c>
      <c r="B396" s="106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9"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9" t="s">
        <v>340</v>
      </c>
      <c r="AD399" s="149"/>
      <c r="AE399" s="149"/>
      <c r="AF399" s="149"/>
      <c r="AG399" s="149"/>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4">
        <v>1</v>
      </c>
      <c r="B400" s="106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4">
        <v>2</v>
      </c>
      <c r="B401" s="106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4">
        <v>3</v>
      </c>
      <c r="B402" s="106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4">
        <v>4</v>
      </c>
      <c r="B403" s="106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4">
        <v>5</v>
      </c>
      <c r="B404" s="106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4">
        <v>6</v>
      </c>
      <c r="B405" s="106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4">
        <v>7</v>
      </c>
      <c r="B406" s="106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4">
        <v>8</v>
      </c>
      <c r="B407" s="106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4">
        <v>9</v>
      </c>
      <c r="B408" s="106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4">
        <v>10</v>
      </c>
      <c r="B409" s="106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4">
        <v>11</v>
      </c>
      <c r="B410" s="106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4">
        <v>12</v>
      </c>
      <c r="B411" s="106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4">
        <v>13</v>
      </c>
      <c r="B412" s="106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4">
        <v>14</v>
      </c>
      <c r="B413" s="106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4">
        <v>15</v>
      </c>
      <c r="B414" s="106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4">
        <v>16</v>
      </c>
      <c r="B415" s="106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4">
        <v>17</v>
      </c>
      <c r="B416" s="106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4">
        <v>18</v>
      </c>
      <c r="B417" s="106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4">
        <v>19</v>
      </c>
      <c r="B418" s="106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4">
        <v>20</v>
      </c>
      <c r="B419" s="106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4">
        <v>21</v>
      </c>
      <c r="B420" s="106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4">
        <v>22</v>
      </c>
      <c r="B421" s="106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4">
        <v>23</v>
      </c>
      <c r="B422" s="106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4">
        <v>24</v>
      </c>
      <c r="B423" s="106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4">
        <v>25</v>
      </c>
      <c r="B424" s="106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4">
        <v>26</v>
      </c>
      <c r="B425" s="106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4">
        <v>27</v>
      </c>
      <c r="B426" s="106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4">
        <v>28</v>
      </c>
      <c r="B427" s="106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4">
        <v>29</v>
      </c>
      <c r="B428" s="106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4">
        <v>30</v>
      </c>
      <c r="B429" s="106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9"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9" t="s">
        <v>340</v>
      </c>
      <c r="AD432" s="149"/>
      <c r="AE432" s="149"/>
      <c r="AF432" s="149"/>
      <c r="AG432" s="149"/>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4">
        <v>1</v>
      </c>
      <c r="B433" s="106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4">
        <v>2</v>
      </c>
      <c r="B434" s="106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4">
        <v>3</v>
      </c>
      <c r="B435" s="106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4">
        <v>4</v>
      </c>
      <c r="B436" s="106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4">
        <v>5</v>
      </c>
      <c r="B437" s="106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4">
        <v>6</v>
      </c>
      <c r="B438" s="106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4">
        <v>7</v>
      </c>
      <c r="B439" s="106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4">
        <v>8</v>
      </c>
      <c r="B440" s="106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4">
        <v>9</v>
      </c>
      <c r="B441" s="106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4">
        <v>10</v>
      </c>
      <c r="B442" s="106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4">
        <v>11</v>
      </c>
      <c r="B443" s="106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4">
        <v>12</v>
      </c>
      <c r="B444" s="106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4">
        <v>13</v>
      </c>
      <c r="B445" s="106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4">
        <v>14</v>
      </c>
      <c r="B446" s="106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4">
        <v>15</v>
      </c>
      <c r="B447" s="106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4">
        <v>16</v>
      </c>
      <c r="B448" s="106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4">
        <v>17</v>
      </c>
      <c r="B449" s="106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4">
        <v>18</v>
      </c>
      <c r="B450" s="106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4">
        <v>19</v>
      </c>
      <c r="B451" s="106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4">
        <v>20</v>
      </c>
      <c r="B452" s="106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4">
        <v>21</v>
      </c>
      <c r="B453" s="106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4">
        <v>22</v>
      </c>
      <c r="B454" s="106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4">
        <v>23</v>
      </c>
      <c r="B455" s="106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4">
        <v>24</v>
      </c>
      <c r="B456" s="106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4">
        <v>25</v>
      </c>
      <c r="B457" s="106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4">
        <v>26</v>
      </c>
      <c r="B458" s="106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4">
        <v>27</v>
      </c>
      <c r="B459" s="106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4">
        <v>28</v>
      </c>
      <c r="B460" s="106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4">
        <v>29</v>
      </c>
      <c r="B461" s="106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4">
        <v>30</v>
      </c>
      <c r="B462" s="106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9"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9" t="s">
        <v>340</v>
      </c>
      <c r="AD465" s="149"/>
      <c r="AE465" s="149"/>
      <c r="AF465" s="149"/>
      <c r="AG465" s="149"/>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4">
        <v>1</v>
      </c>
      <c r="B466" s="106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4">
        <v>2</v>
      </c>
      <c r="B467" s="106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4">
        <v>3</v>
      </c>
      <c r="B468" s="106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4">
        <v>4</v>
      </c>
      <c r="B469" s="106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4">
        <v>5</v>
      </c>
      <c r="B470" s="106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4">
        <v>6</v>
      </c>
      <c r="B471" s="106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4">
        <v>7</v>
      </c>
      <c r="B472" s="106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4">
        <v>8</v>
      </c>
      <c r="B473" s="106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4">
        <v>9</v>
      </c>
      <c r="B474" s="106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4">
        <v>10</v>
      </c>
      <c r="B475" s="106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4">
        <v>11</v>
      </c>
      <c r="B476" s="106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4">
        <v>12</v>
      </c>
      <c r="B477" s="106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4">
        <v>13</v>
      </c>
      <c r="B478" s="106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4">
        <v>14</v>
      </c>
      <c r="B479" s="106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4">
        <v>15</v>
      </c>
      <c r="B480" s="106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4">
        <v>16</v>
      </c>
      <c r="B481" s="106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4">
        <v>17</v>
      </c>
      <c r="B482" s="106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4">
        <v>18</v>
      </c>
      <c r="B483" s="106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4">
        <v>19</v>
      </c>
      <c r="B484" s="106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4">
        <v>20</v>
      </c>
      <c r="B485" s="106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4">
        <v>21</v>
      </c>
      <c r="B486" s="106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4">
        <v>22</v>
      </c>
      <c r="B487" s="106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4">
        <v>23</v>
      </c>
      <c r="B488" s="106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4">
        <v>24</v>
      </c>
      <c r="B489" s="106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4">
        <v>25</v>
      </c>
      <c r="B490" s="106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4">
        <v>26</v>
      </c>
      <c r="B491" s="106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4">
        <v>27</v>
      </c>
      <c r="B492" s="106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4">
        <v>28</v>
      </c>
      <c r="B493" s="106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4">
        <v>29</v>
      </c>
      <c r="B494" s="106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4">
        <v>30</v>
      </c>
      <c r="B495" s="106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9"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9" t="s">
        <v>340</v>
      </c>
      <c r="AD498" s="149"/>
      <c r="AE498" s="149"/>
      <c r="AF498" s="149"/>
      <c r="AG498" s="149"/>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4">
        <v>1</v>
      </c>
      <c r="B499" s="106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4">
        <v>2</v>
      </c>
      <c r="B500" s="106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4">
        <v>3</v>
      </c>
      <c r="B501" s="106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4">
        <v>4</v>
      </c>
      <c r="B502" s="106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4">
        <v>5</v>
      </c>
      <c r="B503" s="106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4">
        <v>6</v>
      </c>
      <c r="B504" s="106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4">
        <v>7</v>
      </c>
      <c r="B505" s="106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4">
        <v>8</v>
      </c>
      <c r="B506" s="106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4">
        <v>9</v>
      </c>
      <c r="B507" s="106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4">
        <v>10</v>
      </c>
      <c r="B508" s="106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4">
        <v>11</v>
      </c>
      <c r="B509" s="106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4">
        <v>12</v>
      </c>
      <c r="B510" s="106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4">
        <v>13</v>
      </c>
      <c r="B511" s="106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4">
        <v>14</v>
      </c>
      <c r="B512" s="106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4">
        <v>15</v>
      </c>
      <c r="B513" s="106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4">
        <v>16</v>
      </c>
      <c r="B514" s="106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4">
        <v>17</v>
      </c>
      <c r="B515" s="106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4">
        <v>18</v>
      </c>
      <c r="B516" s="106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4">
        <v>19</v>
      </c>
      <c r="B517" s="106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4">
        <v>20</v>
      </c>
      <c r="B518" s="106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4">
        <v>21</v>
      </c>
      <c r="B519" s="106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4">
        <v>22</v>
      </c>
      <c r="B520" s="106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4">
        <v>23</v>
      </c>
      <c r="B521" s="106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4">
        <v>24</v>
      </c>
      <c r="B522" s="106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4">
        <v>25</v>
      </c>
      <c r="B523" s="106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4">
        <v>26</v>
      </c>
      <c r="B524" s="106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4">
        <v>27</v>
      </c>
      <c r="B525" s="106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4">
        <v>28</v>
      </c>
      <c r="B526" s="106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4">
        <v>29</v>
      </c>
      <c r="B527" s="106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4">
        <v>30</v>
      </c>
      <c r="B528" s="106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9"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9" t="s">
        <v>340</v>
      </c>
      <c r="AD531" s="149"/>
      <c r="AE531" s="149"/>
      <c r="AF531" s="149"/>
      <c r="AG531" s="149"/>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4">
        <v>1</v>
      </c>
      <c r="B532" s="106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4">
        <v>2</v>
      </c>
      <c r="B533" s="106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4">
        <v>3</v>
      </c>
      <c r="B534" s="106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4">
        <v>4</v>
      </c>
      <c r="B535" s="106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4">
        <v>5</v>
      </c>
      <c r="B536" s="106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4">
        <v>6</v>
      </c>
      <c r="B537" s="106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4">
        <v>7</v>
      </c>
      <c r="B538" s="106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4">
        <v>8</v>
      </c>
      <c r="B539" s="106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4">
        <v>9</v>
      </c>
      <c r="B540" s="106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4">
        <v>10</v>
      </c>
      <c r="B541" s="106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4">
        <v>11</v>
      </c>
      <c r="B542" s="106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4">
        <v>12</v>
      </c>
      <c r="B543" s="106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4">
        <v>13</v>
      </c>
      <c r="B544" s="106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4">
        <v>14</v>
      </c>
      <c r="B545" s="106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4">
        <v>15</v>
      </c>
      <c r="B546" s="106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4">
        <v>16</v>
      </c>
      <c r="B547" s="106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4">
        <v>17</v>
      </c>
      <c r="B548" s="106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4">
        <v>18</v>
      </c>
      <c r="B549" s="106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4">
        <v>19</v>
      </c>
      <c r="B550" s="106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4">
        <v>20</v>
      </c>
      <c r="B551" s="106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4">
        <v>21</v>
      </c>
      <c r="B552" s="106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4">
        <v>22</v>
      </c>
      <c r="B553" s="106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4">
        <v>23</v>
      </c>
      <c r="B554" s="106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4">
        <v>24</v>
      </c>
      <c r="B555" s="106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4">
        <v>25</v>
      </c>
      <c r="B556" s="106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4">
        <v>26</v>
      </c>
      <c r="B557" s="106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4">
        <v>27</v>
      </c>
      <c r="B558" s="106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4">
        <v>28</v>
      </c>
      <c r="B559" s="106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4">
        <v>29</v>
      </c>
      <c r="B560" s="106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4">
        <v>30</v>
      </c>
      <c r="B561" s="106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9"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9" t="s">
        <v>340</v>
      </c>
      <c r="AD564" s="149"/>
      <c r="AE564" s="149"/>
      <c r="AF564" s="149"/>
      <c r="AG564" s="149"/>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4">
        <v>1</v>
      </c>
      <c r="B565" s="106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4">
        <v>2</v>
      </c>
      <c r="B566" s="106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4">
        <v>3</v>
      </c>
      <c r="B567" s="106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4">
        <v>4</v>
      </c>
      <c r="B568" s="106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4">
        <v>5</v>
      </c>
      <c r="B569" s="106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4">
        <v>6</v>
      </c>
      <c r="B570" s="106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4">
        <v>7</v>
      </c>
      <c r="B571" s="106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4">
        <v>8</v>
      </c>
      <c r="B572" s="106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4">
        <v>9</v>
      </c>
      <c r="B573" s="106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4">
        <v>10</v>
      </c>
      <c r="B574" s="106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4">
        <v>11</v>
      </c>
      <c r="B575" s="106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4">
        <v>12</v>
      </c>
      <c r="B576" s="106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4">
        <v>13</v>
      </c>
      <c r="B577" s="106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4">
        <v>14</v>
      </c>
      <c r="B578" s="106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4">
        <v>15</v>
      </c>
      <c r="B579" s="106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4">
        <v>16</v>
      </c>
      <c r="B580" s="106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4">
        <v>17</v>
      </c>
      <c r="B581" s="106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4">
        <v>18</v>
      </c>
      <c r="B582" s="106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4">
        <v>19</v>
      </c>
      <c r="B583" s="106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4">
        <v>20</v>
      </c>
      <c r="B584" s="106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4">
        <v>21</v>
      </c>
      <c r="B585" s="106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4">
        <v>22</v>
      </c>
      <c r="B586" s="106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4">
        <v>23</v>
      </c>
      <c r="B587" s="106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4">
        <v>24</v>
      </c>
      <c r="B588" s="106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4">
        <v>25</v>
      </c>
      <c r="B589" s="106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4">
        <v>26</v>
      </c>
      <c r="B590" s="106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4">
        <v>27</v>
      </c>
      <c r="B591" s="106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4">
        <v>28</v>
      </c>
      <c r="B592" s="106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4">
        <v>29</v>
      </c>
      <c r="B593" s="106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4">
        <v>30</v>
      </c>
      <c r="B594" s="106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9"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9" t="s">
        <v>340</v>
      </c>
      <c r="AD597" s="149"/>
      <c r="AE597" s="149"/>
      <c r="AF597" s="149"/>
      <c r="AG597" s="149"/>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4">
        <v>1</v>
      </c>
      <c r="B598" s="106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4">
        <v>2</v>
      </c>
      <c r="B599" s="106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4">
        <v>3</v>
      </c>
      <c r="B600" s="106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4">
        <v>4</v>
      </c>
      <c r="B601" s="106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4">
        <v>5</v>
      </c>
      <c r="B602" s="106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4">
        <v>6</v>
      </c>
      <c r="B603" s="106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4">
        <v>7</v>
      </c>
      <c r="B604" s="106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4">
        <v>8</v>
      </c>
      <c r="B605" s="106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4">
        <v>9</v>
      </c>
      <c r="B606" s="106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4">
        <v>10</v>
      </c>
      <c r="B607" s="106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4">
        <v>11</v>
      </c>
      <c r="B608" s="106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4">
        <v>12</v>
      </c>
      <c r="B609" s="106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4">
        <v>13</v>
      </c>
      <c r="B610" s="106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4">
        <v>14</v>
      </c>
      <c r="B611" s="106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4">
        <v>15</v>
      </c>
      <c r="B612" s="106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4">
        <v>16</v>
      </c>
      <c r="B613" s="106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4">
        <v>17</v>
      </c>
      <c r="B614" s="106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4">
        <v>18</v>
      </c>
      <c r="B615" s="106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4">
        <v>19</v>
      </c>
      <c r="B616" s="106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4">
        <v>20</v>
      </c>
      <c r="B617" s="106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4">
        <v>21</v>
      </c>
      <c r="B618" s="106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4">
        <v>22</v>
      </c>
      <c r="B619" s="106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4">
        <v>23</v>
      </c>
      <c r="B620" s="106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4">
        <v>24</v>
      </c>
      <c r="B621" s="106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4">
        <v>25</v>
      </c>
      <c r="B622" s="106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4">
        <v>26</v>
      </c>
      <c r="B623" s="106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4">
        <v>27</v>
      </c>
      <c r="B624" s="106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4">
        <v>28</v>
      </c>
      <c r="B625" s="106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4">
        <v>29</v>
      </c>
      <c r="B626" s="106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4">
        <v>30</v>
      </c>
      <c r="B627" s="106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9"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9" t="s">
        <v>340</v>
      </c>
      <c r="AD630" s="149"/>
      <c r="AE630" s="149"/>
      <c r="AF630" s="149"/>
      <c r="AG630" s="149"/>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4">
        <v>1</v>
      </c>
      <c r="B631" s="106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4">
        <v>2</v>
      </c>
      <c r="B632" s="106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4">
        <v>3</v>
      </c>
      <c r="B633" s="106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4">
        <v>4</v>
      </c>
      <c r="B634" s="106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4">
        <v>5</v>
      </c>
      <c r="B635" s="106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4">
        <v>6</v>
      </c>
      <c r="B636" s="106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4">
        <v>7</v>
      </c>
      <c r="B637" s="106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4">
        <v>8</v>
      </c>
      <c r="B638" s="106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4">
        <v>9</v>
      </c>
      <c r="B639" s="106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4">
        <v>10</v>
      </c>
      <c r="B640" s="106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4">
        <v>11</v>
      </c>
      <c r="B641" s="106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4">
        <v>12</v>
      </c>
      <c r="B642" s="106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4">
        <v>13</v>
      </c>
      <c r="B643" s="106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4">
        <v>14</v>
      </c>
      <c r="B644" s="106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4">
        <v>15</v>
      </c>
      <c r="B645" s="106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4">
        <v>16</v>
      </c>
      <c r="B646" s="106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4">
        <v>17</v>
      </c>
      <c r="B647" s="106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4">
        <v>18</v>
      </c>
      <c r="B648" s="106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4">
        <v>19</v>
      </c>
      <c r="B649" s="106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4">
        <v>20</v>
      </c>
      <c r="B650" s="106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4">
        <v>21</v>
      </c>
      <c r="B651" s="106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4">
        <v>22</v>
      </c>
      <c r="B652" s="106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4">
        <v>23</v>
      </c>
      <c r="B653" s="106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4">
        <v>24</v>
      </c>
      <c r="B654" s="106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4">
        <v>25</v>
      </c>
      <c r="B655" s="106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4">
        <v>26</v>
      </c>
      <c r="B656" s="106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4">
        <v>27</v>
      </c>
      <c r="B657" s="106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4">
        <v>28</v>
      </c>
      <c r="B658" s="106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4">
        <v>29</v>
      </c>
      <c r="B659" s="106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4">
        <v>30</v>
      </c>
      <c r="B660" s="106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9"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9" t="s">
        <v>340</v>
      </c>
      <c r="AD663" s="149"/>
      <c r="AE663" s="149"/>
      <c r="AF663" s="149"/>
      <c r="AG663" s="149"/>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4">
        <v>1</v>
      </c>
      <c r="B664" s="106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4">
        <v>2</v>
      </c>
      <c r="B665" s="106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4">
        <v>3</v>
      </c>
      <c r="B666" s="106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4">
        <v>4</v>
      </c>
      <c r="B667" s="106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4">
        <v>5</v>
      </c>
      <c r="B668" s="106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4">
        <v>6</v>
      </c>
      <c r="B669" s="106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4">
        <v>7</v>
      </c>
      <c r="B670" s="106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4">
        <v>8</v>
      </c>
      <c r="B671" s="106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4">
        <v>9</v>
      </c>
      <c r="B672" s="106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4">
        <v>10</v>
      </c>
      <c r="B673" s="106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4">
        <v>11</v>
      </c>
      <c r="B674" s="106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4">
        <v>12</v>
      </c>
      <c r="B675" s="106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4">
        <v>13</v>
      </c>
      <c r="B676" s="106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4">
        <v>14</v>
      </c>
      <c r="B677" s="106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4">
        <v>15</v>
      </c>
      <c r="B678" s="106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4">
        <v>16</v>
      </c>
      <c r="B679" s="106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4">
        <v>17</v>
      </c>
      <c r="B680" s="106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4">
        <v>18</v>
      </c>
      <c r="B681" s="106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4">
        <v>19</v>
      </c>
      <c r="B682" s="106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4">
        <v>20</v>
      </c>
      <c r="B683" s="106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4">
        <v>21</v>
      </c>
      <c r="B684" s="106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4">
        <v>22</v>
      </c>
      <c r="B685" s="106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4">
        <v>23</v>
      </c>
      <c r="B686" s="106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4">
        <v>24</v>
      </c>
      <c r="B687" s="106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4">
        <v>25</v>
      </c>
      <c r="B688" s="106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4">
        <v>26</v>
      </c>
      <c r="B689" s="106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4">
        <v>27</v>
      </c>
      <c r="B690" s="106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4">
        <v>28</v>
      </c>
      <c r="B691" s="106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4">
        <v>29</v>
      </c>
      <c r="B692" s="106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4">
        <v>30</v>
      </c>
      <c r="B693" s="106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9"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9" t="s">
        <v>340</v>
      </c>
      <c r="AD696" s="149"/>
      <c r="AE696" s="149"/>
      <c r="AF696" s="149"/>
      <c r="AG696" s="149"/>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4">
        <v>1</v>
      </c>
      <c r="B697" s="106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4">
        <v>2</v>
      </c>
      <c r="B698" s="106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4">
        <v>3</v>
      </c>
      <c r="B699" s="106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4">
        <v>4</v>
      </c>
      <c r="B700" s="106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4">
        <v>5</v>
      </c>
      <c r="B701" s="106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4">
        <v>6</v>
      </c>
      <c r="B702" s="106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4">
        <v>7</v>
      </c>
      <c r="B703" s="106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4">
        <v>8</v>
      </c>
      <c r="B704" s="106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4">
        <v>9</v>
      </c>
      <c r="B705" s="106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4">
        <v>10</v>
      </c>
      <c r="B706" s="106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4">
        <v>11</v>
      </c>
      <c r="B707" s="106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4">
        <v>12</v>
      </c>
      <c r="B708" s="106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4">
        <v>13</v>
      </c>
      <c r="B709" s="106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4">
        <v>14</v>
      </c>
      <c r="B710" s="106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4">
        <v>15</v>
      </c>
      <c r="B711" s="106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4">
        <v>16</v>
      </c>
      <c r="B712" s="106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4">
        <v>17</v>
      </c>
      <c r="B713" s="106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4">
        <v>18</v>
      </c>
      <c r="B714" s="106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4">
        <v>19</v>
      </c>
      <c r="B715" s="106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4">
        <v>20</v>
      </c>
      <c r="B716" s="106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4">
        <v>21</v>
      </c>
      <c r="B717" s="106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4">
        <v>22</v>
      </c>
      <c r="B718" s="106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4">
        <v>23</v>
      </c>
      <c r="B719" s="106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4">
        <v>24</v>
      </c>
      <c r="B720" s="106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4">
        <v>25</v>
      </c>
      <c r="B721" s="106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4">
        <v>26</v>
      </c>
      <c r="B722" s="106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4">
        <v>27</v>
      </c>
      <c r="B723" s="106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4">
        <v>28</v>
      </c>
      <c r="B724" s="106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4">
        <v>29</v>
      </c>
      <c r="B725" s="106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4">
        <v>30</v>
      </c>
      <c r="B726" s="106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9"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9" t="s">
        <v>340</v>
      </c>
      <c r="AD729" s="149"/>
      <c r="AE729" s="149"/>
      <c r="AF729" s="149"/>
      <c r="AG729" s="149"/>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4">
        <v>1</v>
      </c>
      <c r="B730" s="106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4">
        <v>2</v>
      </c>
      <c r="B731" s="106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4">
        <v>3</v>
      </c>
      <c r="B732" s="106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4">
        <v>4</v>
      </c>
      <c r="B733" s="106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4">
        <v>5</v>
      </c>
      <c r="B734" s="106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4">
        <v>6</v>
      </c>
      <c r="B735" s="106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4">
        <v>7</v>
      </c>
      <c r="B736" s="106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4">
        <v>8</v>
      </c>
      <c r="B737" s="106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4">
        <v>9</v>
      </c>
      <c r="B738" s="106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4">
        <v>10</v>
      </c>
      <c r="B739" s="106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4">
        <v>11</v>
      </c>
      <c r="B740" s="106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4">
        <v>12</v>
      </c>
      <c r="B741" s="106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4">
        <v>13</v>
      </c>
      <c r="B742" s="106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4">
        <v>14</v>
      </c>
      <c r="B743" s="106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4">
        <v>15</v>
      </c>
      <c r="B744" s="106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4">
        <v>16</v>
      </c>
      <c r="B745" s="106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4">
        <v>17</v>
      </c>
      <c r="B746" s="106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4">
        <v>18</v>
      </c>
      <c r="B747" s="106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4">
        <v>19</v>
      </c>
      <c r="B748" s="106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4">
        <v>20</v>
      </c>
      <c r="B749" s="106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4">
        <v>21</v>
      </c>
      <c r="B750" s="106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4">
        <v>22</v>
      </c>
      <c r="B751" s="106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4">
        <v>23</v>
      </c>
      <c r="B752" s="106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4">
        <v>24</v>
      </c>
      <c r="B753" s="106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4">
        <v>25</v>
      </c>
      <c r="B754" s="106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4">
        <v>26</v>
      </c>
      <c r="B755" s="106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4">
        <v>27</v>
      </c>
      <c r="B756" s="106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4">
        <v>28</v>
      </c>
      <c r="B757" s="106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4">
        <v>29</v>
      </c>
      <c r="B758" s="106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4">
        <v>30</v>
      </c>
      <c r="B759" s="106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9"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9" t="s">
        <v>340</v>
      </c>
      <c r="AD762" s="149"/>
      <c r="AE762" s="149"/>
      <c r="AF762" s="149"/>
      <c r="AG762" s="149"/>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4">
        <v>1</v>
      </c>
      <c r="B763" s="106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4">
        <v>2</v>
      </c>
      <c r="B764" s="106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4">
        <v>3</v>
      </c>
      <c r="B765" s="106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4">
        <v>4</v>
      </c>
      <c r="B766" s="106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4">
        <v>5</v>
      </c>
      <c r="B767" s="106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4">
        <v>6</v>
      </c>
      <c r="B768" s="106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4">
        <v>7</v>
      </c>
      <c r="B769" s="106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4">
        <v>8</v>
      </c>
      <c r="B770" s="106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4">
        <v>9</v>
      </c>
      <c r="B771" s="106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4">
        <v>10</v>
      </c>
      <c r="B772" s="106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4">
        <v>11</v>
      </c>
      <c r="B773" s="106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4">
        <v>12</v>
      </c>
      <c r="B774" s="106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4">
        <v>13</v>
      </c>
      <c r="B775" s="106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4">
        <v>14</v>
      </c>
      <c r="B776" s="106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4">
        <v>15</v>
      </c>
      <c r="B777" s="106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4">
        <v>16</v>
      </c>
      <c r="B778" s="106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4">
        <v>17</v>
      </c>
      <c r="B779" s="106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4">
        <v>18</v>
      </c>
      <c r="B780" s="106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4">
        <v>19</v>
      </c>
      <c r="B781" s="106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4">
        <v>20</v>
      </c>
      <c r="B782" s="106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4">
        <v>21</v>
      </c>
      <c r="B783" s="106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4">
        <v>22</v>
      </c>
      <c r="B784" s="106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4">
        <v>23</v>
      </c>
      <c r="B785" s="106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4">
        <v>24</v>
      </c>
      <c r="B786" s="106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4">
        <v>25</v>
      </c>
      <c r="B787" s="106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4">
        <v>26</v>
      </c>
      <c r="B788" s="106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4">
        <v>27</v>
      </c>
      <c r="B789" s="106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4">
        <v>28</v>
      </c>
      <c r="B790" s="106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4">
        <v>29</v>
      </c>
      <c r="B791" s="106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4">
        <v>30</v>
      </c>
      <c r="B792" s="106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9"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9" t="s">
        <v>340</v>
      </c>
      <c r="AD795" s="149"/>
      <c r="AE795" s="149"/>
      <c r="AF795" s="149"/>
      <c r="AG795" s="149"/>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4">
        <v>1</v>
      </c>
      <c r="B796" s="106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4">
        <v>2</v>
      </c>
      <c r="B797" s="106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4">
        <v>3</v>
      </c>
      <c r="B798" s="106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4">
        <v>4</v>
      </c>
      <c r="B799" s="106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4">
        <v>5</v>
      </c>
      <c r="B800" s="106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4">
        <v>6</v>
      </c>
      <c r="B801" s="106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4">
        <v>7</v>
      </c>
      <c r="B802" s="106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4">
        <v>8</v>
      </c>
      <c r="B803" s="106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4">
        <v>9</v>
      </c>
      <c r="B804" s="106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4">
        <v>10</v>
      </c>
      <c r="B805" s="106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4">
        <v>11</v>
      </c>
      <c r="B806" s="106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4">
        <v>12</v>
      </c>
      <c r="B807" s="106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4">
        <v>13</v>
      </c>
      <c r="B808" s="106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4">
        <v>14</v>
      </c>
      <c r="B809" s="106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4">
        <v>15</v>
      </c>
      <c r="B810" s="106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4">
        <v>16</v>
      </c>
      <c r="B811" s="106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4">
        <v>17</v>
      </c>
      <c r="B812" s="106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4">
        <v>18</v>
      </c>
      <c r="B813" s="106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4">
        <v>19</v>
      </c>
      <c r="B814" s="106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4">
        <v>20</v>
      </c>
      <c r="B815" s="106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4">
        <v>21</v>
      </c>
      <c r="B816" s="106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4">
        <v>22</v>
      </c>
      <c r="B817" s="106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4">
        <v>23</v>
      </c>
      <c r="B818" s="106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4">
        <v>24</v>
      </c>
      <c r="B819" s="106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4">
        <v>25</v>
      </c>
      <c r="B820" s="106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4">
        <v>26</v>
      </c>
      <c r="B821" s="106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4">
        <v>27</v>
      </c>
      <c r="B822" s="106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4">
        <v>28</v>
      </c>
      <c r="B823" s="106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4">
        <v>29</v>
      </c>
      <c r="B824" s="106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4">
        <v>30</v>
      </c>
      <c r="B825" s="106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9"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9" t="s">
        <v>340</v>
      </c>
      <c r="AD828" s="149"/>
      <c r="AE828" s="149"/>
      <c r="AF828" s="149"/>
      <c r="AG828" s="149"/>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4">
        <v>1</v>
      </c>
      <c r="B829" s="106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4">
        <v>2</v>
      </c>
      <c r="B830" s="106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4">
        <v>3</v>
      </c>
      <c r="B831" s="106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4">
        <v>4</v>
      </c>
      <c r="B832" s="106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4">
        <v>5</v>
      </c>
      <c r="B833" s="106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4">
        <v>6</v>
      </c>
      <c r="B834" s="106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4">
        <v>7</v>
      </c>
      <c r="B835" s="106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4">
        <v>8</v>
      </c>
      <c r="B836" s="106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4">
        <v>9</v>
      </c>
      <c r="B837" s="106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4">
        <v>10</v>
      </c>
      <c r="B838" s="106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4">
        <v>11</v>
      </c>
      <c r="B839" s="106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4">
        <v>12</v>
      </c>
      <c r="B840" s="106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4">
        <v>13</v>
      </c>
      <c r="B841" s="106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4">
        <v>14</v>
      </c>
      <c r="B842" s="106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4">
        <v>15</v>
      </c>
      <c r="B843" s="106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4">
        <v>16</v>
      </c>
      <c r="B844" s="106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4">
        <v>17</v>
      </c>
      <c r="B845" s="106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4">
        <v>18</v>
      </c>
      <c r="B846" s="106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4">
        <v>19</v>
      </c>
      <c r="B847" s="106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4">
        <v>20</v>
      </c>
      <c r="B848" s="106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4">
        <v>21</v>
      </c>
      <c r="B849" s="106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4">
        <v>22</v>
      </c>
      <c r="B850" s="106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4">
        <v>23</v>
      </c>
      <c r="B851" s="106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4">
        <v>24</v>
      </c>
      <c r="B852" s="106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4">
        <v>25</v>
      </c>
      <c r="B853" s="106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4">
        <v>26</v>
      </c>
      <c r="B854" s="106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4">
        <v>27</v>
      </c>
      <c r="B855" s="106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4">
        <v>28</v>
      </c>
      <c r="B856" s="106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4">
        <v>29</v>
      </c>
      <c r="B857" s="106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4">
        <v>30</v>
      </c>
      <c r="B858" s="106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9"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9" t="s">
        <v>340</v>
      </c>
      <c r="AD861" s="149"/>
      <c r="AE861" s="149"/>
      <c r="AF861" s="149"/>
      <c r="AG861" s="149"/>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4">
        <v>1</v>
      </c>
      <c r="B862" s="106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4">
        <v>2</v>
      </c>
      <c r="B863" s="106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4">
        <v>3</v>
      </c>
      <c r="B864" s="106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4">
        <v>4</v>
      </c>
      <c r="B865" s="106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4">
        <v>5</v>
      </c>
      <c r="B866" s="106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4">
        <v>6</v>
      </c>
      <c r="B867" s="106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4">
        <v>7</v>
      </c>
      <c r="B868" s="106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4">
        <v>8</v>
      </c>
      <c r="B869" s="106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4">
        <v>9</v>
      </c>
      <c r="B870" s="106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4">
        <v>10</v>
      </c>
      <c r="B871" s="106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4">
        <v>11</v>
      </c>
      <c r="B872" s="106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4">
        <v>12</v>
      </c>
      <c r="B873" s="106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4">
        <v>13</v>
      </c>
      <c r="B874" s="106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4">
        <v>14</v>
      </c>
      <c r="B875" s="106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4">
        <v>15</v>
      </c>
      <c r="B876" s="106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4">
        <v>16</v>
      </c>
      <c r="B877" s="106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4">
        <v>17</v>
      </c>
      <c r="B878" s="106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4">
        <v>18</v>
      </c>
      <c r="B879" s="106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4">
        <v>19</v>
      </c>
      <c r="B880" s="106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4">
        <v>20</v>
      </c>
      <c r="B881" s="106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4">
        <v>21</v>
      </c>
      <c r="B882" s="106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4">
        <v>22</v>
      </c>
      <c r="B883" s="106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4">
        <v>23</v>
      </c>
      <c r="B884" s="106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4">
        <v>24</v>
      </c>
      <c r="B885" s="106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4">
        <v>25</v>
      </c>
      <c r="B886" s="106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4">
        <v>26</v>
      </c>
      <c r="B887" s="106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4">
        <v>27</v>
      </c>
      <c r="B888" s="106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4">
        <v>28</v>
      </c>
      <c r="B889" s="106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4">
        <v>29</v>
      </c>
      <c r="B890" s="106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4">
        <v>30</v>
      </c>
      <c r="B891" s="106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9"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9" t="s">
        <v>340</v>
      </c>
      <c r="AD894" s="149"/>
      <c r="AE894" s="149"/>
      <c r="AF894" s="149"/>
      <c r="AG894" s="149"/>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4">
        <v>1</v>
      </c>
      <c r="B895" s="106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4">
        <v>2</v>
      </c>
      <c r="B896" s="106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4">
        <v>3</v>
      </c>
      <c r="B897" s="106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4">
        <v>4</v>
      </c>
      <c r="B898" s="106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4">
        <v>5</v>
      </c>
      <c r="B899" s="106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4">
        <v>6</v>
      </c>
      <c r="B900" s="106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4">
        <v>7</v>
      </c>
      <c r="B901" s="106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4">
        <v>8</v>
      </c>
      <c r="B902" s="106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4">
        <v>9</v>
      </c>
      <c r="B903" s="106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4">
        <v>10</v>
      </c>
      <c r="B904" s="106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4">
        <v>11</v>
      </c>
      <c r="B905" s="106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4">
        <v>12</v>
      </c>
      <c r="B906" s="106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4">
        <v>13</v>
      </c>
      <c r="B907" s="106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4">
        <v>14</v>
      </c>
      <c r="B908" s="106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4">
        <v>15</v>
      </c>
      <c r="B909" s="106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4">
        <v>16</v>
      </c>
      <c r="B910" s="106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4">
        <v>17</v>
      </c>
      <c r="B911" s="106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4">
        <v>18</v>
      </c>
      <c r="B912" s="106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4">
        <v>19</v>
      </c>
      <c r="B913" s="106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4">
        <v>20</v>
      </c>
      <c r="B914" s="106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4">
        <v>21</v>
      </c>
      <c r="B915" s="106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4">
        <v>22</v>
      </c>
      <c r="B916" s="106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4">
        <v>23</v>
      </c>
      <c r="B917" s="106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4">
        <v>24</v>
      </c>
      <c r="B918" s="106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4">
        <v>25</v>
      </c>
      <c r="B919" s="106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4">
        <v>26</v>
      </c>
      <c r="B920" s="106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4">
        <v>27</v>
      </c>
      <c r="B921" s="106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4">
        <v>28</v>
      </c>
      <c r="B922" s="106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4">
        <v>29</v>
      </c>
      <c r="B923" s="106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4">
        <v>30</v>
      </c>
      <c r="B924" s="106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9"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9" t="s">
        <v>340</v>
      </c>
      <c r="AD927" s="149"/>
      <c r="AE927" s="149"/>
      <c r="AF927" s="149"/>
      <c r="AG927" s="149"/>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4">
        <v>1</v>
      </c>
      <c r="B928" s="106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4">
        <v>2</v>
      </c>
      <c r="B929" s="106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4">
        <v>3</v>
      </c>
      <c r="B930" s="106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4">
        <v>4</v>
      </c>
      <c r="B931" s="106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4">
        <v>5</v>
      </c>
      <c r="B932" s="106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4">
        <v>6</v>
      </c>
      <c r="B933" s="106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4">
        <v>7</v>
      </c>
      <c r="B934" s="106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4">
        <v>8</v>
      </c>
      <c r="B935" s="106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4">
        <v>9</v>
      </c>
      <c r="B936" s="106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4">
        <v>10</v>
      </c>
      <c r="B937" s="106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4">
        <v>11</v>
      </c>
      <c r="B938" s="106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4">
        <v>12</v>
      </c>
      <c r="B939" s="106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4">
        <v>13</v>
      </c>
      <c r="B940" s="106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4">
        <v>14</v>
      </c>
      <c r="B941" s="106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4">
        <v>15</v>
      </c>
      <c r="B942" s="106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4">
        <v>16</v>
      </c>
      <c r="B943" s="106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4">
        <v>17</v>
      </c>
      <c r="B944" s="106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4">
        <v>18</v>
      </c>
      <c r="B945" s="106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4">
        <v>19</v>
      </c>
      <c r="B946" s="106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4">
        <v>20</v>
      </c>
      <c r="B947" s="106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4">
        <v>21</v>
      </c>
      <c r="B948" s="106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4">
        <v>22</v>
      </c>
      <c r="B949" s="106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4">
        <v>23</v>
      </c>
      <c r="B950" s="106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4">
        <v>24</v>
      </c>
      <c r="B951" s="106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4">
        <v>25</v>
      </c>
      <c r="B952" s="106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4">
        <v>26</v>
      </c>
      <c r="B953" s="106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4">
        <v>27</v>
      </c>
      <c r="B954" s="106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4">
        <v>28</v>
      </c>
      <c r="B955" s="106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4">
        <v>29</v>
      </c>
      <c r="B956" s="106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4">
        <v>30</v>
      </c>
      <c r="B957" s="106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9"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9" t="s">
        <v>340</v>
      </c>
      <c r="AD960" s="149"/>
      <c r="AE960" s="149"/>
      <c r="AF960" s="149"/>
      <c r="AG960" s="149"/>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4">
        <v>1</v>
      </c>
      <c r="B961" s="106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4">
        <v>2</v>
      </c>
      <c r="B962" s="106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4">
        <v>3</v>
      </c>
      <c r="B963" s="106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4">
        <v>4</v>
      </c>
      <c r="B964" s="106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4">
        <v>5</v>
      </c>
      <c r="B965" s="106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4">
        <v>6</v>
      </c>
      <c r="B966" s="106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4">
        <v>7</v>
      </c>
      <c r="B967" s="106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4">
        <v>8</v>
      </c>
      <c r="B968" s="106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4">
        <v>9</v>
      </c>
      <c r="B969" s="106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4">
        <v>10</v>
      </c>
      <c r="B970" s="106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4">
        <v>11</v>
      </c>
      <c r="B971" s="106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4">
        <v>12</v>
      </c>
      <c r="B972" s="106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4">
        <v>13</v>
      </c>
      <c r="B973" s="106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4">
        <v>14</v>
      </c>
      <c r="B974" s="106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4">
        <v>15</v>
      </c>
      <c r="B975" s="106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4">
        <v>16</v>
      </c>
      <c r="B976" s="106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4">
        <v>17</v>
      </c>
      <c r="B977" s="106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4">
        <v>18</v>
      </c>
      <c r="B978" s="106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4">
        <v>19</v>
      </c>
      <c r="B979" s="106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4">
        <v>20</v>
      </c>
      <c r="B980" s="106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4">
        <v>21</v>
      </c>
      <c r="B981" s="106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4">
        <v>22</v>
      </c>
      <c r="B982" s="106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4">
        <v>23</v>
      </c>
      <c r="B983" s="106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4">
        <v>24</v>
      </c>
      <c r="B984" s="106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4">
        <v>25</v>
      </c>
      <c r="B985" s="106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4">
        <v>26</v>
      </c>
      <c r="B986" s="106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4">
        <v>27</v>
      </c>
      <c r="B987" s="106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4">
        <v>28</v>
      </c>
      <c r="B988" s="106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4">
        <v>29</v>
      </c>
      <c r="B989" s="106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4">
        <v>30</v>
      </c>
      <c r="B990" s="106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9"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9" t="s">
        <v>340</v>
      </c>
      <c r="AD993" s="149"/>
      <c r="AE993" s="149"/>
      <c r="AF993" s="149"/>
      <c r="AG993" s="149"/>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4">
        <v>1</v>
      </c>
      <c r="B994" s="106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4">
        <v>2</v>
      </c>
      <c r="B995" s="106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4">
        <v>3</v>
      </c>
      <c r="B996" s="106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4">
        <v>4</v>
      </c>
      <c r="B997" s="106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4">
        <v>5</v>
      </c>
      <c r="B998" s="106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4">
        <v>6</v>
      </c>
      <c r="B999" s="106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4">
        <v>7</v>
      </c>
      <c r="B1000" s="106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4">
        <v>8</v>
      </c>
      <c r="B1001" s="106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4">
        <v>9</v>
      </c>
      <c r="B1002" s="106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4">
        <v>10</v>
      </c>
      <c r="B1003" s="106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4">
        <v>11</v>
      </c>
      <c r="B1004" s="106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4">
        <v>12</v>
      </c>
      <c r="B1005" s="106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4">
        <v>13</v>
      </c>
      <c r="B1006" s="106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4">
        <v>14</v>
      </c>
      <c r="B1007" s="106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4">
        <v>15</v>
      </c>
      <c r="B1008" s="106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4">
        <v>16</v>
      </c>
      <c r="B1009" s="106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4">
        <v>17</v>
      </c>
      <c r="B1010" s="106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4">
        <v>18</v>
      </c>
      <c r="B1011" s="106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4">
        <v>19</v>
      </c>
      <c r="B1012" s="106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4">
        <v>20</v>
      </c>
      <c r="B1013" s="106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4">
        <v>21</v>
      </c>
      <c r="B1014" s="106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4">
        <v>22</v>
      </c>
      <c r="B1015" s="106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4">
        <v>23</v>
      </c>
      <c r="B1016" s="106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4">
        <v>24</v>
      </c>
      <c r="B1017" s="106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4">
        <v>25</v>
      </c>
      <c r="B1018" s="106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4">
        <v>26</v>
      </c>
      <c r="B1019" s="106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4">
        <v>27</v>
      </c>
      <c r="B1020" s="106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4">
        <v>28</v>
      </c>
      <c r="B1021" s="106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4">
        <v>29</v>
      </c>
      <c r="B1022" s="106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4">
        <v>30</v>
      </c>
      <c r="B1023" s="106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9"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9" t="s">
        <v>340</v>
      </c>
      <c r="AD1026" s="149"/>
      <c r="AE1026" s="149"/>
      <c r="AF1026" s="149"/>
      <c r="AG1026" s="149"/>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4">
        <v>1</v>
      </c>
      <c r="B1027" s="106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4">
        <v>2</v>
      </c>
      <c r="B1028" s="106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4">
        <v>3</v>
      </c>
      <c r="B1029" s="106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4">
        <v>4</v>
      </c>
      <c r="B1030" s="106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4">
        <v>5</v>
      </c>
      <c r="B1031" s="106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4">
        <v>6</v>
      </c>
      <c r="B1032" s="106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4">
        <v>7</v>
      </c>
      <c r="B1033" s="106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4">
        <v>8</v>
      </c>
      <c r="B1034" s="106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4">
        <v>9</v>
      </c>
      <c r="B1035" s="106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4">
        <v>10</v>
      </c>
      <c r="B1036" s="106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4">
        <v>11</v>
      </c>
      <c r="B1037" s="106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4">
        <v>12</v>
      </c>
      <c r="B1038" s="106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4">
        <v>13</v>
      </c>
      <c r="B1039" s="106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4">
        <v>14</v>
      </c>
      <c r="B1040" s="106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4">
        <v>15</v>
      </c>
      <c r="B1041" s="106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4">
        <v>16</v>
      </c>
      <c r="B1042" s="106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4">
        <v>17</v>
      </c>
      <c r="B1043" s="106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4">
        <v>18</v>
      </c>
      <c r="B1044" s="106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4">
        <v>19</v>
      </c>
      <c r="B1045" s="106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4">
        <v>20</v>
      </c>
      <c r="B1046" s="106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4">
        <v>21</v>
      </c>
      <c r="B1047" s="106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4">
        <v>22</v>
      </c>
      <c r="B1048" s="106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4">
        <v>23</v>
      </c>
      <c r="B1049" s="106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4">
        <v>24</v>
      </c>
      <c r="B1050" s="106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4">
        <v>25</v>
      </c>
      <c r="B1051" s="106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4">
        <v>26</v>
      </c>
      <c r="B1052" s="106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4">
        <v>27</v>
      </c>
      <c r="B1053" s="106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4">
        <v>28</v>
      </c>
      <c r="B1054" s="106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4">
        <v>29</v>
      </c>
      <c r="B1055" s="106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4">
        <v>30</v>
      </c>
      <c r="B1056" s="106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9"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9" t="s">
        <v>340</v>
      </c>
      <c r="AD1059" s="149"/>
      <c r="AE1059" s="149"/>
      <c r="AF1059" s="149"/>
      <c r="AG1059" s="149"/>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4">
        <v>1</v>
      </c>
      <c r="B1060" s="106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4">
        <v>2</v>
      </c>
      <c r="B1061" s="106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4">
        <v>3</v>
      </c>
      <c r="B1062" s="106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4">
        <v>4</v>
      </c>
      <c r="B1063" s="106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4">
        <v>5</v>
      </c>
      <c r="B1064" s="106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4">
        <v>6</v>
      </c>
      <c r="B1065" s="106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4">
        <v>7</v>
      </c>
      <c r="B1066" s="106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4">
        <v>8</v>
      </c>
      <c r="B1067" s="106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4">
        <v>9</v>
      </c>
      <c r="B1068" s="106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4">
        <v>10</v>
      </c>
      <c r="B1069" s="106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4">
        <v>11</v>
      </c>
      <c r="B1070" s="106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4">
        <v>12</v>
      </c>
      <c r="B1071" s="106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4">
        <v>13</v>
      </c>
      <c r="B1072" s="106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4">
        <v>14</v>
      </c>
      <c r="B1073" s="106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4">
        <v>15</v>
      </c>
      <c r="B1074" s="106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4">
        <v>16</v>
      </c>
      <c r="B1075" s="106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4">
        <v>17</v>
      </c>
      <c r="B1076" s="106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4">
        <v>18</v>
      </c>
      <c r="B1077" s="106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4">
        <v>19</v>
      </c>
      <c r="B1078" s="106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4">
        <v>20</v>
      </c>
      <c r="B1079" s="106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4">
        <v>21</v>
      </c>
      <c r="B1080" s="106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4">
        <v>22</v>
      </c>
      <c r="B1081" s="106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4">
        <v>23</v>
      </c>
      <c r="B1082" s="106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4">
        <v>24</v>
      </c>
      <c r="B1083" s="106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4">
        <v>25</v>
      </c>
      <c r="B1084" s="106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4">
        <v>26</v>
      </c>
      <c r="B1085" s="106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4">
        <v>27</v>
      </c>
      <c r="B1086" s="106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4">
        <v>28</v>
      </c>
      <c r="B1087" s="106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4">
        <v>29</v>
      </c>
      <c r="B1088" s="106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4">
        <v>30</v>
      </c>
      <c r="B1089" s="106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9"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9" t="s">
        <v>340</v>
      </c>
      <c r="AD1092" s="149"/>
      <c r="AE1092" s="149"/>
      <c r="AF1092" s="149"/>
      <c r="AG1092" s="149"/>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4">
        <v>1</v>
      </c>
      <c r="B1093" s="106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4">
        <v>2</v>
      </c>
      <c r="B1094" s="106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4">
        <v>3</v>
      </c>
      <c r="B1095" s="106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4">
        <v>4</v>
      </c>
      <c r="B1096" s="106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4">
        <v>5</v>
      </c>
      <c r="B1097" s="106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4">
        <v>6</v>
      </c>
      <c r="B1098" s="106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4">
        <v>7</v>
      </c>
      <c r="B1099" s="106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4">
        <v>8</v>
      </c>
      <c r="B1100" s="106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4">
        <v>9</v>
      </c>
      <c r="B1101" s="106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4">
        <v>10</v>
      </c>
      <c r="B1102" s="106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4">
        <v>11</v>
      </c>
      <c r="B1103" s="106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4">
        <v>12</v>
      </c>
      <c r="B1104" s="106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4">
        <v>13</v>
      </c>
      <c r="B1105" s="106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4">
        <v>14</v>
      </c>
      <c r="B1106" s="106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4">
        <v>15</v>
      </c>
      <c r="B1107" s="106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4">
        <v>16</v>
      </c>
      <c r="B1108" s="106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4">
        <v>17</v>
      </c>
      <c r="B1109" s="106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4">
        <v>18</v>
      </c>
      <c r="B1110" s="106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4">
        <v>19</v>
      </c>
      <c r="B1111" s="106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4">
        <v>20</v>
      </c>
      <c r="B1112" s="106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4">
        <v>21</v>
      </c>
      <c r="B1113" s="106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4">
        <v>22</v>
      </c>
      <c r="B1114" s="106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4">
        <v>23</v>
      </c>
      <c r="B1115" s="106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4">
        <v>24</v>
      </c>
      <c r="B1116" s="106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4">
        <v>25</v>
      </c>
      <c r="B1117" s="106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4">
        <v>26</v>
      </c>
      <c r="B1118" s="106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4">
        <v>27</v>
      </c>
      <c r="B1119" s="106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4">
        <v>28</v>
      </c>
      <c r="B1120" s="106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4">
        <v>29</v>
      </c>
      <c r="B1121" s="106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4">
        <v>30</v>
      </c>
      <c r="B1122" s="106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9"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9" t="s">
        <v>340</v>
      </c>
      <c r="AD1125" s="149"/>
      <c r="AE1125" s="149"/>
      <c r="AF1125" s="149"/>
      <c r="AG1125" s="149"/>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4">
        <v>1</v>
      </c>
      <c r="B1126" s="106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4">
        <v>2</v>
      </c>
      <c r="B1127" s="106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4">
        <v>3</v>
      </c>
      <c r="B1128" s="106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4">
        <v>4</v>
      </c>
      <c r="B1129" s="106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4">
        <v>5</v>
      </c>
      <c r="B1130" s="106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4">
        <v>6</v>
      </c>
      <c r="B1131" s="106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4">
        <v>7</v>
      </c>
      <c r="B1132" s="106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4">
        <v>8</v>
      </c>
      <c r="B1133" s="106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4">
        <v>9</v>
      </c>
      <c r="B1134" s="106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4">
        <v>10</v>
      </c>
      <c r="B1135" s="106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4">
        <v>11</v>
      </c>
      <c r="B1136" s="106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4">
        <v>12</v>
      </c>
      <c r="B1137" s="106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4">
        <v>13</v>
      </c>
      <c r="B1138" s="106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4">
        <v>14</v>
      </c>
      <c r="B1139" s="106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4">
        <v>15</v>
      </c>
      <c r="B1140" s="106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4">
        <v>16</v>
      </c>
      <c r="B1141" s="106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4">
        <v>17</v>
      </c>
      <c r="B1142" s="106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4">
        <v>18</v>
      </c>
      <c r="B1143" s="106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4">
        <v>19</v>
      </c>
      <c r="B1144" s="106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4">
        <v>20</v>
      </c>
      <c r="B1145" s="106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4">
        <v>21</v>
      </c>
      <c r="B1146" s="106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4">
        <v>22</v>
      </c>
      <c r="B1147" s="106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4">
        <v>23</v>
      </c>
      <c r="B1148" s="106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4">
        <v>24</v>
      </c>
      <c r="B1149" s="106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4">
        <v>25</v>
      </c>
      <c r="B1150" s="106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4">
        <v>26</v>
      </c>
      <c r="B1151" s="106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4">
        <v>27</v>
      </c>
      <c r="B1152" s="106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4">
        <v>28</v>
      </c>
      <c r="B1153" s="106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4">
        <v>29</v>
      </c>
      <c r="B1154" s="106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4">
        <v>30</v>
      </c>
      <c r="B1155" s="106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9"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9" t="s">
        <v>340</v>
      </c>
      <c r="AD1158" s="149"/>
      <c r="AE1158" s="149"/>
      <c r="AF1158" s="149"/>
      <c r="AG1158" s="149"/>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4">
        <v>1</v>
      </c>
      <c r="B1159" s="106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4">
        <v>2</v>
      </c>
      <c r="B1160" s="106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4">
        <v>3</v>
      </c>
      <c r="B1161" s="106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4">
        <v>4</v>
      </c>
      <c r="B1162" s="106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4">
        <v>5</v>
      </c>
      <c r="B1163" s="106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4">
        <v>6</v>
      </c>
      <c r="B1164" s="106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4">
        <v>7</v>
      </c>
      <c r="B1165" s="106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4">
        <v>8</v>
      </c>
      <c r="B1166" s="106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4">
        <v>9</v>
      </c>
      <c r="B1167" s="106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4">
        <v>10</v>
      </c>
      <c r="B1168" s="106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4">
        <v>11</v>
      </c>
      <c r="B1169" s="106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4">
        <v>12</v>
      </c>
      <c r="B1170" s="106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4">
        <v>13</v>
      </c>
      <c r="B1171" s="106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4">
        <v>14</v>
      </c>
      <c r="B1172" s="106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4">
        <v>15</v>
      </c>
      <c r="B1173" s="106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4">
        <v>16</v>
      </c>
      <c r="B1174" s="106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4">
        <v>17</v>
      </c>
      <c r="B1175" s="106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4">
        <v>18</v>
      </c>
      <c r="B1176" s="106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4">
        <v>19</v>
      </c>
      <c r="B1177" s="106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4">
        <v>20</v>
      </c>
      <c r="B1178" s="106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4">
        <v>21</v>
      </c>
      <c r="B1179" s="106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4">
        <v>22</v>
      </c>
      <c r="B1180" s="106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4">
        <v>23</v>
      </c>
      <c r="B1181" s="106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4">
        <v>24</v>
      </c>
      <c r="B1182" s="106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4">
        <v>25</v>
      </c>
      <c r="B1183" s="106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4">
        <v>26</v>
      </c>
      <c r="B1184" s="106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4">
        <v>27</v>
      </c>
      <c r="B1185" s="106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4">
        <v>28</v>
      </c>
      <c r="B1186" s="106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4">
        <v>29</v>
      </c>
      <c r="B1187" s="106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4">
        <v>30</v>
      </c>
      <c r="B1188" s="106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9"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9" t="s">
        <v>340</v>
      </c>
      <c r="AD1191" s="149"/>
      <c r="AE1191" s="149"/>
      <c r="AF1191" s="149"/>
      <c r="AG1191" s="149"/>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4">
        <v>1</v>
      </c>
      <c r="B1192" s="106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4">
        <v>2</v>
      </c>
      <c r="B1193" s="106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4">
        <v>3</v>
      </c>
      <c r="B1194" s="106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4">
        <v>4</v>
      </c>
      <c r="B1195" s="106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4">
        <v>5</v>
      </c>
      <c r="B1196" s="106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4">
        <v>6</v>
      </c>
      <c r="B1197" s="106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4">
        <v>7</v>
      </c>
      <c r="B1198" s="106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4">
        <v>8</v>
      </c>
      <c r="B1199" s="106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4">
        <v>9</v>
      </c>
      <c r="B1200" s="106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4">
        <v>10</v>
      </c>
      <c r="B1201" s="106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4">
        <v>11</v>
      </c>
      <c r="B1202" s="106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4">
        <v>12</v>
      </c>
      <c r="B1203" s="106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4">
        <v>13</v>
      </c>
      <c r="B1204" s="106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4">
        <v>14</v>
      </c>
      <c r="B1205" s="106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4">
        <v>15</v>
      </c>
      <c r="B1206" s="106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4">
        <v>16</v>
      </c>
      <c r="B1207" s="106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4">
        <v>17</v>
      </c>
      <c r="B1208" s="106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4">
        <v>18</v>
      </c>
      <c r="B1209" s="106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4">
        <v>19</v>
      </c>
      <c r="B1210" s="106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4">
        <v>20</v>
      </c>
      <c r="B1211" s="106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4">
        <v>21</v>
      </c>
      <c r="B1212" s="106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4">
        <v>22</v>
      </c>
      <c r="B1213" s="106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4">
        <v>23</v>
      </c>
      <c r="B1214" s="106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4">
        <v>24</v>
      </c>
      <c r="B1215" s="106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4">
        <v>25</v>
      </c>
      <c r="B1216" s="106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4">
        <v>26</v>
      </c>
      <c r="B1217" s="106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4">
        <v>27</v>
      </c>
      <c r="B1218" s="106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4">
        <v>28</v>
      </c>
      <c r="B1219" s="106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4">
        <v>29</v>
      </c>
      <c r="B1220" s="106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4">
        <v>30</v>
      </c>
      <c r="B1221" s="106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9"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9" t="s">
        <v>340</v>
      </c>
      <c r="AD1224" s="149"/>
      <c r="AE1224" s="149"/>
      <c r="AF1224" s="149"/>
      <c r="AG1224" s="149"/>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4">
        <v>1</v>
      </c>
      <c r="B1225" s="106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4">
        <v>2</v>
      </c>
      <c r="B1226" s="106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4">
        <v>3</v>
      </c>
      <c r="B1227" s="106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4">
        <v>4</v>
      </c>
      <c r="B1228" s="106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4">
        <v>5</v>
      </c>
      <c r="B1229" s="106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4">
        <v>6</v>
      </c>
      <c r="B1230" s="106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4">
        <v>7</v>
      </c>
      <c r="B1231" s="106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4">
        <v>8</v>
      </c>
      <c r="B1232" s="106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4">
        <v>9</v>
      </c>
      <c r="B1233" s="106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4">
        <v>10</v>
      </c>
      <c r="B1234" s="106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4">
        <v>11</v>
      </c>
      <c r="B1235" s="106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4">
        <v>12</v>
      </c>
      <c r="B1236" s="106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4">
        <v>13</v>
      </c>
      <c r="B1237" s="106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4">
        <v>14</v>
      </c>
      <c r="B1238" s="106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4">
        <v>15</v>
      </c>
      <c r="B1239" s="106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4">
        <v>16</v>
      </c>
      <c r="B1240" s="106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4">
        <v>17</v>
      </c>
      <c r="B1241" s="106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4">
        <v>18</v>
      </c>
      <c r="B1242" s="106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4">
        <v>19</v>
      </c>
      <c r="B1243" s="106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4">
        <v>20</v>
      </c>
      <c r="B1244" s="106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4">
        <v>21</v>
      </c>
      <c r="B1245" s="106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4">
        <v>22</v>
      </c>
      <c r="B1246" s="106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4">
        <v>23</v>
      </c>
      <c r="B1247" s="106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4">
        <v>24</v>
      </c>
      <c r="B1248" s="106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4">
        <v>25</v>
      </c>
      <c r="B1249" s="106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4">
        <v>26</v>
      </c>
      <c r="B1250" s="106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4">
        <v>27</v>
      </c>
      <c r="B1251" s="106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4">
        <v>28</v>
      </c>
      <c r="B1252" s="106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4">
        <v>29</v>
      </c>
      <c r="B1253" s="106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4">
        <v>30</v>
      </c>
      <c r="B1254" s="106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9"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9" t="s">
        <v>340</v>
      </c>
      <c r="AD1257" s="149"/>
      <c r="AE1257" s="149"/>
      <c r="AF1257" s="149"/>
      <c r="AG1257" s="149"/>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4">
        <v>1</v>
      </c>
      <c r="B1258" s="106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4">
        <v>2</v>
      </c>
      <c r="B1259" s="106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4">
        <v>3</v>
      </c>
      <c r="B1260" s="106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4">
        <v>4</v>
      </c>
      <c r="B1261" s="106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4">
        <v>5</v>
      </c>
      <c r="B1262" s="106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4">
        <v>6</v>
      </c>
      <c r="B1263" s="106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4">
        <v>7</v>
      </c>
      <c r="B1264" s="106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4">
        <v>8</v>
      </c>
      <c r="B1265" s="106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4">
        <v>9</v>
      </c>
      <c r="B1266" s="106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4">
        <v>10</v>
      </c>
      <c r="B1267" s="106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4">
        <v>11</v>
      </c>
      <c r="B1268" s="106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4">
        <v>12</v>
      </c>
      <c r="B1269" s="106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4">
        <v>13</v>
      </c>
      <c r="B1270" s="106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4">
        <v>14</v>
      </c>
      <c r="B1271" s="106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4">
        <v>15</v>
      </c>
      <c r="B1272" s="106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4">
        <v>16</v>
      </c>
      <c r="B1273" s="106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4">
        <v>17</v>
      </c>
      <c r="B1274" s="106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4">
        <v>18</v>
      </c>
      <c r="B1275" s="106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4">
        <v>19</v>
      </c>
      <c r="B1276" s="106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4">
        <v>20</v>
      </c>
      <c r="B1277" s="106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4">
        <v>21</v>
      </c>
      <c r="B1278" s="106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4">
        <v>22</v>
      </c>
      <c r="B1279" s="106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4">
        <v>23</v>
      </c>
      <c r="B1280" s="106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4">
        <v>24</v>
      </c>
      <c r="B1281" s="106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4">
        <v>25</v>
      </c>
      <c r="B1282" s="106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4">
        <v>26</v>
      </c>
      <c r="B1283" s="106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4">
        <v>27</v>
      </c>
      <c r="B1284" s="106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4">
        <v>28</v>
      </c>
      <c r="B1285" s="106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4">
        <v>29</v>
      </c>
      <c r="B1286" s="106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4">
        <v>30</v>
      </c>
      <c r="B1287" s="106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9"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9" t="s">
        <v>340</v>
      </c>
      <c r="AD1290" s="149"/>
      <c r="AE1290" s="149"/>
      <c r="AF1290" s="149"/>
      <c r="AG1290" s="149"/>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4">
        <v>1</v>
      </c>
      <c r="B1291" s="106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4">
        <v>2</v>
      </c>
      <c r="B1292" s="106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4">
        <v>3</v>
      </c>
      <c r="B1293" s="106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4">
        <v>4</v>
      </c>
      <c r="B1294" s="106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4">
        <v>5</v>
      </c>
      <c r="B1295" s="106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4">
        <v>6</v>
      </c>
      <c r="B1296" s="106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4">
        <v>7</v>
      </c>
      <c r="B1297" s="106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4">
        <v>8</v>
      </c>
      <c r="B1298" s="106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4">
        <v>9</v>
      </c>
      <c r="B1299" s="106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4">
        <v>10</v>
      </c>
      <c r="B1300" s="106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4">
        <v>11</v>
      </c>
      <c r="B1301" s="106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4">
        <v>12</v>
      </c>
      <c r="B1302" s="106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4">
        <v>13</v>
      </c>
      <c r="B1303" s="106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4">
        <v>14</v>
      </c>
      <c r="B1304" s="106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4">
        <v>15</v>
      </c>
      <c r="B1305" s="106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4">
        <v>16</v>
      </c>
      <c r="B1306" s="106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4">
        <v>17</v>
      </c>
      <c r="B1307" s="106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4">
        <v>18</v>
      </c>
      <c r="B1308" s="106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4">
        <v>19</v>
      </c>
      <c r="B1309" s="106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4">
        <v>20</v>
      </c>
      <c r="B1310" s="106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4">
        <v>21</v>
      </c>
      <c r="B1311" s="106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4">
        <v>22</v>
      </c>
      <c r="B1312" s="106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4">
        <v>23</v>
      </c>
      <c r="B1313" s="106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4">
        <v>24</v>
      </c>
      <c r="B1314" s="106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4">
        <v>25</v>
      </c>
      <c r="B1315" s="106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4">
        <v>26</v>
      </c>
      <c r="B1316" s="106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4">
        <v>27</v>
      </c>
      <c r="B1317" s="106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4">
        <v>28</v>
      </c>
      <c r="B1318" s="106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4">
        <v>29</v>
      </c>
      <c r="B1319" s="106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4">
        <v>30</v>
      </c>
      <c r="B1320" s="106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2020-10-09T01:10:31Z</dcterms:modified>
</cp:coreProperties>
</file>