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3" i="3" l="1"/>
  <c r="AM34" i="3" l="1"/>
  <c r="AM3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<sst xmlns="http://schemas.openxmlformats.org/spreadsheetml/2006/main" count="3039" uniqueCount="694">
  <si>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</si>
  <si>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</si>
  <si>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</si>
  <si>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</si>
  <si>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</si>
  <si>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</si>
  <si>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</si>
  <si>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</si>
  <si>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</si>
  <si>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</si>
  <si>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</si>
  <si>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</si>
  <si>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</si>
  <si>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</si>
  <si>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</si>
  <si>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</si>
  <si>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</si>
  <si>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</si>
  <si>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</si>
  <si>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</si>
  <si>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</si>
  <si>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</si>
  <si>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</si>
  <si>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</si>
  <si>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</si>
  <si>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</si>
  <si>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</si>
  <si>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</si>
  <si>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</si>
  <si>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</si>
  <si>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</si>
  <si>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</si>
  <si>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</si>
  <si>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</si>
  <si>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</si>
  <si>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</si>
  <si>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</si>
  <si>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</si>
  <si>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</si>
  <si>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</si>
  <si>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</si>
  <si>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</si>
  <si>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</si>
  <si>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</si>
  <si>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</si>
  <si>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</si>
  <si>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</si>
  <si>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</si>
  <si>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</si>
  <si>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</si>
  <si>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</si>
  <si>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</si>
  <si>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</si>
  <si>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</si>
  <si>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</si>
  <si>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</si>
  <si>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</si>
  <si>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</si>
  <si>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</si>
  <si>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</si>
  <si>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</si>
  <si>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</si>
  <si>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</si>
  <si>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</si>
  <si>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</si>
  <si>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</si>
  <si>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</si>
  <si>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</si>
  <si>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</si>
  <si>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</si>
  <si>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</si>
  <si>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</si>
  <si>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</si>
  <si>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</si>
  <si>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</si>
  <si>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</si>
  <si>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</si>
  <si>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</si>
  <si>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</si>
  <si>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</si>
  <si>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</si>
  <si>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</si>
  <si>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</si>
  <si>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</si>
  <si>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</si>
  <si>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</si>
  <si>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</si>
  <si>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</si>
  <si>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</si>
  <si>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</si>
  <si>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</si>
  <si>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</si>
  <si>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</si>
  <si>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</si>
  <si>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</si>
  <si>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</si>
  <si>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</si>
  <si>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</si>
  <si>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</si>
  <si>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</si>
  <si>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</si>
  <si>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</si>
  <si>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</si>
  <si>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</si>
  <si>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</si>
  <si>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</si>
  <si>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</si>
  <si>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</si>
  <si>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</si>
  <si>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</si>
  <si>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</si>
  <si>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</si>
  <si>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</si>
  <si>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</si>
  <si>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</si>
  <si>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</si>
  <si>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</si>
  <si>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</si>
  <si>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</si>
  <si>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</si>
  <si>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</si>
  <si>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</si>
  <si>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</si>
  <si>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</si>
  <si>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</si>
  <si>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</si>
  <si>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</si>
  <si>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</si>
  <si>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</si>
  <si>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</si>
  <si>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</si>
  <si>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</si>
  <si>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</si>
  <si>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</si>
  <si>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</si>
  <si>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</si>
  <si>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</si>
  <si>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</si>
  <si>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</si>
  <si>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</si>
  <si>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</si>
  <si>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</si>
  <si>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</si>
  <si>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</si>
  <si>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</si>
  <si>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</si>
  <si>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</si>
  <si>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</si>
  <si>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</si>
  <si>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</si>
  <si>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</si>
  <si>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</si>
  <si>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</si>
  <si>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</si>
  <si>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</si>
  <si>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</si>
  <si>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</si>
  <si>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</si>
  <si>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</si>
  <si>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</si>
  <si>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</si>
  <si>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</si>
  <si>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</si>
  <si>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</si>
  <si>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</si>
  <si>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</si>
  <si>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</si>
  <si>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</si>
  <si>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</si>
  <si>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</si>
  <si>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</si>
  <si>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</si>
  <si>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</si>
  <si>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</si>
  <si>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</si>
  <si>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</si>
  <si>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</si>
  <si>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</si>
  <si>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</si>
  <si>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</si>
  <si>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</si>
  <si>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</si>
  <si>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</si>
  <si>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</si>
  <si>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</si>
  <si>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</si>
  <si>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</si>
  <si>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</si>
  <si>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</si>
  <si>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</si>
  <si>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</si>
  <si>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</si>
  <si>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</si>
  <si>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</si>
  <si>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</si>
  <si>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</si>
  <si>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</si>
  <si>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</si>
  <si>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</si>
  <si>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</si>
  <si>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</si>
  <si>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</si>
  <si>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</si>
  <si>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</si>
  <si>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</si>
  <si>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</si>
  <si>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</si>
  <si>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</si>
  <si>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</si>
  <si>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</si>
  <si>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</si>
  <si>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</si>
  <si>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</si>
  <si>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</si>
  <si>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</si>
  <si>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</si>
  <si>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</si>
  <si>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</si>
  <si>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</si>
  <si>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</si>
  <si>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</si>
  <si>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</si>
  <si>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</si>
  <si>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</si>
  <si>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</si>
  <si>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</si>
  <si>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</si>
  <si>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</si>
  <si>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</si>
  <si>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</si>
  <si>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</si>
  <si>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</si>
  <si>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</si>
  <si>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</si>
  <si>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</si>
  <si>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</si>
  <si>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</si>
  <si>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</si>
  <si>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</si>
  <si>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</si>
  <si>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</si>
  <si>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</si>
  <si>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</si>
  <si>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</si>
  <si>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</si>
  <si>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</si>
  <si>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</si>
  <si>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</si>
  <si>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</si>
  <si>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</si>
  <si>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</si>
  <si>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</si>
  <si>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</si>
  <si>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</si>
  <si>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</si>
  <si>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</si>
  <si>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</si>
  <si>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</si>
  <si>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</si>
  <si>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</si>
  <si>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</si>
  <si>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</si>
  <si>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</si>
  <si>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</si>
  <si>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</si>
  <si>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</si>
  <si>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</si>
  <si>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</si>
  <si>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</si>
  <si>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</si>
  <si>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</si>
  <si>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</si>
  <si>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</si>
  <si>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</si>
  <si>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</si>
  <si>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</si>
  <si>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</si>
  <si>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</si>
  <si>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</si>
  <si>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</si>
  <si>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</si>
  <si>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</si>
  <si>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</si>
  <si>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</si>
  <si>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</si>
  <si>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</si>
  <si>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</si>
  <si>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</si>
  <si>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</si>
  <si>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</si>
  <si>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</si>
  <si>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</si>
  <si>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</si>
  <si>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</si>
  <si>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</si>
  <si>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</si>
  <si>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</si>
  <si>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</si>
  <si>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</si>
  <si>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</si>
  <si>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</si>
  <si>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</si>
  <si>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</si>
  <si>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</si>
  <si>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</si>
  <si>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</si>
  <si>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</si>
  <si>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</si>
  <si>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</si>
  <si>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</si>
  <si>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</si>
  <si>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</si>
  <si>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</si>
  <si>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</si>
  <si>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</si>
  <si>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</si>
  <si>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</si>
  <si>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</si>
  <si>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</si>
  <si>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</si>
  <si>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</si>
  <si>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</si>
  <si>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</si>
  <si>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</si>
  <si>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</si>
  <si>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</si>
  <si>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</si>
  <si>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</si>
  <si>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</si>
  <si>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</si>
  <si>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</si>
  <si>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</si>
  <si>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</si>
  <si>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</si>
  <si>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</si>
  <si>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</si>
  <si>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</si>
  <si>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</si>
  <si>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</si>
  <si>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</si>
  <si>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</si>
  <si>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</si>
  <si>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</si>
  <si>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</si>
  <si>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</si>
  <si>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</si>
  <si>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</si>
  <si>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</si>
  <si>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</si>
  <si>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</si>
  <si>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</si>
  <si>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</si>
  <si>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</si>
  <si>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</si>
  <si>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</si>
  <si>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</si>
  <si>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</si>
  <si>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</si>
  <si>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</si>
  <si>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</si>
  <si>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</si>
  <si>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</si>
  <si>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</si>
  <si>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</si>
  <si>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</si>
  <si>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</si>
  <si>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</si>
  <si>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</si>
  <si>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</si>
  <si>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</si>
  <si>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</si>
  <si>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</si>
  <si>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</si>
  <si>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</si>
  <si>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</si>
  <si>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</si>
  <si>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</si>
  <si>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</si>
  <si>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</si>
  <si>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</si>
  <si>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</si>
  <si>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</si>
  <si>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</si>
  <si>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</si>
  <si>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</si>
  <si>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</si>
  <si>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</si>
  <si>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</si>
  <si>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</si>
  <si>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</si>
  <si>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</si>
  <si>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</si>
  <si>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</si>
  <si>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</si>
  <si>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</si>
  <si>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</si>
  <si>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</si>
  <si>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</si>
  <si>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</si>
  <si>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</si>
  <si>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</si>
  <si>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</si>
  <si>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</si>
  <si>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</si>
  <si>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</si>
  <si>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</si>
  <si>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</si>
  <si>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</si>
  <si>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</si>
  <si>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</si>
  <si>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</si>
  <si>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</si>
  <si>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</si>
  <si>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</si>
  <si>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</si>
  <si>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</si>
  <si>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</si>
  <si>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</si>
  <si>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</si>
  <si>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</si>
  <si>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</si>
  <si>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</si>
  <si>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</si>
  <si>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</si>
  <si>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</si>
  <si>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</si>
  <si>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</si>
  <si>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</si>
  <si>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</si>
  <si>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</si>
  <si>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</si>
  <si>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</si>
  <si>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</si>
  <si>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</si>
  <si>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</si>
  <si>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</si>
  <si>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</si>
  <si>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</si>
  <si>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</si>
  <si>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</si>
  <si>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</si>
  <si>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</si>
  <si>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</si>
  <si>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</si>
  <si>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</si>
  <si>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</si>
  <si>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</si>
  <si>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</si>
  <si>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</si>
  <si>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</si>
  <si>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</si>
  <si>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</si>
  <si>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</si>
  <si>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</si>
  <si>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</si>
  <si>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</si>
  <si>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</si>
  <si>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</si>
  <si>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</si>
  <si>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</si>
  <si>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</si>
  <si>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</si>
  <si>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</si>
  <si>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</si>
  <si>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</si>
  <si>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</si>
  <si>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</si>
  <si>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</si>
  <si>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</si>
  <si>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</si>
  <si>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</si>
  <si>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</si>
  <si>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</si>
  <si>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</si>
  <si>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</si>
  <si>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</si>
  <si>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</si>
  <si>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</si>
  <si>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</si>
  <si>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</si>
  <si>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</si>
  <si>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</si>
  <si>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</si>
  <si>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</si>
  <si>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</si>
  <si>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</si>
  <si>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</si>
  <si>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</si>
  <si>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</si>
  <si>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</si>
  <si>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</si>
  <si>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</si>
  <si>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</si>
  <si>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</si>
  <si>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</si>
  <si>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</si>
  <si>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</si>
  <si>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</si>
  <si>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</si>
  <si>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</si>
  <si>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</si>
  <si>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</si>
  <si>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</si>
  <si>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</si>
  <si>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</si>
  <si>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</si>
  <si>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</si>
  <si>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</si>
  <si>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</si>
  <si>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</si>
  <si>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</si>
  <si>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</si>
  <si>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</si>
  <si>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</si>
  <si>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</si>
  <si>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</si>
  <si>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</si>
  <si>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</si>
  <si>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</si>
  <si>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</si>
  <si>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</si>
  <si>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</si>
  <si>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</si>
  <si>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</si>
  <si>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</si>
  <si>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</si>
  <si>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</si>
  <si>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</si>
  <si>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</si>
  <si>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</si>
  <si>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</si>
  <si>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</si>
  <si>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</si>
  <si>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</si>
  <si>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</si>
  <si>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</si>
  <si>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</si>
  <si>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</si>
  <si>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</si>
  <si>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</si>
  <si>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</si>
  <si>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</si>
  <si>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</si>
  <si>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</si>
  <si>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</si>
  <si>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</si>
  <si>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</si>
  <si>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</si>
  <si>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</si>
  <si>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</si>
  <si>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</si>
  <si>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</si>
  <si>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</si>
  <si>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</si>
  <si>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</si>
  <si>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</si>
  <si>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</si>
  <si>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</si>
  <si>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</si>
  <si>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</si>
  <si>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</si>
  <si>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</si>
  <si>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</si>
  <si>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</si>
  <si>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へき地における医療提供体制整備の支援</t>
  </si>
  <si>
    <t>医政局</t>
  </si>
  <si>
    <t>地域医療計画課救急・周産期医療等対策室</t>
  </si>
  <si>
    <t>平成１３年度</t>
    <rPh sb="0" eb="2">
      <t>ヘイセイ</t>
    </rPh>
    <rPh sb="4" eb="5">
      <t>ネン</t>
    </rPh>
    <rPh sb="5" eb="6">
      <t>ド</t>
    </rPh>
    <phoneticPr fontId="6"/>
  </si>
  <si>
    <t>終了予定なし</t>
    <rPh sb="0" eb="2">
      <t>シュウリョウ</t>
    </rPh>
    <rPh sb="2" eb="4">
      <t>ヨテイ</t>
    </rPh>
    <phoneticPr fontId="6"/>
  </si>
  <si>
    <t>第11次へき地保健医療計画
へき地保健医療対策等実施要綱</t>
  </si>
  <si>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</si>
  <si>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rPh sb="3" eb="4">
      <t>チ</t>
    </rPh>
    <rPh sb="4" eb="6">
      <t>ホケン</t>
    </rPh>
    <rPh sb="6" eb="8">
      <t>イリョウ</t>
    </rPh>
    <rPh sb="8" eb="10">
      <t>タイサク</t>
    </rPh>
    <rPh sb="11" eb="13">
      <t>カクシュ</t>
    </rPh>
    <rPh sb="13" eb="15">
      <t>ジギョウ</t>
    </rPh>
    <rPh sb="16" eb="18">
      <t>エンカツ</t>
    </rPh>
    <rPh sb="20" eb="23">
      <t>コウリツテキ</t>
    </rPh>
    <rPh sb="24" eb="26">
      <t>ジッシ</t>
    </rPh>
    <rPh sb="34" eb="35">
      <t>チ</t>
    </rPh>
    <rPh sb="35" eb="37">
      <t>イリョウ</t>
    </rPh>
    <rPh sb="37" eb="39">
      <t>シエン</t>
    </rPh>
    <rPh sb="39" eb="41">
      <t>ジギョウ</t>
    </rPh>
    <rPh sb="42" eb="44">
      <t>キカク</t>
    </rPh>
    <rPh sb="45" eb="47">
      <t>チョウセイ</t>
    </rPh>
    <rPh sb="47" eb="48">
      <t>トウ</t>
    </rPh>
    <rPh sb="49" eb="50">
      <t>オコナ</t>
    </rPh>
    <rPh sb="53" eb="54">
      <t>チ</t>
    </rPh>
    <rPh sb="54" eb="56">
      <t>イリョウ</t>
    </rPh>
    <rPh sb="56" eb="58">
      <t>シエン</t>
    </rPh>
    <rPh sb="58" eb="60">
      <t>キコウ</t>
    </rPh>
    <rPh sb="61" eb="63">
      <t>ウンエイ</t>
    </rPh>
    <rPh sb="63" eb="64">
      <t>トウ</t>
    </rPh>
    <rPh sb="65" eb="67">
      <t>ヒツヨウ</t>
    </rPh>
    <rPh sb="68" eb="70">
      <t>ケイヒ</t>
    </rPh>
    <rPh sb="71" eb="73">
      <t>ホジョ</t>
    </rPh>
    <rPh sb="81" eb="82">
      <t>カク</t>
    </rPh>
    <rPh sb="82" eb="86">
      <t>トドウフケン</t>
    </rPh>
    <rPh sb="87" eb="89">
      <t>ジョウホウ</t>
    </rPh>
    <rPh sb="89" eb="91">
      <t>コウカン</t>
    </rPh>
    <rPh sb="91" eb="92">
      <t>トウ</t>
    </rPh>
    <rPh sb="93" eb="94">
      <t>ハカ</t>
    </rPh>
    <rPh sb="100" eb="101">
      <t>チ</t>
    </rPh>
    <rPh sb="101" eb="103">
      <t>イリョウ</t>
    </rPh>
    <rPh sb="103" eb="105">
      <t>シエン</t>
    </rPh>
    <rPh sb="105" eb="107">
      <t>キコウ</t>
    </rPh>
    <rPh sb="107" eb="110">
      <t>タントウシャ</t>
    </rPh>
    <rPh sb="111" eb="113">
      <t>ゼンコク</t>
    </rPh>
    <rPh sb="113" eb="115">
      <t>カイギ</t>
    </rPh>
    <rPh sb="116" eb="118">
      <t>カイサイ</t>
    </rPh>
    <phoneticPr fontId="6"/>
  </si>
  <si>
    <t>-</t>
  </si>
  <si>
    <t>医療施設運営費等補助金</t>
  </si>
  <si>
    <t>庁費</t>
    <rPh sb="0" eb="2">
      <t>チョウヒ</t>
    </rPh>
    <phoneticPr fontId="6"/>
  </si>
  <si>
    <t>諸謝金</t>
    <rPh sb="0" eb="3">
      <t>ショシャキン</t>
    </rPh>
    <phoneticPr fontId="6"/>
  </si>
  <si>
    <t>委員等旅費</t>
    <rPh sb="0" eb="2">
      <t>イイン</t>
    </rPh>
    <rPh sb="2" eb="3">
      <t>トウ</t>
    </rPh>
    <rPh sb="3" eb="5">
      <t>リョヒ</t>
    </rPh>
    <phoneticPr fontId="6"/>
  </si>
  <si>
    <t>無医地区等における巡回診療等の実施回数を前年度以上にする</t>
    <rPh sb="0" eb="2">
      <t>ムイ</t>
    </rPh>
    <rPh sb="2" eb="4">
      <t>チク</t>
    </rPh>
    <rPh sb="4" eb="5">
      <t>トウ</t>
    </rPh>
    <rPh sb="9" eb="11">
      <t>ジュンカイ</t>
    </rPh>
    <rPh sb="11" eb="13">
      <t>シンリョウ</t>
    </rPh>
    <rPh sb="13" eb="14">
      <t>トウ</t>
    </rPh>
    <rPh sb="15" eb="17">
      <t>ジッシ</t>
    </rPh>
    <rPh sb="17" eb="19">
      <t>カイスウ</t>
    </rPh>
    <rPh sb="20" eb="23">
      <t>ゼンネンド</t>
    </rPh>
    <rPh sb="23" eb="25">
      <t>イジョウ</t>
    </rPh>
    <phoneticPr fontId="6"/>
  </si>
  <si>
    <t>無医地区等における巡回診療等の実施回数</t>
    <rPh sb="0" eb="2">
      <t>ムイ</t>
    </rPh>
    <rPh sb="2" eb="4">
      <t>チク</t>
    </rPh>
    <rPh sb="4" eb="5">
      <t>トウ</t>
    </rPh>
    <rPh sb="9" eb="11">
      <t>ジュンカイ</t>
    </rPh>
    <rPh sb="11" eb="13">
      <t>シンリョウ</t>
    </rPh>
    <rPh sb="13" eb="14">
      <t>トウ</t>
    </rPh>
    <rPh sb="15" eb="17">
      <t>ジッシ</t>
    </rPh>
    <rPh sb="17" eb="19">
      <t>カイスウ</t>
    </rPh>
    <phoneticPr fontId="6"/>
  </si>
  <si>
    <t>へき地医療現況調査（厚生労働省）</t>
    <rPh sb="2" eb="3">
      <t>チ</t>
    </rPh>
    <rPh sb="3" eb="5">
      <t>イリョウ</t>
    </rPh>
    <rPh sb="5" eb="7">
      <t>ゲンキョウ</t>
    </rPh>
    <rPh sb="7" eb="9">
      <t>チョウサ</t>
    </rPh>
    <rPh sb="10" eb="12">
      <t>コウセイ</t>
    </rPh>
    <rPh sb="12" eb="15">
      <t>ロウドウショウ</t>
    </rPh>
    <phoneticPr fontId="6"/>
  </si>
  <si>
    <t>回</t>
    <rPh sb="0" eb="1">
      <t>カイ</t>
    </rPh>
    <phoneticPr fontId="6"/>
  </si>
  <si>
    <t>補助件数</t>
    <rPh sb="0" eb="2">
      <t>ホジョ</t>
    </rPh>
    <rPh sb="2" eb="4">
      <t>ケンスウ</t>
    </rPh>
    <phoneticPr fontId="6"/>
  </si>
  <si>
    <t>件</t>
    <rPh sb="0" eb="1">
      <t>ケン</t>
    </rPh>
    <phoneticPr fontId="6"/>
  </si>
  <si>
    <t>へき地医療支援機構等連絡会議開催回数</t>
    <rPh sb="3" eb="5">
      <t>イリョウ</t>
    </rPh>
    <rPh sb="5" eb="7">
      <t>シエン</t>
    </rPh>
    <rPh sb="7" eb="9">
      <t>キコウ</t>
    </rPh>
    <rPh sb="9" eb="10">
      <t>トウ</t>
    </rPh>
    <rPh sb="10" eb="12">
      <t>レンラク</t>
    </rPh>
    <rPh sb="12" eb="14">
      <t>カイギ</t>
    </rPh>
    <rPh sb="14" eb="16">
      <t>カイサイ</t>
    </rPh>
    <rPh sb="16" eb="18">
      <t>カイスウ</t>
    </rPh>
    <phoneticPr fontId="6"/>
  </si>
  <si>
    <t>執行額／補助件数　　　　　　　　　　　　　　</t>
    <rPh sb="0" eb="2">
      <t>シッコウ</t>
    </rPh>
    <rPh sb="2" eb="3">
      <t>ガク</t>
    </rPh>
    <rPh sb="4" eb="6">
      <t>ホジョ</t>
    </rPh>
    <rPh sb="6" eb="8">
      <t>ケンスウ</t>
    </rPh>
    <phoneticPr fontId="6"/>
  </si>
  <si>
    <t>百万円</t>
    <rPh sb="0" eb="3">
      <t>ヒャクマンエン</t>
    </rPh>
    <phoneticPr fontId="6"/>
  </si>
  <si>
    <t>224/34</t>
  </si>
  <si>
    <t>219/34</t>
  </si>
  <si>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</si>
  <si>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</si>
  <si>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</si>
  <si>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</si>
  <si>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</si>
  <si>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</si>
  <si>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</si>
  <si>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</si>
  <si>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</si>
  <si>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</si>
  <si>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未だ無医地区等が多く存在しており、国費を投入しなければそういった地域の住民へ医療の提供が行われないためニーズを反映している。</t>
    <rPh sb="55" eb="57">
      <t>ハンエイ</t>
    </rPh>
    <phoneticPr fontId="5"/>
  </si>
  <si>
    <t>都道府県・地域間の医療格差是正の観点から、引き続き国が実施すべき事業である。</t>
    <phoneticPr fontId="5"/>
  </si>
  <si>
    <t>未だ無医地区等が多く存在しており、無医地区等における巡回診療等の実施回数を増やす等の政策目的達成に向けて、優先度の高い事業である。</t>
    <phoneticPr fontId="5"/>
  </si>
  <si>
    <t>‐</t>
  </si>
  <si>
    <t>－</t>
    <phoneticPr fontId="5"/>
  </si>
  <si>
    <t>無</t>
  </si>
  <si>
    <t>受益者も応分の負担をしており妥当である。</t>
    <phoneticPr fontId="5"/>
  </si>
  <si>
    <t>○</t>
    <phoneticPr fontId="5"/>
  </si>
  <si>
    <t>事業実施に必要な補助基準額の設定を行っている。</t>
    <phoneticPr fontId="5"/>
  </si>
  <si>
    <t>当該事業は都道府県への直接補助事業である。</t>
    <phoneticPr fontId="5"/>
  </si>
  <si>
    <t>補助対象がへき地に対する各種対策の運営費であるため、費目・使途が事業目的に即し、真に必要なものに限定されている。</t>
    <phoneticPr fontId="5"/>
  </si>
  <si>
    <t>本事業はへき地医療支援機構の運営費であり各都道府県において、代診等のへき地医療の需要などがある程度年度によって増減する。平成30年度においては執行率が8割程度であり、適正な範囲であるといえる。</t>
    <rPh sb="77" eb="79">
      <t>テイド</t>
    </rPh>
    <phoneticPr fontId="5"/>
  </si>
  <si>
    <t>－</t>
    <phoneticPr fontId="5"/>
  </si>
  <si>
    <t>概ね目標に見合っている。</t>
    <rPh sb="0" eb="1">
      <t>オオム</t>
    </rPh>
    <phoneticPr fontId="5"/>
  </si>
  <si>
    <t>-</t>
    <phoneticPr fontId="5"/>
  </si>
  <si>
    <t>見合ったものとなっている。</t>
    <phoneticPr fontId="5"/>
  </si>
  <si>
    <t>本事業「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rPh sb="1" eb="3">
      <t>ジギョウ</t>
    </rPh>
    <phoneticPr fontId="6"/>
  </si>
  <si>
    <t>へき地における医療提供等の実施</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</si>
  <si>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</si>
  <si>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</si>
  <si>
    <t>26</t>
  </si>
  <si>
    <t>5</t>
  </si>
  <si>
    <t>25</t>
  </si>
  <si>
    <t>4</t>
  </si>
  <si>
    <t>0004</t>
  </si>
  <si>
    <t>0004</t>
    <phoneticPr fontId="5"/>
  </si>
  <si>
    <t>A.東京都</t>
    <rPh sb="2" eb="4">
      <t>トウキョウ</t>
    </rPh>
    <rPh sb="4" eb="5">
      <t>ト</t>
    </rPh>
    <phoneticPr fontId="5"/>
  </si>
  <si>
    <t>B.検討会出席委員（複数名）</t>
    <rPh sb="2" eb="5">
      <t>ケントウカイ</t>
    </rPh>
    <rPh sb="5" eb="7">
      <t>シュッセキ</t>
    </rPh>
    <rPh sb="7" eb="9">
      <t>イイン</t>
    </rPh>
    <rPh sb="10" eb="12">
      <t>フクスウ</t>
    </rPh>
    <rPh sb="12" eb="13">
      <t>メイ</t>
    </rPh>
    <phoneticPr fontId="5"/>
  </si>
  <si>
    <t>報償費</t>
    <rPh sb="0" eb="3">
      <t>ホウショウヒ</t>
    </rPh>
    <phoneticPr fontId="5"/>
  </si>
  <si>
    <t>事業協力病院への報償費</t>
    <rPh sb="0" eb="2">
      <t>ジギョウ</t>
    </rPh>
    <rPh sb="2" eb="4">
      <t>キョウリョク</t>
    </rPh>
    <rPh sb="4" eb="6">
      <t>ビョウイン</t>
    </rPh>
    <rPh sb="8" eb="11">
      <t>ホウショウヒ</t>
    </rPh>
    <phoneticPr fontId="5"/>
  </si>
  <si>
    <t>職員基本給</t>
    <rPh sb="0" eb="2">
      <t>ショクイン</t>
    </rPh>
    <rPh sb="2" eb="5">
      <t>キホンキュウ</t>
    </rPh>
    <phoneticPr fontId="5"/>
  </si>
  <si>
    <t>常勤職員の給与</t>
    <rPh sb="0" eb="2">
      <t>ジョウキン</t>
    </rPh>
    <rPh sb="2" eb="4">
      <t>ショクイン</t>
    </rPh>
    <rPh sb="5" eb="7">
      <t>キュウヨ</t>
    </rPh>
    <phoneticPr fontId="5"/>
  </si>
  <si>
    <t>職員諸手当</t>
    <rPh sb="0" eb="2">
      <t>ショクイン</t>
    </rPh>
    <rPh sb="2" eb="5">
      <t>ショテアテ</t>
    </rPh>
    <phoneticPr fontId="5"/>
  </si>
  <si>
    <t>職員の諸手当</t>
    <rPh sb="0" eb="2">
      <t>ショクイン</t>
    </rPh>
    <rPh sb="3" eb="4">
      <t>ショ</t>
    </rPh>
    <rPh sb="4" eb="6">
      <t>テアテ</t>
    </rPh>
    <phoneticPr fontId="5"/>
  </si>
  <si>
    <t>その他</t>
    <rPh sb="2" eb="3">
      <t>ホカ</t>
    </rPh>
    <phoneticPr fontId="5"/>
  </si>
  <si>
    <t>社会保険料、旅費、諸謝金等</t>
    <rPh sb="0" eb="2">
      <t>シャカイ</t>
    </rPh>
    <rPh sb="2" eb="5">
      <t>ホケンリョウ</t>
    </rPh>
    <rPh sb="6" eb="8">
      <t>リョヒ</t>
    </rPh>
    <rPh sb="9" eb="12">
      <t>ショシャキン</t>
    </rPh>
    <rPh sb="12" eb="13">
      <t>ナド</t>
    </rPh>
    <phoneticPr fontId="5"/>
  </si>
  <si>
    <t>諸謝金</t>
    <rPh sb="0" eb="1">
      <t>ショ</t>
    </rPh>
    <rPh sb="1" eb="3">
      <t>シャキン</t>
    </rPh>
    <phoneticPr fontId="5"/>
  </si>
  <si>
    <t>検討会出席謝金</t>
    <rPh sb="0" eb="3">
      <t>ケントウカイ</t>
    </rPh>
    <rPh sb="3" eb="5">
      <t>シュッセキ</t>
    </rPh>
    <rPh sb="5" eb="7">
      <t>シャキン</t>
    </rPh>
    <phoneticPr fontId="5"/>
  </si>
  <si>
    <t>旅費</t>
    <rPh sb="0" eb="2">
      <t>リョヒ</t>
    </rPh>
    <phoneticPr fontId="5"/>
  </si>
  <si>
    <t>検討会出席旅費</t>
    <rPh sb="0" eb="3">
      <t>ケントウカイ</t>
    </rPh>
    <rPh sb="3" eb="5">
      <t>シュッセキ</t>
    </rPh>
    <rPh sb="5" eb="7">
      <t>リョヒ</t>
    </rPh>
    <phoneticPr fontId="5"/>
  </si>
  <si>
    <t>東京都</t>
    <rPh sb="0" eb="3">
      <t>トウキョウト</t>
    </rPh>
    <phoneticPr fontId="5"/>
  </si>
  <si>
    <t>へき地医療支援機構運営事業</t>
    <rPh sb="2" eb="3">
      <t>チ</t>
    </rPh>
    <rPh sb="3" eb="5">
      <t>イリョウ</t>
    </rPh>
    <rPh sb="5" eb="7">
      <t>シエン</t>
    </rPh>
    <rPh sb="7" eb="9">
      <t>キコウ</t>
    </rPh>
    <rPh sb="9" eb="11">
      <t>ウンエイ</t>
    </rPh>
    <rPh sb="11" eb="13">
      <t>ジギョウ</t>
    </rPh>
    <phoneticPr fontId="5"/>
  </si>
  <si>
    <t>補助金等交付</t>
  </si>
  <si>
    <t>－</t>
  </si>
  <si>
    <t>沖縄県</t>
    <rPh sb="0" eb="3">
      <t>オキナワケン</t>
    </rPh>
    <phoneticPr fontId="5"/>
  </si>
  <si>
    <t>-</t>
    <phoneticPr fontId="5"/>
  </si>
  <si>
    <t>-</t>
    <phoneticPr fontId="5"/>
  </si>
  <si>
    <t>-</t>
    <phoneticPr fontId="5"/>
  </si>
  <si>
    <t>-</t>
    <phoneticPr fontId="5"/>
  </si>
  <si>
    <t>検討会出席委員（複数名）</t>
  </si>
  <si>
    <t>期間業務職員（複数名）</t>
  </si>
  <si>
    <t>-</t>
    <phoneticPr fontId="5"/>
  </si>
  <si>
    <t>-</t>
    <phoneticPr fontId="5"/>
  </si>
  <si>
    <t>-</t>
    <phoneticPr fontId="5"/>
  </si>
  <si>
    <t>-</t>
    <phoneticPr fontId="5"/>
  </si>
  <si>
    <t>-</t>
    <phoneticPr fontId="5"/>
  </si>
  <si>
    <t>-</t>
    <phoneticPr fontId="5"/>
  </si>
  <si>
    <t>成果目標である巡回診療件数を増加させることが、へき地における住民の医療確保に直結することから、地域における医療提供体制の確保をより一層促進できる。</t>
    <phoneticPr fontId="5"/>
  </si>
  <si>
    <t>検討会出席謝金</t>
  </si>
  <si>
    <t>その他</t>
  </si>
  <si>
    <t>検討会出席旅費</t>
  </si>
  <si>
    <t>株式会社ティーケーピー</t>
  </si>
  <si>
    <t>会場貸出</t>
  </si>
  <si>
    <t>株式会社ジーユーエヌ</t>
  </si>
  <si>
    <t>無医地区等及び無歯科医地区等調査データ集計業務</t>
  </si>
  <si>
    <t>期間業務職員給与</t>
  </si>
  <si>
    <t>随意契約
（少額）</t>
  </si>
  <si>
    <t>友愛十字会友愛書房</t>
  </si>
  <si>
    <t>書籍販売</t>
  </si>
  <si>
    <t>公益財団法人全国市長会館</t>
  </si>
  <si>
    <t>（株）Ｆｌｏｒｉｓｔ　Ｓｕｔｏ</t>
  </si>
  <si>
    <t>物品販売</t>
  </si>
  <si>
    <t>独立行政法人国立印刷局</t>
  </si>
  <si>
    <t>印刷</t>
  </si>
  <si>
    <t>株式会社ミクニ商会</t>
  </si>
  <si>
    <t>-</t>
    <phoneticPr fontId="5"/>
  </si>
  <si>
    <t>-</t>
    <phoneticPr fontId="5"/>
  </si>
  <si>
    <t>259/34</t>
    <phoneticPr fontId="5"/>
  </si>
  <si>
    <t>259/34</t>
    <phoneticPr fontId="5"/>
  </si>
  <si>
    <t>島根県</t>
    <rPh sb="0" eb="3">
      <t>シマネケン</t>
    </rPh>
    <phoneticPr fontId="25"/>
  </si>
  <si>
    <t>福井県</t>
    <rPh sb="0" eb="3">
      <t>フクイケン</t>
    </rPh>
    <phoneticPr fontId="25"/>
  </si>
  <si>
    <t>三重県</t>
    <rPh sb="0" eb="3">
      <t>ミエケン</t>
    </rPh>
    <phoneticPr fontId="25"/>
  </si>
  <si>
    <t>香川県</t>
    <rPh sb="0" eb="3">
      <t>カガワケン</t>
    </rPh>
    <phoneticPr fontId="25"/>
  </si>
  <si>
    <t>徳島県</t>
    <rPh sb="0" eb="3">
      <t>トクシマケン</t>
    </rPh>
    <phoneticPr fontId="25"/>
  </si>
  <si>
    <t>熊本県</t>
    <rPh sb="0" eb="3">
      <t>クマモトケン</t>
    </rPh>
    <phoneticPr fontId="25"/>
  </si>
  <si>
    <t>石川県</t>
    <rPh sb="0" eb="3">
      <t>イシカワケン</t>
    </rPh>
    <phoneticPr fontId="25"/>
  </si>
  <si>
    <t>愛媛県</t>
    <rPh sb="0" eb="3">
      <t>エヒメケン</t>
    </rPh>
    <phoneticPr fontId="25"/>
  </si>
  <si>
    <t>室長：永田　翔</t>
    <rPh sb="0" eb="2">
      <t>シツチョウ</t>
    </rPh>
    <rPh sb="3" eb="5">
      <t>ナガタ</t>
    </rPh>
    <rPh sb="6" eb="7">
      <t>ショウ</t>
    </rPh>
    <phoneticPr fontId="25"/>
  </si>
  <si>
    <t>－</t>
    <phoneticPr fontId="25"/>
  </si>
  <si>
    <t>－</t>
    <phoneticPr fontId="25"/>
  </si>
  <si>
    <t>点検対象外</t>
    <rPh sb="0" eb="2">
      <t>テンケン</t>
    </rPh>
    <rPh sb="2" eb="5">
      <t>タイショウガイ</t>
    </rPh>
    <phoneticPr fontId="25"/>
  </si>
  <si>
    <t>引き続き、必要な予算額を確保し、適正な執行に努めること。</t>
    <phoneticPr fontId="25"/>
  </si>
  <si>
    <t>－</t>
    <phoneticPr fontId="25"/>
  </si>
  <si>
    <t>-</t>
    <phoneticPr fontId="6"/>
  </si>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</sst>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101600</xdr:colOff>
      <xdr:row>741</xdr:row>
      <xdr:rowOff>203200</xdr:rowOff>
    </xdr:from>
    <xdr:to>
      <xdr:col>32</xdr:col>
      <xdr:colOff>157348</xdr:colOff>
      <xdr:row>745</xdr:row>
      <xdr:rowOff>78442</xdr:rowOff>
    </xdr:to>
    <xdr:sp macro="" textlink="">
      <xdr:nvSpPr>
        <xdr:cNvPr id="2" name="テキスト ボックス 1"/>
        <xdr:cNvSpPr txBox="1"/>
      </xdr:nvSpPr>
      <xdr:spPr>
        <a:xfrm>
          <a:off x="4302125" y="39684325"/>
          <a:ext cx="2256023" cy="1284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２３０百万円</a:t>
          </a:r>
        </a:p>
      </xdr:txBody>
    </xdr:sp>
    <xdr:clientData/>
  </xdr:twoCellAnchor>
  <xdr:twoCellAnchor>
    <xdr:from>
      <xdr:col>17</xdr:col>
      <xdr:colOff>60512</xdr:colOff>
      <xdr:row>745</xdr:row>
      <xdr:rowOff>203200</xdr:rowOff>
    </xdr:from>
    <xdr:to>
      <xdr:col>38</xdr:col>
      <xdr:colOff>63500</xdr:colOff>
      <xdr:row>747</xdr:row>
      <xdr:rowOff>56030</xdr:rowOff>
    </xdr:to>
    <xdr:sp macro="" textlink="">
      <xdr:nvSpPr>
        <xdr:cNvPr id="3" name="テキスト ボックス 2"/>
        <xdr:cNvSpPr txBox="1"/>
      </xdr:nvSpPr>
      <xdr:spPr>
        <a:xfrm>
          <a:off x="3460937" y="41094025"/>
          <a:ext cx="4203513" cy="55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747</xdr:row>
      <xdr:rowOff>56030</xdr:rowOff>
    </xdr:from>
    <xdr:to>
      <xdr:col>27</xdr:col>
      <xdr:colOff>163606</xdr:colOff>
      <xdr:row>749</xdr:row>
      <xdr:rowOff>95250</xdr:rowOff>
    </xdr:to>
    <xdr:cxnSp macro="">
      <xdr:nvCxnSpPr>
        <xdr:cNvPr id="4" name="直線矢印コネクタ 3"/>
        <xdr:cNvCxnSpPr>
          <a:stCxn id="3" idx="2"/>
          <a:endCxn id="7" idx="0"/>
        </xdr:cNvCxnSpPr>
      </xdr:nvCxnSpPr>
      <xdr:spPr>
        <a:xfrm flipH="1">
          <a:off x="3399119" y="41651705"/>
          <a:ext cx="2165162" cy="74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747</xdr:row>
      <xdr:rowOff>25401</xdr:rowOff>
    </xdr:from>
    <xdr:to>
      <xdr:col>22</xdr:col>
      <xdr:colOff>98612</xdr:colOff>
      <xdr:row>748</xdr:row>
      <xdr:rowOff>89649</xdr:rowOff>
    </xdr:to>
    <xdr:sp macro="" textlink="">
      <xdr:nvSpPr>
        <xdr:cNvPr id="5" name="テキスト ボックス 4"/>
        <xdr:cNvSpPr txBox="1"/>
      </xdr:nvSpPr>
      <xdr:spPr>
        <a:xfrm>
          <a:off x="2590800" y="41621076"/>
          <a:ext cx="1908362" cy="416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748</xdr:row>
      <xdr:rowOff>38100</xdr:rowOff>
    </xdr:from>
    <xdr:to>
      <xdr:col>20</xdr:col>
      <xdr:colOff>61912</xdr:colOff>
      <xdr:row>749</xdr:row>
      <xdr:rowOff>11906</xdr:rowOff>
    </xdr:to>
    <xdr:sp macro="" textlink="">
      <xdr:nvSpPr>
        <xdr:cNvPr id="6" name="テキスト ボックス 5"/>
        <xdr:cNvSpPr txBox="1"/>
      </xdr:nvSpPr>
      <xdr:spPr>
        <a:xfrm>
          <a:off x="2165350" y="41986200"/>
          <a:ext cx="1897062" cy="326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749</xdr:row>
      <xdr:rowOff>95250</xdr:rowOff>
    </xdr:from>
    <xdr:to>
      <xdr:col>24</xdr:col>
      <xdr:colOff>79937</xdr:colOff>
      <xdr:row>751</xdr:row>
      <xdr:rowOff>292100</xdr:rowOff>
    </xdr:to>
    <xdr:sp macro="" textlink="">
      <xdr:nvSpPr>
        <xdr:cNvPr id="7" name="テキスト ボックス 6"/>
        <xdr:cNvSpPr txBox="1"/>
      </xdr:nvSpPr>
      <xdr:spPr>
        <a:xfrm>
          <a:off x="1914525" y="42395775"/>
          <a:ext cx="2966012"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Ａ．都道府県（３４）　２２７百万円</a:t>
          </a:r>
          <a:endParaRPr kumimoji="1" lang="en-US" altLang="ja-JP" sz="1100"/>
        </a:p>
        <a:p>
          <a:pPr algn="ctr"/>
          <a:r>
            <a:rPr kumimoji="1" lang="en-US" altLang="ja-JP" sz="1100"/>
            <a:t>※</a:t>
          </a:r>
          <a:r>
            <a:rPr kumimoji="1" lang="ja-JP" altLang="en-US" sz="1100"/>
            <a:t>補助額１位：東京都　７６百万円</a:t>
          </a:r>
        </a:p>
      </xdr:txBody>
    </xdr:sp>
    <xdr:clientData/>
  </xdr:twoCellAnchor>
  <xdr:twoCellAnchor>
    <xdr:from>
      <xdr:col>6</xdr:col>
      <xdr:colOff>123213</xdr:colOff>
      <xdr:row>752</xdr:row>
      <xdr:rowOff>152400</xdr:rowOff>
    </xdr:from>
    <xdr:to>
      <xdr:col>28</xdr:col>
      <xdr:colOff>76200</xdr:colOff>
      <xdr:row>757</xdr:row>
      <xdr:rowOff>406400</xdr:rowOff>
    </xdr:to>
    <xdr:sp macro="" textlink="">
      <xdr:nvSpPr>
        <xdr:cNvPr id="8" name="大かっこ 7"/>
        <xdr:cNvSpPr/>
      </xdr:nvSpPr>
      <xdr:spPr>
        <a:xfrm>
          <a:off x="1323363" y="43510200"/>
          <a:ext cx="4353537" cy="2016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747</xdr:row>
      <xdr:rowOff>56030</xdr:rowOff>
    </xdr:from>
    <xdr:to>
      <xdr:col>38</xdr:col>
      <xdr:colOff>53042</xdr:colOff>
      <xdr:row>749</xdr:row>
      <xdr:rowOff>48558</xdr:rowOff>
    </xdr:to>
    <xdr:cxnSp macro="">
      <xdr:nvCxnSpPr>
        <xdr:cNvPr id="9" name="直線矢印コネクタ 8"/>
        <xdr:cNvCxnSpPr>
          <a:stCxn id="3" idx="2"/>
          <a:endCxn id="10" idx="0"/>
        </xdr:cNvCxnSpPr>
      </xdr:nvCxnSpPr>
      <xdr:spPr>
        <a:xfrm>
          <a:off x="5564281" y="41651705"/>
          <a:ext cx="2089711" cy="697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749</xdr:row>
      <xdr:rowOff>48558</xdr:rowOff>
    </xdr:from>
    <xdr:to>
      <xdr:col>46</xdr:col>
      <xdr:colOff>0</xdr:colOff>
      <xdr:row>751</xdr:row>
      <xdr:rowOff>317500</xdr:rowOff>
    </xdr:to>
    <xdr:sp macro="" textlink="">
      <xdr:nvSpPr>
        <xdr:cNvPr id="10" name="テキスト ボックス 9"/>
        <xdr:cNvSpPr txBox="1"/>
      </xdr:nvSpPr>
      <xdr:spPr>
        <a:xfrm>
          <a:off x="6106834" y="42349083"/>
          <a:ext cx="3094316" cy="973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　等（</a:t>
          </a:r>
          <a:r>
            <a:rPr kumimoji="1" lang="en-US" altLang="ja-JP" sz="1100"/>
            <a:t>14</a:t>
          </a:r>
          <a:r>
            <a:rPr kumimoji="1" lang="ja-JP" altLang="en-US" sz="1100"/>
            <a:t>）</a:t>
          </a:r>
          <a:endParaRPr kumimoji="1" lang="en-US" altLang="ja-JP" sz="1100"/>
        </a:p>
        <a:p>
          <a:pPr algn="ctr"/>
          <a:r>
            <a:rPr kumimoji="1" lang="en-US" altLang="ja-JP" sz="1100"/>
            <a:t>3</a:t>
          </a:r>
          <a:r>
            <a:rPr kumimoji="1" lang="ja-JP" altLang="en-US" sz="1100"/>
            <a:t>百万円</a:t>
          </a:r>
        </a:p>
      </xdr:txBody>
    </xdr:sp>
    <xdr:clientData/>
  </xdr:twoCellAnchor>
  <xdr:twoCellAnchor>
    <xdr:from>
      <xdr:col>29</xdr:col>
      <xdr:colOff>129988</xdr:colOff>
      <xdr:row>752</xdr:row>
      <xdr:rowOff>202560</xdr:rowOff>
    </xdr:from>
    <xdr:to>
      <xdr:col>49</xdr:col>
      <xdr:colOff>252375</xdr:colOff>
      <xdr:row>757</xdr:row>
      <xdr:rowOff>304800</xdr:rowOff>
    </xdr:to>
    <xdr:sp macro="" textlink="">
      <xdr:nvSpPr>
        <xdr:cNvPr id="11" name="大かっこ 10"/>
        <xdr:cNvSpPr/>
      </xdr:nvSpPr>
      <xdr:spPr>
        <a:xfrm>
          <a:off x="5930713" y="43560360"/>
          <a:ext cx="4122887" cy="1864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747</xdr:row>
      <xdr:rowOff>317500</xdr:rowOff>
    </xdr:from>
    <xdr:to>
      <xdr:col>41</xdr:col>
      <xdr:colOff>46037</xdr:colOff>
      <xdr:row>748</xdr:row>
      <xdr:rowOff>251103</xdr:rowOff>
    </xdr:to>
    <xdr:sp macro="" textlink="">
      <xdr:nvSpPr>
        <xdr:cNvPr id="12" name="テキスト ボックス 11"/>
        <xdr:cNvSpPr txBox="1"/>
      </xdr:nvSpPr>
      <xdr:spPr>
        <a:xfrm>
          <a:off x="6973887" y="41913175"/>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35</xdr:col>
      <xdr:colOff>63500</xdr:colOff>
      <xdr:row>741</xdr:row>
      <xdr:rowOff>127000</xdr:rowOff>
    </xdr:from>
    <xdr:to>
      <xdr:col>49</xdr:col>
      <xdr:colOff>177800</xdr:colOff>
      <xdr:row>744</xdr:row>
      <xdr:rowOff>63500</xdr:rowOff>
    </xdr:to>
    <xdr:sp macro="" textlink="">
      <xdr:nvSpPr>
        <xdr:cNvPr id="13" name="テキスト ボックス 12"/>
        <xdr:cNvSpPr txBox="1"/>
      </xdr:nvSpPr>
      <xdr:spPr>
        <a:xfrm>
          <a:off x="7064375" y="39608125"/>
          <a:ext cx="2914650"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4" zoomScale="85" zoomScaleNormal="75" zoomScaleSheetLayoutView="85" zoomScalePageLayoutView="85" workbookViewId="0">
      <selection activeCell="C878" sqref="C878:I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05"/>
      <c r="AX2" s="405"/>
    </row>
    <row r="3" spans="1:50" ht="21" customHeight="1" thickBot="1" x14ac:dyDescent="0.2">
      <c r="A3" s="553" t="s">
        <v>430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562</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1" t="s">
        <v>564</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565</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88" t="s">
        <v>567</v>
      </c>
      <c r="H5" s="589"/>
      <c r="I5" s="589"/>
      <c r="J5" s="589"/>
      <c r="K5" s="589"/>
      <c r="L5" s="589"/>
      <c r="M5" s="590" t="s">
        <v>66</v>
      </c>
      <c r="N5" s="591"/>
      <c r="O5" s="591"/>
      <c r="P5" s="591"/>
      <c r="Q5" s="591"/>
      <c r="R5" s="592"/>
      <c r="S5" s="593" t="s">
        <v>568</v>
      </c>
      <c r="T5" s="589"/>
      <c r="U5" s="589"/>
      <c r="V5" s="589"/>
      <c r="W5" s="589"/>
      <c r="X5" s="594"/>
      <c r="Y5" s="747" t="s">
        <v>3</v>
      </c>
      <c r="Z5" s="748"/>
      <c r="AA5" s="748"/>
      <c r="AB5" s="748"/>
      <c r="AC5" s="748"/>
      <c r="AD5" s="749"/>
      <c r="AE5" s="750" t="s">
        <v>566</v>
      </c>
      <c r="AF5" s="750"/>
      <c r="AG5" s="750"/>
      <c r="AH5" s="750"/>
      <c r="AI5" s="750"/>
      <c r="AJ5" s="750"/>
      <c r="AK5" s="750"/>
      <c r="AL5" s="750"/>
      <c r="AM5" s="750"/>
      <c r="AN5" s="750"/>
      <c r="AO5" s="750"/>
      <c r="AP5" s="751"/>
      <c r="AQ5" s="752" t="s">
        <v>685</v>
      </c>
      <c r="AR5" s="753"/>
      <c r="AS5" s="753"/>
      <c r="AT5" s="753"/>
      <c r="AU5" s="753"/>
      <c r="AV5" s="753"/>
      <c r="AW5" s="753"/>
      <c r="AX5" s="754"/>
    </row>
    <row r="6" spans="1:50" ht="39" customHeight="1" x14ac:dyDescent="0.15">
      <c r="A6" s="757" t="s">
        <v>4</v>
      </c>
      <c r="B6" s="758"/>
      <c r="C6" s="758"/>
      <c r="D6" s="758"/>
      <c r="E6" s="758"/>
      <c r="F6" s="758"/>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686</v>
      </c>
      <c r="H7" s="861"/>
      <c r="I7" s="861"/>
      <c r="J7" s="861"/>
      <c r="K7" s="861"/>
      <c r="L7" s="861"/>
      <c r="M7" s="861"/>
      <c r="N7" s="861"/>
      <c r="O7" s="861"/>
      <c r="P7" s="861"/>
      <c r="Q7" s="861"/>
      <c r="R7" s="861"/>
      <c r="S7" s="861"/>
      <c r="T7" s="861"/>
      <c r="U7" s="861"/>
      <c r="V7" s="861"/>
      <c r="W7" s="861"/>
      <c r="X7" s="862"/>
      <c r="Y7" s="403" t="s">
        <v>394</v>
      </c>
      <c r="Z7" s="300"/>
      <c r="AA7" s="300"/>
      <c r="AB7" s="300"/>
      <c r="AC7" s="300"/>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7" t="s">
        <v>259</v>
      </c>
      <c r="B8" s="858"/>
      <c r="C8" s="858"/>
      <c r="D8" s="858"/>
      <c r="E8" s="858"/>
      <c r="F8" s="859"/>
      <c r="G8" s="225" t="str">
        <f>入力規則等!A27</f>
        <v>-</v>
      </c>
      <c r="H8" s="226"/>
      <c r="I8" s="226"/>
      <c r="J8" s="226"/>
      <c r="K8" s="226"/>
      <c r="L8" s="226"/>
      <c r="M8" s="226"/>
      <c r="N8" s="226"/>
      <c r="O8" s="226"/>
      <c r="P8" s="226"/>
      <c r="Q8" s="226"/>
      <c r="R8" s="226"/>
      <c r="S8" s="226"/>
      <c r="T8" s="226"/>
      <c r="U8" s="226"/>
      <c r="V8" s="226"/>
      <c r="W8" s="226"/>
      <c r="X8" s="227"/>
      <c r="Y8" s="599" t="s">
        <v>260</v>
      </c>
      <c r="Z8" s="600"/>
      <c r="AA8" s="600"/>
      <c r="AB8" s="600"/>
      <c r="AC8" s="600"/>
      <c r="AD8" s="601"/>
      <c r="AE8" s="770" t="str">
        <f>入力規則等!K13</f>
        <v>社会保障</v>
      </c>
      <c r="AF8" s="226"/>
      <c r="AG8" s="226"/>
      <c r="AH8" s="226"/>
      <c r="AI8" s="226"/>
      <c r="AJ8" s="226"/>
      <c r="AK8" s="226"/>
      <c r="AL8" s="226"/>
      <c r="AM8" s="226"/>
      <c r="AN8" s="226"/>
      <c r="AO8" s="226"/>
      <c r="AP8" s="226"/>
      <c r="AQ8" s="226"/>
      <c r="AR8" s="226"/>
      <c r="AS8" s="226"/>
      <c r="AT8" s="226"/>
      <c r="AU8" s="226"/>
      <c r="AV8" s="226"/>
      <c r="AW8" s="226"/>
      <c r="AX8" s="771"/>
    </row>
    <row r="9" spans="1:50" ht="58.5" customHeight="1" x14ac:dyDescent="0.15">
      <c r="A9" s="149" t="s">
        <v>23</v>
      </c>
      <c r="B9" s="150"/>
      <c r="C9" s="150"/>
      <c r="D9" s="150"/>
      <c r="E9" s="150"/>
      <c r="F9" s="150"/>
      <c r="G9" s="602" t="s">
        <v>570</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72" t="s">
        <v>30</v>
      </c>
      <c r="B10" s="773"/>
      <c r="C10" s="773"/>
      <c r="D10" s="773"/>
      <c r="E10" s="773"/>
      <c r="F10" s="773"/>
      <c r="G10" s="705" t="s">
        <v>571</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2" t="s">
        <v>5</v>
      </c>
      <c r="B11" s="773"/>
      <c r="C11" s="773"/>
      <c r="D11" s="773"/>
      <c r="E11" s="773"/>
      <c r="F11" s="781"/>
      <c r="G11" s="744" t="str">
        <f>入力規則等!P10</f>
        <v>直接実施、補助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3" t="s">
        <v>24</v>
      </c>
      <c r="B12" s="144"/>
      <c r="C12" s="144"/>
      <c r="D12" s="144"/>
      <c r="E12" s="144"/>
      <c r="F12" s="145"/>
      <c r="G12" s="711"/>
      <c r="H12" s="712"/>
      <c r="I12" s="712"/>
      <c r="J12" s="712"/>
      <c r="K12" s="712"/>
      <c r="L12" s="712"/>
      <c r="M12" s="712"/>
      <c r="N12" s="712"/>
      <c r="O12" s="71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74"/>
    </row>
    <row r="13" spans="1:50" ht="21" customHeight="1" x14ac:dyDescent="0.15">
      <c r="A13" s="146"/>
      <c r="B13" s="147"/>
      <c r="C13" s="147"/>
      <c r="D13" s="147"/>
      <c r="E13" s="147"/>
      <c r="F13" s="148"/>
      <c r="G13" s="775" t="s">
        <v>6</v>
      </c>
      <c r="H13" s="776"/>
      <c r="I13" s="668" t="s">
        <v>7</v>
      </c>
      <c r="J13" s="669"/>
      <c r="K13" s="669"/>
      <c r="L13" s="669"/>
      <c r="M13" s="669"/>
      <c r="N13" s="669"/>
      <c r="O13" s="670"/>
      <c r="P13" s="116">
        <v>262</v>
      </c>
      <c r="Q13" s="117"/>
      <c r="R13" s="117"/>
      <c r="S13" s="117"/>
      <c r="T13" s="117"/>
      <c r="U13" s="117"/>
      <c r="V13" s="118"/>
      <c r="W13" s="116">
        <v>262</v>
      </c>
      <c r="X13" s="117"/>
      <c r="Y13" s="117"/>
      <c r="Z13" s="117"/>
      <c r="AA13" s="117"/>
      <c r="AB13" s="117"/>
      <c r="AC13" s="118"/>
      <c r="AD13" s="116">
        <v>263</v>
      </c>
      <c r="AE13" s="117"/>
      <c r="AF13" s="117"/>
      <c r="AG13" s="117"/>
      <c r="AH13" s="117"/>
      <c r="AI13" s="117"/>
      <c r="AJ13" s="118"/>
      <c r="AK13" s="116">
        <v>262</v>
      </c>
      <c r="AL13" s="117"/>
      <c r="AM13" s="117"/>
      <c r="AN13" s="117"/>
      <c r="AO13" s="117"/>
      <c r="AP13" s="117"/>
      <c r="AQ13" s="118"/>
      <c r="AR13" s="113">
        <v>262</v>
      </c>
      <c r="AS13" s="114"/>
      <c r="AT13" s="114"/>
      <c r="AU13" s="114"/>
      <c r="AV13" s="114"/>
      <c r="AW13" s="114"/>
      <c r="AX13" s="402"/>
    </row>
    <row r="14" spans="1:50" ht="21" customHeight="1" x14ac:dyDescent="0.15">
      <c r="A14" s="146"/>
      <c r="B14" s="147"/>
      <c r="C14" s="147"/>
      <c r="D14" s="147"/>
      <c r="E14" s="147"/>
      <c r="F14" s="148"/>
      <c r="G14" s="777"/>
      <c r="H14" s="778"/>
      <c r="I14" s="605" t="s">
        <v>8</v>
      </c>
      <c r="J14" s="659"/>
      <c r="K14" s="659"/>
      <c r="L14" s="659"/>
      <c r="M14" s="659"/>
      <c r="N14" s="659"/>
      <c r="O14" s="660"/>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95"/>
      <c r="AS14" s="695"/>
      <c r="AT14" s="695"/>
      <c r="AU14" s="695"/>
      <c r="AV14" s="695"/>
      <c r="AW14" s="695"/>
      <c r="AX14" s="696"/>
    </row>
    <row r="15" spans="1:50" ht="21" customHeight="1" x14ac:dyDescent="0.15">
      <c r="A15" s="146"/>
      <c r="B15" s="147"/>
      <c r="C15" s="147"/>
      <c r="D15" s="147"/>
      <c r="E15" s="147"/>
      <c r="F15" s="148"/>
      <c r="G15" s="777"/>
      <c r="H15" s="778"/>
      <c r="I15" s="605" t="s">
        <v>51</v>
      </c>
      <c r="J15" s="606"/>
      <c r="K15" s="606"/>
      <c r="L15" s="606"/>
      <c r="M15" s="606"/>
      <c r="N15" s="606"/>
      <c r="O15" s="607"/>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693</v>
      </c>
      <c r="AS15" s="117"/>
      <c r="AT15" s="117"/>
      <c r="AU15" s="117"/>
      <c r="AV15" s="117"/>
      <c r="AW15" s="117"/>
      <c r="AX15" s="658"/>
    </row>
    <row r="16" spans="1:50" ht="21" customHeight="1" x14ac:dyDescent="0.15">
      <c r="A16" s="146"/>
      <c r="B16" s="147"/>
      <c r="C16" s="147"/>
      <c r="D16" s="147"/>
      <c r="E16" s="147"/>
      <c r="F16" s="148"/>
      <c r="G16" s="777"/>
      <c r="H16" s="778"/>
      <c r="I16" s="605" t="s">
        <v>52</v>
      </c>
      <c r="J16" s="606"/>
      <c r="K16" s="606"/>
      <c r="L16" s="606"/>
      <c r="M16" s="606"/>
      <c r="N16" s="606"/>
      <c r="O16" s="607"/>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708"/>
      <c r="AS16" s="709"/>
      <c r="AT16" s="709"/>
      <c r="AU16" s="709"/>
      <c r="AV16" s="709"/>
      <c r="AW16" s="709"/>
      <c r="AX16" s="710"/>
    </row>
    <row r="17" spans="1:50" ht="24.75" customHeight="1" x14ac:dyDescent="0.15">
      <c r="A17" s="146"/>
      <c r="B17" s="147"/>
      <c r="C17" s="147"/>
      <c r="D17" s="147"/>
      <c r="E17" s="147"/>
      <c r="F17" s="148"/>
      <c r="G17" s="777"/>
      <c r="H17" s="778"/>
      <c r="I17" s="605" t="s">
        <v>50</v>
      </c>
      <c r="J17" s="659"/>
      <c r="K17" s="659"/>
      <c r="L17" s="659"/>
      <c r="M17" s="659"/>
      <c r="N17" s="659"/>
      <c r="O17" s="660"/>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79"/>
      <c r="H18" s="780"/>
      <c r="I18" s="767" t="s">
        <v>20</v>
      </c>
      <c r="J18" s="768"/>
      <c r="K18" s="768"/>
      <c r="L18" s="768"/>
      <c r="M18" s="768"/>
      <c r="N18" s="768"/>
      <c r="O18" s="769"/>
      <c r="P18" s="122">
        <f>SUM(P13:V17)</f>
        <v>262</v>
      </c>
      <c r="Q18" s="123"/>
      <c r="R18" s="123"/>
      <c r="S18" s="123"/>
      <c r="T18" s="123"/>
      <c r="U18" s="123"/>
      <c r="V18" s="124"/>
      <c r="W18" s="122">
        <f>SUM(W13:AC17)</f>
        <v>262</v>
      </c>
      <c r="X18" s="123"/>
      <c r="Y18" s="123"/>
      <c r="Z18" s="123"/>
      <c r="AA18" s="123"/>
      <c r="AB18" s="123"/>
      <c r="AC18" s="124"/>
      <c r="AD18" s="122">
        <f>SUM(AD13:AJ17)</f>
        <v>263</v>
      </c>
      <c r="AE18" s="123"/>
      <c r="AF18" s="123"/>
      <c r="AG18" s="123"/>
      <c r="AH18" s="123"/>
      <c r="AI18" s="123"/>
      <c r="AJ18" s="124"/>
      <c r="AK18" s="122">
        <f>SUM(AK13:AQ17)</f>
        <v>262</v>
      </c>
      <c r="AL18" s="123"/>
      <c r="AM18" s="123"/>
      <c r="AN18" s="123"/>
      <c r="AO18" s="123"/>
      <c r="AP18" s="123"/>
      <c r="AQ18" s="124"/>
      <c r="AR18" s="122">
        <f>SUM(AR13:AX17)</f>
        <v>262</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116">
        <v>220</v>
      </c>
      <c r="Q19" s="117"/>
      <c r="R19" s="117"/>
      <c r="S19" s="117"/>
      <c r="T19" s="117"/>
      <c r="U19" s="117"/>
      <c r="V19" s="118"/>
      <c r="W19" s="116">
        <v>221</v>
      </c>
      <c r="X19" s="117"/>
      <c r="Y19" s="117"/>
      <c r="Z19" s="117"/>
      <c r="AA19" s="117"/>
      <c r="AB19" s="117"/>
      <c r="AC19" s="118"/>
      <c r="AD19" s="116">
        <v>230</v>
      </c>
      <c r="AE19" s="117"/>
      <c r="AF19" s="117"/>
      <c r="AG19" s="117"/>
      <c r="AH19" s="117"/>
      <c r="AI19" s="117"/>
      <c r="AJ19" s="118"/>
      <c r="AK19" s="516"/>
      <c r="AL19" s="516"/>
      <c r="AM19" s="516"/>
      <c r="AN19" s="516"/>
      <c r="AO19" s="516"/>
      <c r="AP19" s="516"/>
      <c r="AQ19" s="516"/>
      <c r="AR19" s="516"/>
      <c r="AS19" s="516"/>
      <c r="AT19" s="516"/>
      <c r="AU19" s="516"/>
      <c r="AV19" s="516"/>
      <c r="AW19" s="516"/>
      <c r="AX19" s="568"/>
    </row>
    <row r="20" spans="1:50" ht="24.75" customHeight="1" x14ac:dyDescent="0.15">
      <c r="A20" s="146"/>
      <c r="B20" s="147"/>
      <c r="C20" s="147"/>
      <c r="D20" s="147"/>
      <c r="E20" s="147"/>
      <c r="F20" s="148"/>
      <c r="G20" s="565" t="s">
        <v>10</v>
      </c>
      <c r="H20" s="566"/>
      <c r="I20" s="566"/>
      <c r="J20" s="566"/>
      <c r="K20" s="566"/>
      <c r="L20" s="566"/>
      <c r="M20" s="566"/>
      <c r="N20" s="566"/>
      <c r="O20" s="566"/>
      <c r="P20" s="569">
        <f>IF(P18=0, "-", SUM(P19)/P18)</f>
        <v>0.83969465648854957</v>
      </c>
      <c r="Q20" s="569"/>
      <c r="R20" s="569"/>
      <c r="S20" s="569"/>
      <c r="T20" s="569"/>
      <c r="U20" s="569"/>
      <c r="V20" s="569"/>
      <c r="W20" s="569">
        <f t="shared" ref="W20" si="0">IF(W18=0, "-", SUM(W19)/W18)</f>
        <v>0.84351145038167941</v>
      </c>
      <c r="X20" s="569"/>
      <c r="Y20" s="569"/>
      <c r="Z20" s="569"/>
      <c r="AA20" s="569"/>
      <c r="AB20" s="569"/>
      <c r="AC20" s="569"/>
      <c r="AD20" s="569">
        <f t="shared" ref="AD20" si="1">IF(AD18=0, "-", SUM(AD19)/AD18)</f>
        <v>0.87452471482889738</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49"/>
      <c r="B21" s="150"/>
      <c r="C21" s="150"/>
      <c r="D21" s="150"/>
      <c r="E21" s="150"/>
      <c r="F21" s="151"/>
      <c r="G21" s="958" t="s">
        <v>358</v>
      </c>
      <c r="H21" s="959"/>
      <c r="I21" s="959"/>
      <c r="J21" s="959"/>
      <c r="K21" s="959"/>
      <c r="L21" s="959"/>
      <c r="M21" s="959"/>
      <c r="N21" s="959"/>
      <c r="O21" s="959"/>
      <c r="P21" s="569">
        <f>IF(P19=0, "-", SUM(P19)/SUM(P13,P14))</f>
        <v>0.83969465648854957</v>
      </c>
      <c r="Q21" s="569"/>
      <c r="R21" s="569"/>
      <c r="S21" s="569"/>
      <c r="T21" s="569"/>
      <c r="U21" s="569"/>
      <c r="V21" s="569"/>
      <c r="W21" s="569">
        <f t="shared" ref="W21" si="2">IF(W19=0, "-", SUM(W19)/SUM(W13,W14))</f>
        <v>0.84351145038167941</v>
      </c>
      <c r="X21" s="569"/>
      <c r="Y21" s="569"/>
      <c r="Z21" s="569"/>
      <c r="AA21" s="569"/>
      <c r="AB21" s="569"/>
      <c r="AC21" s="569"/>
      <c r="AD21" s="569">
        <f t="shared" ref="AD21" si="3">IF(AD19=0, "-", SUM(AD19)/SUM(AD13,AD14))</f>
        <v>0.87452471482889738</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259</v>
      </c>
      <c r="Q23" s="114"/>
      <c r="R23" s="114"/>
      <c r="S23" s="114"/>
      <c r="T23" s="114"/>
      <c r="U23" s="114"/>
      <c r="V23" s="115"/>
      <c r="W23" s="113">
        <v>259</v>
      </c>
      <c r="X23" s="114"/>
      <c r="Y23" s="114"/>
      <c r="Z23" s="114"/>
      <c r="AA23" s="114"/>
      <c r="AB23" s="114"/>
      <c r="AC23" s="115"/>
      <c r="AD23" s="207" t="s">
        <v>691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576</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262</v>
      </c>
      <c r="Q29" s="117"/>
      <c r="R29" s="117"/>
      <c r="S29" s="117"/>
      <c r="T29" s="117"/>
      <c r="U29" s="117"/>
      <c r="V29" s="118"/>
      <c r="W29" s="222">
        <f>AR13</f>
        <v>262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9" t="s">
        <v>353</v>
      </c>
      <c r="B30" s="540"/>
      <c r="C30" s="540"/>
      <c r="D30" s="540"/>
      <c r="E30" s="540"/>
      <c r="F30" s="541"/>
      <c r="G30" s="680" t="s">
        <v>146</v>
      </c>
      <c r="H30" s="398"/>
      <c r="I30" s="398"/>
      <c r="J30" s="398"/>
      <c r="K30" s="398"/>
      <c r="L30" s="398"/>
      <c r="M30" s="398"/>
      <c r="N30" s="398"/>
      <c r="O30" s="609"/>
      <c r="P30" s="608" t="s">
        <v>59</v>
      </c>
      <c r="Q30" s="398"/>
      <c r="R30" s="398"/>
      <c r="S30" s="398"/>
      <c r="T30" s="398"/>
      <c r="U30" s="398"/>
      <c r="V30" s="398"/>
      <c r="W30" s="398"/>
      <c r="X30" s="609"/>
      <c r="Y30" s="495"/>
      <c r="Z30" s="496"/>
      <c r="AA30" s="497"/>
      <c r="AB30" s="394" t="s">
        <v>11</v>
      </c>
      <c r="AC30" s="395"/>
      <c r="AD30" s="396"/>
      <c r="AE30" s="394" t="s">
        <v>397</v>
      </c>
      <c r="AF30" s="395"/>
      <c r="AG30" s="395"/>
      <c r="AH30" s="396"/>
      <c r="AI30" s="394" t="s">
        <v>419</v>
      </c>
      <c r="AJ30" s="395"/>
      <c r="AK30" s="395"/>
      <c r="AL30" s="396"/>
      <c r="AM30" s="397" t="s">
        <v>424</v>
      </c>
      <c r="AN30" s="397"/>
      <c r="AO30" s="397"/>
      <c r="AP30" s="394"/>
      <c r="AQ30" s="671" t="s">
        <v>235</v>
      </c>
      <c r="AR30" s="672"/>
      <c r="AS30" s="672"/>
      <c r="AT30" s="673"/>
      <c r="AU30" s="398" t="s">
        <v>134</v>
      </c>
      <c r="AV30" s="398"/>
      <c r="AW30" s="398"/>
      <c r="AX30" s="399"/>
    </row>
    <row r="31" spans="1:50" ht="18.75" customHeight="1" x14ac:dyDescent="0.15">
      <c r="A31" s="542"/>
      <c r="B31" s="543"/>
      <c r="C31" s="543"/>
      <c r="D31" s="543"/>
      <c r="E31" s="543"/>
      <c r="F31" s="544"/>
      <c r="G31" s="597"/>
      <c r="H31" s="387"/>
      <c r="I31" s="387"/>
      <c r="J31" s="387"/>
      <c r="K31" s="387"/>
      <c r="L31" s="387"/>
      <c r="M31" s="387"/>
      <c r="N31" s="387"/>
      <c r="O31" s="598"/>
      <c r="P31" s="610"/>
      <c r="Q31" s="387"/>
      <c r="R31" s="387"/>
      <c r="S31" s="387"/>
      <c r="T31" s="387"/>
      <c r="U31" s="387"/>
      <c r="V31" s="387"/>
      <c r="W31" s="387"/>
      <c r="X31" s="598"/>
      <c r="Y31" s="498"/>
      <c r="Z31" s="499"/>
      <c r="AA31" s="500"/>
      <c r="AB31" s="340"/>
      <c r="AC31" s="341"/>
      <c r="AD31" s="342"/>
      <c r="AE31" s="340"/>
      <c r="AF31" s="341"/>
      <c r="AG31" s="341"/>
      <c r="AH31" s="342"/>
      <c r="AI31" s="340"/>
      <c r="AJ31" s="341"/>
      <c r="AK31" s="341"/>
      <c r="AL31" s="342"/>
      <c r="AM31" s="384"/>
      <c r="AN31" s="384"/>
      <c r="AO31" s="384"/>
      <c r="AP31" s="340"/>
      <c r="AQ31" s="215" t="s">
        <v>692</v>
      </c>
      <c r="AR31" s="140"/>
      <c r="AS31" s="141" t="s">
        <v>236</v>
      </c>
      <c r="AT31" s="176"/>
      <c r="AU31" s="275">
        <v>2</v>
      </c>
      <c r="AV31" s="275"/>
      <c r="AW31" s="387" t="s">
        <v>181</v>
      </c>
      <c r="AX31" s="388"/>
    </row>
    <row r="32" spans="1:50" ht="23.25" customHeight="1" x14ac:dyDescent="0.15">
      <c r="A32" s="545"/>
      <c r="B32" s="543"/>
      <c r="C32" s="543"/>
      <c r="D32" s="543"/>
      <c r="E32" s="543"/>
      <c r="F32" s="544"/>
      <c r="G32" s="570" t="s">
        <v>577</v>
      </c>
      <c r="H32" s="571"/>
      <c r="I32" s="571"/>
      <c r="J32" s="571"/>
      <c r="K32" s="571"/>
      <c r="L32" s="571"/>
      <c r="M32" s="571"/>
      <c r="N32" s="571"/>
      <c r="O32" s="572"/>
      <c r="P32" s="165" t="s">
        <v>578</v>
      </c>
      <c r="Q32" s="165"/>
      <c r="R32" s="165"/>
      <c r="S32" s="165"/>
      <c r="T32" s="165"/>
      <c r="U32" s="165"/>
      <c r="V32" s="165"/>
      <c r="W32" s="165"/>
      <c r="X32" s="236"/>
      <c r="Y32" s="346" t="s">
        <v>12</v>
      </c>
      <c r="Z32" s="579"/>
      <c r="AA32" s="580"/>
      <c r="AB32" s="581" t="s">
        <v>580</v>
      </c>
      <c r="AC32" s="581"/>
      <c r="AD32" s="581"/>
      <c r="AE32" s="372">
        <v>24854</v>
      </c>
      <c r="AF32" s="373"/>
      <c r="AG32" s="373"/>
      <c r="AH32" s="373"/>
      <c r="AI32" s="372">
        <v>21740</v>
      </c>
      <c r="AJ32" s="373"/>
      <c r="AK32" s="373"/>
      <c r="AL32" s="373"/>
      <c r="AM32" s="372">
        <f>4788+14564+3253</f>
        <v>22605</v>
      </c>
      <c r="AN32" s="373"/>
      <c r="AO32" s="373"/>
      <c r="AP32" s="373"/>
      <c r="AQ32" s="119" t="s">
        <v>572</v>
      </c>
      <c r="AR32" s="120"/>
      <c r="AS32" s="120"/>
      <c r="AT32" s="121"/>
      <c r="AU32" s="373" t="s">
        <v>650</v>
      </c>
      <c r="AV32" s="373"/>
      <c r="AW32" s="373"/>
      <c r="AX32" s="375"/>
    </row>
    <row r="33" spans="1:50" ht="23.25" customHeight="1" x14ac:dyDescent="0.15">
      <c r="A33" s="546"/>
      <c r="B33" s="547"/>
      <c r="C33" s="547"/>
      <c r="D33" s="547"/>
      <c r="E33" s="547"/>
      <c r="F33" s="548"/>
      <c r="G33" s="573"/>
      <c r="H33" s="574"/>
      <c r="I33" s="574"/>
      <c r="J33" s="574"/>
      <c r="K33" s="574"/>
      <c r="L33" s="574"/>
      <c r="M33" s="574"/>
      <c r="N33" s="574"/>
      <c r="O33" s="575"/>
      <c r="P33" s="238"/>
      <c r="Q33" s="238"/>
      <c r="R33" s="238"/>
      <c r="S33" s="238"/>
      <c r="T33" s="238"/>
      <c r="U33" s="238"/>
      <c r="V33" s="238"/>
      <c r="W33" s="238"/>
      <c r="X33" s="239"/>
      <c r="Y33" s="307" t="s">
        <v>54</v>
      </c>
      <c r="Z33" s="302"/>
      <c r="AA33" s="303"/>
      <c r="AB33" s="552" t="s">
        <v>580</v>
      </c>
      <c r="AC33" s="552"/>
      <c r="AD33" s="552"/>
      <c r="AE33" s="372">
        <v>25119</v>
      </c>
      <c r="AF33" s="373"/>
      <c r="AG33" s="373"/>
      <c r="AH33" s="373"/>
      <c r="AI33" s="372">
        <v>24854</v>
      </c>
      <c r="AJ33" s="373"/>
      <c r="AK33" s="373"/>
      <c r="AL33" s="373"/>
      <c r="AM33" s="372">
        <v>21740</v>
      </c>
      <c r="AN33" s="373"/>
      <c r="AO33" s="373"/>
      <c r="AP33" s="373"/>
      <c r="AQ33" s="372" t="s">
        <v>692</v>
      </c>
      <c r="AR33" s="373"/>
      <c r="AS33" s="373"/>
      <c r="AT33" s="373"/>
      <c r="AU33" s="372">
        <f>4788+14564+3253</f>
        <v>22605</v>
      </c>
      <c r="AV33" s="373"/>
      <c r="AW33" s="373"/>
      <c r="AX33" s="373"/>
    </row>
    <row r="34" spans="1:50" ht="23.25" customHeight="1" x14ac:dyDescent="0.15">
      <c r="A34" s="545"/>
      <c r="B34" s="543"/>
      <c r="C34" s="543"/>
      <c r="D34" s="543"/>
      <c r="E34" s="543"/>
      <c r="F34" s="544"/>
      <c r="G34" s="576"/>
      <c r="H34" s="577"/>
      <c r="I34" s="577"/>
      <c r="J34" s="577"/>
      <c r="K34" s="577"/>
      <c r="L34" s="577"/>
      <c r="M34" s="577"/>
      <c r="N34" s="577"/>
      <c r="O34" s="578"/>
      <c r="P34" s="168"/>
      <c r="Q34" s="168"/>
      <c r="R34" s="168"/>
      <c r="S34" s="168"/>
      <c r="T34" s="168"/>
      <c r="U34" s="168"/>
      <c r="V34" s="168"/>
      <c r="W34" s="168"/>
      <c r="X34" s="241"/>
      <c r="Y34" s="307" t="s">
        <v>13</v>
      </c>
      <c r="Z34" s="302"/>
      <c r="AA34" s="303"/>
      <c r="AB34" s="527" t="s">
        <v>182</v>
      </c>
      <c r="AC34" s="527"/>
      <c r="AD34" s="527"/>
      <c r="AE34" s="372">
        <v>98.9</v>
      </c>
      <c r="AF34" s="373"/>
      <c r="AG34" s="373"/>
      <c r="AH34" s="373"/>
      <c r="AI34" s="372">
        <v>87.5</v>
      </c>
      <c r="AJ34" s="373"/>
      <c r="AK34" s="373"/>
      <c r="AL34" s="373"/>
      <c r="AM34" s="372">
        <f>AM32/AM33*100</f>
        <v>103.97884084636615</v>
      </c>
      <c r="AN34" s="373"/>
      <c r="AO34" s="373"/>
      <c r="AP34" s="373"/>
      <c r="AQ34" s="119" t="s">
        <v>572</v>
      </c>
      <c r="AR34" s="120"/>
      <c r="AS34" s="120"/>
      <c r="AT34" s="121"/>
      <c r="AU34" s="373" t="s">
        <v>649</v>
      </c>
      <c r="AV34" s="373"/>
      <c r="AW34" s="373"/>
      <c r="AX34" s="375"/>
    </row>
    <row r="35" spans="1:50" ht="23.25" customHeight="1" x14ac:dyDescent="0.15">
      <c r="A35" s="928" t="s">
        <v>385</v>
      </c>
      <c r="B35" s="929"/>
      <c r="C35" s="929"/>
      <c r="D35" s="929"/>
      <c r="E35" s="929"/>
      <c r="F35" s="930"/>
      <c r="G35" s="934" t="s">
        <v>579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74" t="s">
        <v>353</v>
      </c>
      <c r="B37" s="675"/>
      <c r="C37" s="675"/>
      <c r="D37" s="675"/>
      <c r="E37" s="675"/>
      <c r="F37" s="676"/>
      <c r="G37" s="595" t="s">
        <v>146</v>
      </c>
      <c r="H37" s="389"/>
      <c r="I37" s="389"/>
      <c r="J37" s="389"/>
      <c r="K37" s="389"/>
      <c r="L37" s="389"/>
      <c r="M37" s="389"/>
      <c r="N37" s="389"/>
      <c r="O37" s="596"/>
      <c r="P37" s="661" t="s">
        <v>59</v>
      </c>
      <c r="Q37" s="389"/>
      <c r="R37" s="389"/>
      <c r="S37" s="389"/>
      <c r="T37" s="389"/>
      <c r="U37" s="389"/>
      <c r="V37" s="389"/>
      <c r="W37" s="389"/>
      <c r="X37" s="596"/>
      <c r="Y37" s="662"/>
      <c r="Z37" s="663"/>
      <c r="AA37" s="664"/>
      <c r="AB37" s="665" t="s">
        <v>11</v>
      </c>
      <c r="AC37" s="666"/>
      <c r="AD37" s="667"/>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42"/>
      <c r="B38" s="543"/>
      <c r="C38" s="543"/>
      <c r="D38" s="543"/>
      <c r="E38" s="543"/>
      <c r="F38" s="544"/>
      <c r="G38" s="597"/>
      <c r="H38" s="387"/>
      <c r="I38" s="387"/>
      <c r="J38" s="387"/>
      <c r="K38" s="387"/>
      <c r="L38" s="387"/>
      <c r="M38" s="387"/>
      <c r="N38" s="387"/>
      <c r="O38" s="598"/>
      <c r="P38" s="610"/>
      <c r="Q38" s="387"/>
      <c r="R38" s="387"/>
      <c r="S38" s="387"/>
      <c r="T38" s="387"/>
      <c r="U38" s="387"/>
      <c r="V38" s="387"/>
      <c r="W38" s="387"/>
      <c r="X38" s="598"/>
      <c r="Y38" s="498"/>
      <c r="Z38" s="499"/>
      <c r="AA38" s="500"/>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45"/>
      <c r="B39" s="543"/>
      <c r="C39" s="543"/>
      <c r="D39" s="543"/>
      <c r="E39" s="543"/>
      <c r="F39" s="544"/>
      <c r="G39" s="570"/>
      <c r="H39" s="571"/>
      <c r="I39" s="571"/>
      <c r="J39" s="571"/>
      <c r="K39" s="571"/>
      <c r="L39" s="571"/>
      <c r="M39" s="571"/>
      <c r="N39" s="571"/>
      <c r="O39" s="572"/>
      <c r="P39" s="165"/>
      <c r="Q39" s="165"/>
      <c r="R39" s="165"/>
      <c r="S39" s="165"/>
      <c r="T39" s="165"/>
      <c r="U39" s="165"/>
      <c r="V39" s="165"/>
      <c r="W39" s="165"/>
      <c r="X39" s="236"/>
      <c r="Y39" s="346" t="s">
        <v>12</v>
      </c>
      <c r="Z39" s="579"/>
      <c r="AA39" s="580"/>
      <c r="AB39" s="581"/>
      <c r="AC39" s="581"/>
      <c r="AD39" s="581"/>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46"/>
      <c r="B40" s="547"/>
      <c r="C40" s="547"/>
      <c r="D40" s="547"/>
      <c r="E40" s="547"/>
      <c r="F40" s="548"/>
      <c r="G40" s="573"/>
      <c r="H40" s="574"/>
      <c r="I40" s="574"/>
      <c r="J40" s="574"/>
      <c r="K40" s="574"/>
      <c r="L40" s="574"/>
      <c r="M40" s="574"/>
      <c r="N40" s="574"/>
      <c r="O40" s="575"/>
      <c r="P40" s="238"/>
      <c r="Q40" s="238"/>
      <c r="R40" s="238"/>
      <c r="S40" s="238"/>
      <c r="T40" s="238"/>
      <c r="U40" s="238"/>
      <c r="V40" s="238"/>
      <c r="W40" s="238"/>
      <c r="X40" s="239"/>
      <c r="Y40" s="307" t="s">
        <v>54</v>
      </c>
      <c r="Z40" s="302"/>
      <c r="AA40" s="303"/>
      <c r="AB40" s="552"/>
      <c r="AC40" s="552"/>
      <c r="AD40" s="552"/>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77"/>
      <c r="B41" s="678"/>
      <c r="C41" s="678"/>
      <c r="D41" s="678"/>
      <c r="E41" s="678"/>
      <c r="F41" s="679"/>
      <c r="G41" s="576"/>
      <c r="H41" s="577"/>
      <c r="I41" s="577"/>
      <c r="J41" s="577"/>
      <c r="K41" s="577"/>
      <c r="L41" s="577"/>
      <c r="M41" s="577"/>
      <c r="N41" s="577"/>
      <c r="O41" s="578"/>
      <c r="P41" s="168"/>
      <c r="Q41" s="168"/>
      <c r="R41" s="168"/>
      <c r="S41" s="168"/>
      <c r="T41" s="168"/>
      <c r="U41" s="168"/>
      <c r="V41" s="168"/>
      <c r="W41" s="168"/>
      <c r="X41" s="241"/>
      <c r="Y41" s="307" t="s">
        <v>13</v>
      </c>
      <c r="Z41" s="302"/>
      <c r="AA41" s="303"/>
      <c r="AB41" s="527" t="s">
        <v>182</v>
      </c>
      <c r="AC41" s="527"/>
      <c r="AD41" s="527"/>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28" t="s">
        <v>385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74" t="s">
        <v>353</v>
      </c>
      <c r="B44" s="675"/>
      <c r="C44" s="675"/>
      <c r="D44" s="675"/>
      <c r="E44" s="675"/>
      <c r="F44" s="676"/>
      <c r="G44" s="595" t="s">
        <v>146</v>
      </c>
      <c r="H44" s="389"/>
      <c r="I44" s="389"/>
      <c r="J44" s="389"/>
      <c r="K44" s="389"/>
      <c r="L44" s="389"/>
      <c r="M44" s="389"/>
      <c r="N44" s="389"/>
      <c r="O44" s="596"/>
      <c r="P44" s="661" t="s">
        <v>59</v>
      </c>
      <c r="Q44" s="389"/>
      <c r="R44" s="389"/>
      <c r="S44" s="389"/>
      <c r="T44" s="389"/>
      <c r="U44" s="389"/>
      <c r="V44" s="389"/>
      <c r="W44" s="389"/>
      <c r="X44" s="596"/>
      <c r="Y44" s="662"/>
      <c r="Z44" s="663"/>
      <c r="AA44" s="664"/>
      <c r="AB44" s="665" t="s">
        <v>11</v>
      </c>
      <c r="AC44" s="666"/>
      <c r="AD44" s="667"/>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42"/>
      <c r="B45" s="543"/>
      <c r="C45" s="543"/>
      <c r="D45" s="543"/>
      <c r="E45" s="543"/>
      <c r="F45" s="544"/>
      <c r="G45" s="597"/>
      <c r="H45" s="387"/>
      <c r="I45" s="387"/>
      <c r="J45" s="387"/>
      <c r="K45" s="387"/>
      <c r="L45" s="387"/>
      <c r="M45" s="387"/>
      <c r="N45" s="387"/>
      <c r="O45" s="598"/>
      <c r="P45" s="610"/>
      <c r="Q45" s="387"/>
      <c r="R45" s="387"/>
      <c r="S45" s="387"/>
      <c r="T45" s="387"/>
      <c r="U45" s="387"/>
      <c r="V45" s="387"/>
      <c r="W45" s="387"/>
      <c r="X45" s="598"/>
      <c r="Y45" s="498"/>
      <c r="Z45" s="499"/>
      <c r="AA45" s="500"/>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45"/>
      <c r="B46" s="543"/>
      <c r="C46" s="543"/>
      <c r="D46" s="543"/>
      <c r="E46" s="543"/>
      <c r="F46" s="544"/>
      <c r="G46" s="570"/>
      <c r="H46" s="571"/>
      <c r="I46" s="571"/>
      <c r="J46" s="571"/>
      <c r="K46" s="571"/>
      <c r="L46" s="571"/>
      <c r="M46" s="571"/>
      <c r="N46" s="571"/>
      <c r="O46" s="572"/>
      <c r="P46" s="165"/>
      <c r="Q46" s="165"/>
      <c r="R46" s="165"/>
      <c r="S46" s="165"/>
      <c r="T46" s="165"/>
      <c r="U46" s="165"/>
      <c r="V46" s="165"/>
      <c r="W46" s="165"/>
      <c r="X46" s="236"/>
      <c r="Y46" s="346" t="s">
        <v>12</v>
      </c>
      <c r="Z46" s="579"/>
      <c r="AA46" s="580"/>
      <c r="AB46" s="581"/>
      <c r="AC46" s="581"/>
      <c r="AD46" s="581"/>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46"/>
      <c r="B47" s="547"/>
      <c r="C47" s="547"/>
      <c r="D47" s="547"/>
      <c r="E47" s="547"/>
      <c r="F47" s="548"/>
      <c r="G47" s="573"/>
      <c r="H47" s="574"/>
      <c r="I47" s="574"/>
      <c r="J47" s="574"/>
      <c r="K47" s="574"/>
      <c r="L47" s="574"/>
      <c r="M47" s="574"/>
      <c r="N47" s="574"/>
      <c r="O47" s="575"/>
      <c r="P47" s="238"/>
      <c r="Q47" s="238"/>
      <c r="R47" s="238"/>
      <c r="S47" s="238"/>
      <c r="T47" s="238"/>
      <c r="U47" s="238"/>
      <c r="V47" s="238"/>
      <c r="W47" s="238"/>
      <c r="X47" s="239"/>
      <c r="Y47" s="307" t="s">
        <v>54</v>
      </c>
      <c r="Z47" s="302"/>
      <c r="AA47" s="303"/>
      <c r="AB47" s="552"/>
      <c r="AC47" s="552"/>
      <c r="AD47" s="552"/>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77"/>
      <c r="B48" s="678"/>
      <c r="C48" s="678"/>
      <c r="D48" s="678"/>
      <c r="E48" s="678"/>
      <c r="F48" s="679"/>
      <c r="G48" s="576"/>
      <c r="H48" s="577"/>
      <c r="I48" s="577"/>
      <c r="J48" s="577"/>
      <c r="K48" s="577"/>
      <c r="L48" s="577"/>
      <c r="M48" s="577"/>
      <c r="N48" s="577"/>
      <c r="O48" s="578"/>
      <c r="P48" s="168"/>
      <c r="Q48" s="168"/>
      <c r="R48" s="168"/>
      <c r="S48" s="168"/>
      <c r="T48" s="168"/>
      <c r="U48" s="168"/>
      <c r="V48" s="168"/>
      <c r="W48" s="168"/>
      <c r="X48" s="241"/>
      <c r="Y48" s="307" t="s">
        <v>13</v>
      </c>
      <c r="Z48" s="302"/>
      <c r="AA48" s="303"/>
      <c r="AB48" s="527" t="s">
        <v>182</v>
      </c>
      <c r="AC48" s="527"/>
      <c r="AD48" s="527"/>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28" t="s">
        <v>385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42" t="s">
        <v>353</v>
      </c>
      <c r="B51" s="543"/>
      <c r="C51" s="543"/>
      <c r="D51" s="543"/>
      <c r="E51" s="543"/>
      <c r="F51" s="544"/>
      <c r="G51" s="595" t="s">
        <v>146</v>
      </c>
      <c r="H51" s="389"/>
      <c r="I51" s="389"/>
      <c r="J51" s="389"/>
      <c r="K51" s="389"/>
      <c r="L51" s="389"/>
      <c r="M51" s="389"/>
      <c r="N51" s="389"/>
      <c r="O51" s="596"/>
      <c r="P51" s="661" t="s">
        <v>59</v>
      </c>
      <c r="Q51" s="389"/>
      <c r="R51" s="389"/>
      <c r="S51" s="389"/>
      <c r="T51" s="389"/>
      <c r="U51" s="389"/>
      <c r="V51" s="389"/>
      <c r="W51" s="389"/>
      <c r="X51" s="596"/>
      <c r="Y51" s="662"/>
      <c r="Z51" s="663"/>
      <c r="AA51" s="664"/>
      <c r="AB51" s="665" t="s">
        <v>11</v>
      </c>
      <c r="AC51" s="666"/>
      <c r="AD51" s="667"/>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42"/>
      <c r="B52" s="543"/>
      <c r="C52" s="543"/>
      <c r="D52" s="543"/>
      <c r="E52" s="543"/>
      <c r="F52" s="544"/>
      <c r="G52" s="597"/>
      <c r="H52" s="387"/>
      <c r="I52" s="387"/>
      <c r="J52" s="387"/>
      <c r="K52" s="387"/>
      <c r="L52" s="387"/>
      <c r="M52" s="387"/>
      <c r="N52" s="387"/>
      <c r="O52" s="598"/>
      <c r="P52" s="610"/>
      <c r="Q52" s="387"/>
      <c r="R52" s="387"/>
      <c r="S52" s="387"/>
      <c r="T52" s="387"/>
      <c r="U52" s="387"/>
      <c r="V52" s="387"/>
      <c r="W52" s="387"/>
      <c r="X52" s="598"/>
      <c r="Y52" s="498"/>
      <c r="Z52" s="499"/>
      <c r="AA52" s="500"/>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45"/>
      <c r="B53" s="543"/>
      <c r="C53" s="543"/>
      <c r="D53" s="543"/>
      <c r="E53" s="543"/>
      <c r="F53" s="544"/>
      <c r="G53" s="570"/>
      <c r="H53" s="571"/>
      <c r="I53" s="571"/>
      <c r="J53" s="571"/>
      <c r="K53" s="571"/>
      <c r="L53" s="571"/>
      <c r="M53" s="571"/>
      <c r="N53" s="571"/>
      <c r="O53" s="572"/>
      <c r="P53" s="165"/>
      <c r="Q53" s="165"/>
      <c r="R53" s="165"/>
      <c r="S53" s="165"/>
      <c r="T53" s="165"/>
      <c r="U53" s="165"/>
      <c r="V53" s="165"/>
      <c r="W53" s="165"/>
      <c r="X53" s="236"/>
      <c r="Y53" s="346" t="s">
        <v>12</v>
      </c>
      <c r="Z53" s="579"/>
      <c r="AA53" s="580"/>
      <c r="AB53" s="581"/>
      <c r="AC53" s="581"/>
      <c r="AD53" s="581"/>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46"/>
      <c r="B54" s="547"/>
      <c r="C54" s="547"/>
      <c r="D54" s="547"/>
      <c r="E54" s="547"/>
      <c r="F54" s="548"/>
      <c r="G54" s="573"/>
      <c r="H54" s="574"/>
      <c r="I54" s="574"/>
      <c r="J54" s="574"/>
      <c r="K54" s="574"/>
      <c r="L54" s="574"/>
      <c r="M54" s="574"/>
      <c r="N54" s="574"/>
      <c r="O54" s="575"/>
      <c r="P54" s="238"/>
      <c r="Q54" s="238"/>
      <c r="R54" s="238"/>
      <c r="S54" s="238"/>
      <c r="T54" s="238"/>
      <c r="U54" s="238"/>
      <c r="V54" s="238"/>
      <c r="W54" s="238"/>
      <c r="X54" s="239"/>
      <c r="Y54" s="307" t="s">
        <v>54</v>
      </c>
      <c r="Z54" s="302"/>
      <c r="AA54" s="303"/>
      <c r="AB54" s="552"/>
      <c r="AC54" s="552"/>
      <c r="AD54" s="552"/>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77"/>
      <c r="B55" s="678"/>
      <c r="C55" s="678"/>
      <c r="D55" s="678"/>
      <c r="E55" s="678"/>
      <c r="F55" s="679"/>
      <c r="G55" s="576"/>
      <c r="H55" s="577"/>
      <c r="I55" s="577"/>
      <c r="J55" s="577"/>
      <c r="K55" s="577"/>
      <c r="L55" s="577"/>
      <c r="M55" s="577"/>
      <c r="N55" s="577"/>
      <c r="O55" s="578"/>
      <c r="P55" s="168"/>
      <c r="Q55" s="168"/>
      <c r="R55" s="168"/>
      <c r="S55" s="168"/>
      <c r="T55" s="168"/>
      <c r="U55" s="168"/>
      <c r="V55" s="168"/>
      <c r="W55" s="168"/>
      <c r="X55" s="241"/>
      <c r="Y55" s="307" t="s">
        <v>13</v>
      </c>
      <c r="Z55" s="302"/>
      <c r="AA55" s="303"/>
      <c r="AB55" s="491" t="s">
        <v>14</v>
      </c>
      <c r="AC55" s="491"/>
      <c r="AD55" s="49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28" t="s">
        <v>385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42" t="s">
        <v>353</v>
      </c>
      <c r="B58" s="543"/>
      <c r="C58" s="543"/>
      <c r="D58" s="543"/>
      <c r="E58" s="543"/>
      <c r="F58" s="544"/>
      <c r="G58" s="595" t="s">
        <v>146</v>
      </c>
      <c r="H58" s="389"/>
      <c r="I58" s="389"/>
      <c r="J58" s="389"/>
      <c r="K58" s="389"/>
      <c r="L58" s="389"/>
      <c r="M58" s="389"/>
      <c r="N58" s="389"/>
      <c r="O58" s="596"/>
      <c r="P58" s="661" t="s">
        <v>59</v>
      </c>
      <c r="Q58" s="389"/>
      <c r="R58" s="389"/>
      <c r="S58" s="389"/>
      <c r="T58" s="389"/>
      <c r="U58" s="389"/>
      <c r="V58" s="389"/>
      <c r="W58" s="389"/>
      <c r="X58" s="596"/>
      <c r="Y58" s="662"/>
      <c r="Z58" s="663"/>
      <c r="AA58" s="664"/>
      <c r="AB58" s="665" t="s">
        <v>11</v>
      </c>
      <c r="AC58" s="666"/>
      <c r="AD58" s="667"/>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42"/>
      <c r="B59" s="543"/>
      <c r="C59" s="543"/>
      <c r="D59" s="543"/>
      <c r="E59" s="543"/>
      <c r="F59" s="544"/>
      <c r="G59" s="597"/>
      <c r="H59" s="387"/>
      <c r="I59" s="387"/>
      <c r="J59" s="387"/>
      <c r="K59" s="387"/>
      <c r="L59" s="387"/>
      <c r="M59" s="387"/>
      <c r="N59" s="387"/>
      <c r="O59" s="598"/>
      <c r="P59" s="610"/>
      <c r="Q59" s="387"/>
      <c r="R59" s="387"/>
      <c r="S59" s="387"/>
      <c r="T59" s="387"/>
      <c r="U59" s="387"/>
      <c r="V59" s="387"/>
      <c r="W59" s="387"/>
      <c r="X59" s="598"/>
      <c r="Y59" s="498"/>
      <c r="Z59" s="499"/>
      <c r="AA59" s="500"/>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45"/>
      <c r="B60" s="543"/>
      <c r="C60" s="543"/>
      <c r="D60" s="543"/>
      <c r="E60" s="543"/>
      <c r="F60" s="544"/>
      <c r="G60" s="570"/>
      <c r="H60" s="571"/>
      <c r="I60" s="571"/>
      <c r="J60" s="571"/>
      <c r="K60" s="571"/>
      <c r="L60" s="571"/>
      <c r="M60" s="571"/>
      <c r="N60" s="571"/>
      <c r="O60" s="572"/>
      <c r="P60" s="165"/>
      <c r="Q60" s="165"/>
      <c r="R60" s="165"/>
      <c r="S60" s="165"/>
      <c r="T60" s="165"/>
      <c r="U60" s="165"/>
      <c r="V60" s="165"/>
      <c r="W60" s="165"/>
      <c r="X60" s="236"/>
      <c r="Y60" s="346" t="s">
        <v>12</v>
      </c>
      <c r="Z60" s="579"/>
      <c r="AA60" s="580"/>
      <c r="AB60" s="581"/>
      <c r="AC60" s="581"/>
      <c r="AD60" s="581"/>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46"/>
      <c r="B61" s="547"/>
      <c r="C61" s="547"/>
      <c r="D61" s="547"/>
      <c r="E61" s="547"/>
      <c r="F61" s="548"/>
      <c r="G61" s="573"/>
      <c r="H61" s="574"/>
      <c r="I61" s="574"/>
      <c r="J61" s="574"/>
      <c r="K61" s="574"/>
      <c r="L61" s="574"/>
      <c r="M61" s="574"/>
      <c r="N61" s="574"/>
      <c r="O61" s="575"/>
      <c r="P61" s="238"/>
      <c r="Q61" s="238"/>
      <c r="R61" s="238"/>
      <c r="S61" s="238"/>
      <c r="T61" s="238"/>
      <c r="U61" s="238"/>
      <c r="V61" s="238"/>
      <c r="W61" s="238"/>
      <c r="X61" s="239"/>
      <c r="Y61" s="307" t="s">
        <v>54</v>
      </c>
      <c r="Z61" s="302"/>
      <c r="AA61" s="303"/>
      <c r="AB61" s="552"/>
      <c r="AC61" s="552"/>
      <c r="AD61" s="552"/>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46"/>
      <c r="B62" s="547"/>
      <c r="C62" s="547"/>
      <c r="D62" s="547"/>
      <c r="E62" s="547"/>
      <c r="F62" s="548"/>
      <c r="G62" s="576"/>
      <c r="H62" s="577"/>
      <c r="I62" s="577"/>
      <c r="J62" s="577"/>
      <c r="K62" s="577"/>
      <c r="L62" s="577"/>
      <c r="M62" s="577"/>
      <c r="N62" s="577"/>
      <c r="O62" s="578"/>
      <c r="P62" s="168"/>
      <c r="Q62" s="168"/>
      <c r="R62" s="168"/>
      <c r="S62" s="168"/>
      <c r="T62" s="168"/>
      <c r="U62" s="168"/>
      <c r="V62" s="168"/>
      <c r="W62" s="168"/>
      <c r="X62" s="241"/>
      <c r="Y62" s="307" t="s">
        <v>13</v>
      </c>
      <c r="Z62" s="302"/>
      <c r="AA62" s="303"/>
      <c r="AB62" s="527" t="s">
        <v>14</v>
      </c>
      <c r="AC62" s="527"/>
      <c r="AD62" s="52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28" t="s">
        <v>385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9" t="s">
        <v>354</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349</v>
      </c>
      <c r="X65" s="901"/>
      <c r="Y65" s="904"/>
      <c r="Z65" s="904"/>
      <c r="AA65" s="905"/>
      <c r="AB65" s="898" t="s">
        <v>11</v>
      </c>
      <c r="AC65" s="894"/>
      <c r="AD65" s="895"/>
      <c r="AE65" s="376" t="s">
        <v>397</v>
      </c>
      <c r="AF65" s="377"/>
      <c r="AG65" s="377"/>
      <c r="AH65" s="378"/>
      <c r="AI65" s="376" t="s">
        <v>395</v>
      </c>
      <c r="AJ65" s="377"/>
      <c r="AK65" s="377"/>
      <c r="AL65" s="378"/>
      <c r="AM65" s="383" t="s">
        <v>424</v>
      </c>
      <c r="AN65" s="383"/>
      <c r="AO65" s="383"/>
      <c r="AP65" s="383"/>
      <c r="AQ65" s="898" t="s">
        <v>235</v>
      </c>
      <c r="AR65" s="894"/>
      <c r="AS65" s="894"/>
      <c r="AT65" s="895"/>
      <c r="AU65" s="1008" t="s">
        <v>134</v>
      </c>
      <c r="AV65" s="1008"/>
      <c r="AW65" s="1008"/>
      <c r="AX65" s="1009"/>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0"/>
      <c r="AF66" s="341"/>
      <c r="AG66" s="341"/>
      <c r="AH66" s="342"/>
      <c r="AI66" s="340"/>
      <c r="AJ66" s="341"/>
      <c r="AK66" s="341"/>
      <c r="AL66" s="342"/>
      <c r="AM66" s="384"/>
      <c r="AN66" s="384"/>
      <c r="AO66" s="384"/>
      <c r="AP66" s="384"/>
      <c r="AQ66" s="274"/>
      <c r="AR66" s="275"/>
      <c r="AS66" s="896" t="s">
        <v>236</v>
      </c>
      <c r="AT66" s="897"/>
      <c r="AU66" s="275"/>
      <c r="AV66" s="275"/>
      <c r="AW66" s="896" t="s">
        <v>352</v>
      </c>
      <c r="AX66" s="1010"/>
    </row>
    <row r="67" spans="1:50" ht="23.25" hidden="1" customHeight="1" x14ac:dyDescent="0.15">
      <c r="A67" s="882"/>
      <c r="B67" s="883"/>
      <c r="C67" s="883"/>
      <c r="D67" s="883"/>
      <c r="E67" s="883"/>
      <c r="F67" s="884"/>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375</v>
      </c>
      <c r="AC67" s="983"/>
      <c r="AD67" s="98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2"/>
      <c r="B68" s="883"/>
      <c r="C68" s="883"/>
      <c r="D68" s="883"/>
      <c r="E68" s="883"/>
      <c r="F68" s="884"/>
      <c r="G68" s="971"/>
      <c r="H68" s="997"/>
      <c r="I68" s="998"/>
      <c r="J68" s="998"/>
      <c r="K68" s="998"/>
      <c r="L68" s="998"/>
      <c r="M68" s="998"/>
      <c r="N68" s="998"/>
      <c r="O68" s="999"/>
      <c r="P68" s="997"/>
      <c r="Q68" s="998"/>
      <c r="R68" s="998"/>
      <c r="S68" s="998"/>
      <c r="T68" s="998"/>
      <c r="U68" s="998"/>
      <c r="V68" s="999"/>
      <c r="W68" s="1002"/>
      <c r="X68" s="1003"/>
      <c r="Y68" s="188" t="s">
        <v>54</v>
      </c>
      <c r="Z68" s="188"/>
      <c r="AA68" s="189"/>
      <c r="AB68" s="1006" t="s">
        <v>375</v>
      </c>
      <c r="AC68" s="1006"/>
      <c r="AD68" s="100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2"/>
      <c r="B69" s="883"/>
      <c r="C69" s="883"/>
      <c r="D69" s="883"/>
      <c r="E69" s="883"/>
      <c r="F69" s="884"/>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376</v>
      </c>
      <c r="AC69" s="1007"/>
      <c r="AD69" s="1007"/>
      <c r="AE69" s="845"/>
      <c r="AF69" s="846"/>
      <c r="AG69" s="846"/>
      <c r="AH69" s="846"/>
      <c r="AI69" s="845"/>
      <c r="AJ69" s="846"/>
      <c r="AK69" s="846"/>
      <c r="AL69" s="846"/>
      <c r="AM69" s="845"/>
      <c r="AN69" s="846"/>
      <c r="AO69" s="846"/>
      <c r="AP69" s="846"/>
      <c r="AQ69" s="372"/>
      <c r="AR69" s="373"/>
      <c r="AS69" s="373"/>
      <c r="AT69" s="374"/>
      <c r="AU69" s="373"/>
      <c r="AV69" s="373"/>
      <c r="AW69" s="373"/>
      <c r="AX69" s="375"/>
    </row>
    <row r="70" spans="1:50" ht="23.25" hidden="1" customHeight="1" x14ac:dyDescent="0.15">
      <c r="A70" s="882" t="s">
        <v>359</v>
      </c>
      <c r="B70" s="883"/>
      <c r="C70" s="883"/>
      <c r="D70" s="883"/>
      <c r="E70" s="883"/>
      <c r="F70" s="884"/>
      <c r="G70" s="971" t="s">
        <v>238</v>
      </c>
      <c r="H70" s="972"/>
      <c r="I70" s="972"/>
      <c r="J70" s="972"/>
      <c r="K70" s="972"/>
      <c r="L70" s="972"/>
      <c r="M70" s="972"/>
      <c r="N70" s="972"/>
      <c r="O70" s="972"/>
      <c r="P70" s="972"/>
      <c r="Q70" s="972"/>
      <c r="R70" s="972"/>
      <c r="S70" s="972"/>
      <c r="T70" s="972"/>
      <c r="U70" s="972"/>
      <c r="V70" s="972"/>
      <c r="W70" s="975" t="s">
        <v>374</v>
      </c>
      <c r="X70" s="976"/>
      <c r="Y70" s="981" t="s">
        <v>12</v>
      </c>
      <c r="Z70" s="981"/>
      <c r="AA70" s="982"/>
      <c r="AB70" s="983" t="s">
        <v>375</v>
      </c>
      <c r="AC70" s="983"/>
      <c r="AD70" s="98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2"/>
      <c r="B71" s="883"/>
      <c r="C71" s="883"/>
      <c r="D71" s="883"/>
      <c r="E71" s="883"/>
      <c r="F71" s="884"/>
      <c r="G71" s="971"/>
      <c r="H71" s="973"/>
      <c r="I71" s="973"/>
      <c r="J71" s="973"/>
      <c r="K71" s="973"/>
      <c r="L71" s="973"/>
      <c r="M71" s="973"/>
      <c r="N71" s="973"/>
      <c r="O71" s="973"/>
      <c r="P71" s="973"/>
      <c r="Q71" s="973"/>
      <c r="R71" s="973"/>
      <c r="S71" s="973"/>
      <c r="T71" s="973"/>
      <c r="U71" s="973"/>
      <c r="V71" s="973"/>
      <c r="W71" s="977"/>
      <c r="X71" s="978"/>
      <c r="Y71" s="188" t="s">
        <v>54</v>
      </c>
      <c r="Z71" s="188"/>
      <c r="AA71" s="189"/>
      <c r="AB71" s="1006" t="s">
        <v>375</v>
      </c>
      <c r="AC71" s="1006"/>
      <c r="AD71" s="100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5"/>
      <c r="B72" s="886"/>
      <c r="C72" s="886"/>
      <c r="D72" s="886"/>
      <c r="E72" s="886"/>
      <c r="F72" s="887"/>
      <c r="G72" s="971"/>
      <c r="H72" s="974"/>
      <c r="I72" s="974"/>
      <c r="J72" s="974"/>
      <c r="K72" s="974"/>
      <c r="L72" s="974"/>
      <c r="M72" s="974"/>
      <c r="N72" s="974"/>
      <c r="O72" s="974"/>
      <c r="P72" s="974"/>
      <c r="Q72" s="974"/>
      <c r="R72" s="974"/>
      <c r="S72" s="974"/>
      <c r="T72" s="974"/>
      <c r="U72" s="974"/>
      <c r="V72" s="974"/>
      <c r="W72" s="979"/>
      <c r="X72" s="980"/>
      <c r="Y72" s="188" t="s">
        <v>13</v>
      </c>
      <c r="Z72" s="188"/>
      <c r="AA72" s="189"/>
      <c r="AB72" s="1007" t="s">
        <v>376</v>
      </c>
      <c r="AC72" s="1007"/>
      <c r="AD72" s="100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8" t="s">
        <v>354</v>
      </c>
      <c r="B73" s="869"/>
      <c r="C73" s="869"/>
      <c r="D73" s="869"/>
      <c r="E73" s="869"/>
      <c r="F73" s="870"/>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71"/>
      <c r="B74" s="872"/>
      <c r="C74" s="872"/>
      <c r="D74" s="872"/>
      <c r="E74" s="872"/>
      <c r="F74" s="873"/>
      <c r="G74" s="83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71"/>
      <c r="B75" s="872"/>
      <c r="C75" s="872"/>
      <c r="D75" s="872"/>
      <c r="E75" s="872"/>
      <c r="F75" s="873"/>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71"/>
      <c r="B76" s="872"/>
      <c r="C76" s="872"/>
      <c r="D76" s="872"/>
      <c r="E76" s="872"/>
      <c r="F76" s="873"/>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71"/>
      <c r="B77" s="872"/>
      <c r="C77" s="872"/>
      <c r="D77" s="872"/>
      <c r="E77" s="872"/>
      <c r="F77" s="873"/>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43" t="s">
        <v>388</v>
      </c>
      <c r="B78" s="944"/>
      <c r="C78" s="944"/>
      <c r="D78" s="944"/>
      <c r="E78" s="941" t="s">
        <v>332</v>
      </c>
      <c r="F78" s="942"/>
      <c r="G78" s="56" t="s">
        <v>238</v>
      </c>
      <c r="H78" s="438"/>
      <c r="I78" s="248"/>
      <c r="J78" s="248"/>
      <c r="K78" s="248"/>
      <c r="L78" s="248"/>
      <c r="M78" s="248"/>
      <c r="N78" s="248"/>
      <c r="O78" s="439"/>
      <c r="P78" s="265"/>
      <c r="Q78" s="265"/>
      <c r="R78" s="265"/>
      <c r="S78" s="265"/>
      <c r="T78" s="265"/>
      <c r="U78" s="265"/>
      <c r="V78" s="265"/>
      <c r="W78" s="265"/>
      <c r="X78" s="265"/>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348</v>
      </c>
      <c r="AP79" s="153"/>
      <c r="AQ79" s="153"/>
      <c r="AR79" s="80" t="s">
        <v>346</v>
      </c>
      <c r="AS79" s="152"/>
      <c r="AT79" s="153"/>
      <c r="AU79" s="153"/>
      <c r="AV79" s="153"/>
      <c r="AW79" s="153"/>
      <c r="AX79" s="154"/>
    </row>
    <row r="80" spans="1:50" ht="18.75" hidden="1" customHeight="1" x14ac:dyDescent="0.15">
      <c r="A80" s="549" t="s">
        <v>147</v>
      </c>
      <c r="B80" s="877" t="s">
        <v>345</v>
      </c>
      <c r="C80" s="878"/>
      <c r="D80" s="878"/>
      <c r="E80" s="878"/>
      <c r="F80" s="879"/>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436</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row>
    <row r="81" spans="1:60" ht="22.5" hidden="1" customHeight="1" x14ac:dyDescent="0.15">
      <c r="A81" s="550"/>
      <c r="B81" s="880"/>
      <c r="C81" s="582"/>
      <c r="D81" s="582"/>
      <c r="E81" s="582"/>
      <c r="F81" s="583"/>
      <c r="G81" s="387"/>
      <c r="H81" s="387"/>
      <c r="I81" s="387"/>
      <c r="J81" s="387"/>
      <c r="K81" s="387"/>
      <c r="L81" s="387"/>
      <c r="M81" s="387"/>
      <c r="N81" s="387"/>
      <c r="O81" s="387"/>
      <c r="P81" s="387"/>
      <c r="Q81" s="387"/>
      <c r="R81" s="387"/>
      <c r="S81" s="387"/>
      <c r="T81" s="387"/>
      <c r="U81" s="387"/>
      <c r="V81" s="387"/>
      <c r="W81" s="387"/>
      <c r="X81" s="387"/>
      <c r="Y81" s="387"/>
      <c r="Z81" s="387"/>
      <c r="AA81" s="598"/>
      <c r="AB81" s="61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50"/>
      <c r="B82" s="880"/>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85"/>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80"/>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6"/>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81"/>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7"/>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145</v>
      </c>
      <c r="C85" s="582"/>
      <c r="D85" s="582"/>
      <c r="E85" s="582"/>
      <c r="F85" s="583"/>
      <c r="G85" s="825" t="s">
        <v>61</v>
      </c>
      <c r="H85" s="812"/>
      <c r="I85" s="812"/>
      <c r="J85" s="812"/>
      <c r="K85" s="812"/>
      <c r="L85" s="812"/>
      <c r="M85" s="812"/>
      <c r="N85" s="812"/>
      <c r="O85" s="813"/>
      <c r="P85" s="811" t="s">
        <v>63</v>
      </c>
      <c r="Q85" s="812"/>
      <c r="R85" s="812"/>
      <c r="S85" s="812"/>
      <c r="T85" s="812"/>
      <c r="U85" s="812"/>
      <c r="V85" s="812"/>
      <c r="W85" s="812"/>
      <c r="X85" s="813"/>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50"/>
      <c r="B86" s="582"/>
      <c r="C86" s="582"/>
      <c r="D86" s="582"/>
      <c r="E86" s="582"/>
      <c r="F86" s="583"/>
      <c r="G86" s="597"/>
      <c r="H86" s="387"/>
      <c r="I86" s="387"/>
      <c r="J86" s="387"/>
      <c r="K86" s="387"/>
      <c r="L86" s="387"/>
      <c r="M86" s="387"/>
      <c r="N86" s="387"/>
      <c r="O86" s="598"/>
      <c r="P86" s="610"/>
      <c r="Q86" s="387"/>
      <c r="R86" s="387"/>
      <c r="S86" s="387"/>
      <c r="T86" s="387"/>
      <c r="U86" s="387"/>
      <c r="V86" s="387"/>
      <c r="W86" s="387"/>
      <c r="X86" s="598"/>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50"/>
      <c r="B87" s="582"/>
      <c r="C87" s="582"/>
      <c r="D87" s="582"/>
      <c r="E87" s="582"/>
      <c r="F87" s="583"/>
      <c r="G87" s="235"/>
      <c r="H87" s="165"/>
      <c r="I87" s="165"/>
      <c r="J87" s="165"/>
      <c r="K87" s="165"/>
      <c r="L87" s="165"/>
      <c r="M87" s="165"/>
      <c r="N87" s="165"/>
      <c r="O87" s="236"/>
      <c r="P87" s="165"/>
      <c r="Q87" s="830"/>
      <c r="R87" s="830"/>
      <c r="S87" s="830"/>
      <c r="T87" s="830"/>
      <c r="U87" s="830"/>
      <c r="V87" s="830"/>
      <c r="W87" s="830"/>
      <c r="X87" s="831"/>
      <c r="Y87" s="788" t="s">
        <v>62</v>
      </c>
      <c r="Z87" s="789"/>
      <c r="AA87" s="790"/>
      <c r="AB87" s="581"/>
      <c r="AC87" s="581"/>
      <c r="AD87" s="581"/>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50"/>
      <c r="B88" s="582"/>
      <c r="C88" s="582"/>
      <c r="D88" s="582"/>
      <c r="E88" s="582"/>
      <c r="F88" s="583"/>
      <c r="G88" s="237"/>
      <c r="H88" s="238"/>
      <c r="I88" s="238"/>
      <c r="J88" s="238"/>
      <c r="K88" s="238"/>
      <c r="L88" s="238"/>
      <c r="M88" s="238"/>
      <c r="N88" s="238"/>
      <c r="O88" s="239"/>
      <c r="P88" s="832"/>
      <c r="Q88" s="832"/>
      <c r="R88" s="832"/>
      <c r="S88" s="832"/>
      <c r="T88" s="832"/>
      <c r="U88" s="832"/>
      <c r="V88" s="832"/>
      <c r="W88" s="832"/>
      <c r="X88" s="833"/>
      <c r="Y88" s="762" t="s">
        <v>54</v>
      </c>
      <c r="Z88" s="763"/>
      <c r="AA88" s="764"/>
      <c r="AB88" s="552"/>
      <c r="AC88" s="552"/>
      <c r="AD88" s="552"/>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50"/>
      <c r="B89" s="584"/>
      <c r="C89" s="584"/>
      <c r="D89" s="584"/>
      <c r="E89" s="584"/>
      <c r="F89" s="585"/>
      <c r="G89" s="240"/>
      <c r="H89" s="168"/>
      <c r="I89" s="168"/>
      <c r="J89" s="168"/>
      <c r="K89" s="168"/>
      <c r="L89" s="168"/>
      <c r="M89" s="168"/>
      <c r="N89" s="168"/>
      <c r="O89" s="241"/>
      <c r="P89" s="308"/>
      <c r="Q89" s="308"/>
      <c r="R89" s="308"/>
      <c r="S89" s="308"/>
      <c r="T89" s="308"/>
      <c r="U89" s="308"/>
      <c r="V89" s="308"/>
      <c r="W89" s="308"/>
      <c r="X89" s="834"/>
      <c r="Y89" s="762" t="s">
        <v>13</v>
      </c>
      <c r="Z89" s="763"/>
      <c r="AA89" s="764"/>
      <c r="AB89" s="491" t="s">
        <v>14</v>
      </c>
      <c r="AC89" s="491"/>
      <c r="AD89" s="491"/>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50"/>
      <c r="B90" s="582" t="s">
        <v>145</v>
      </c>
      <c r="C90" s="582"/>
      <c r="D90" s="582"/>
      <c r="E90" s="582"/>
      <c r="F90" s="583"/>
      <c r="G90" s="825" t="s">
        <v>61</v>
      </c>
      <c r="H90" s="812"/>
      <c r="I90" s="812"/>
      <c r="J90" s="812"/>
      <c r="K90" s="812"/>
      <c r="L90" s="812"/>
      <c r="M90" s="812"/>
      <c r="N90" s="812"/>
      <c r="O90" s="813"/>
      <c r="P90" s="811" t="s">
        <v>63</v>
      </c>
      <c r="Q90" s="812"/>
      <c r="R90" s="812"/>
      <c r="S90" s="812"/>
      <c r="T90" s="812"/>
      <c r="U90" s="812"/>
      <c r="V90" s="812"/>
      <c r="W90" s="812"/>
      <c r="X90" s="813"/>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50"/>
      <c r="B91" s="582"/>
      <c r="C91" s="582"/>
      <c r="D91" s="582"/>
      <c r="E91" s="582"/>
      <c r="F91" s="583"/>
      <c r="G91" s="597"/>
      <c r="H91" s="387"/>
      <c r="I91" s="387"/>
      <c r="J91" s="387"/>
      <c r="K91" s="387"/>
      <c r="L91" s="387"/>
      <c r="M91" s="387"/>
      <c r="N91" s="387"/>
      <c r="O91" s="598"/>
      <c r="P91" s="610"/>
      <c r="Q91" s="387"/>
      <c r="R91" s="387"/>
      <c r="S91" s="387"/>
      <c r="T91" s="387"/>
      <c r="U91" s="387"/>
      <c r="V91" s="387"/>
      <c r="W91" s="387"/>
      <c r="X91" s="598"/>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50"/>
      <c r="B92" s="582"/>
      <c r="C92" s="582"/>
      <c r="D92" s="582"/>
      <c r="E92" s="582"/>
      <c r="F92" s="583"/>
      <c r="G92" s="235"/>
      <c r="H92" s="165"/>
      <c r="I92" s="165"/>
      <c r="J92" s="165"/>
      <c r="K92" s="165"/>
      <c r="L92" s="165"/>
      <c r="M92" s="165"/>
      <c r="N92" s="165"/>
      <c r="O92" s="236"/>
      <c r="P92" s="165"/>
      <c r="Q92" s="830"/>
      <c r="R92" s="830"/>
      <c r="S92" s="830"/>
      <c r="T92" s="830"/>
      <c r="U92" s="830"/>
      <c r="V92" s="830"/>
      <c r="W92" s="830"/>
      <c r="X92" s="831"/>
      <c r="Y92" s="788" t="s">
        <v>62</v>
      </c>
      <c r="Z92" s="789"/>
      <c r="AA92" s="790"/>
      <c r="AB92" s="581"/>
      <c r="AC92" s="581"/>
      <c r="AD92" s="581"/>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50"/>
      <c r="B93" s="582"/>
      <c r="C93" s="582"/>
      <c r="D93" s="582"/>
      <c r="E93" s="582"/>
      <c r="F93" s="583"/>
      <c r="G93" s="237"/>
      <c r="H93" s="238"/>
      <c r="I93" s="238"/>
      <c r="J93" s="238"/>
      <c r="K93" s="238"/>
      <c r="L93" s="238"/>
      <c r="M93" s="238"/>
      <c r="N93" s="238"/>
      <c r="O93" s="239"/>
      <c r="P93" s="832"/>
      <c r="Q93" s="832"/>
      <c r="R93" s="832"/>
      <c r="S93" s="832"/>
      <c r="T93" s="832"/>
      <c r="U93" s="832"/>
      <c r="V93" s="832"/>
      <c r="W93" s="832"/>
      <c r="X93" s="833"/>
      <c r="Y93" s="762" t="s">
        <v>54</v>
      </c>
      <c r="Z93" s="763"/>
      <c r="AA93" s="764"/>
      <c r="AB93" s="552"/>
      <c r="AC93" s="552"/>
      <c r="AD93" s="552"/>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50"/>
      <c r="B94" s="584"/>
      <c r="C94" s="584"/>
      <c r="D94" s="584"/>
      <c r="E94" s="584"/>
      <c r="F94" s="585"/>
      <c r="G94" s="240"/>
      <c r="H94" s="168"/>
      <c r="I94" s="168"/>
      <c r="J94" s="168"/>
      <c r="K94" s="168"/>
      <c r="L94" s="168"/>
      <c r="M94" s="168"/>
      <c r="N94" s="168"/>
      <c r="O94" s="241"/>
      <c r="P94" s="308"/>
      <c r="Q94" s="308"/>
      <c r="R94" s="308"/>
      <c r="S94" s="308"/>
      <c r="T94" s="308"/>
      <c r="U94" s="308"/>
      <c r="V94" s="308"/>
      <c r="W94" s="308"/>
      <c r="X94" s="834"/>
      <c r="Y94" s="762" t="s">
        <v>13</v>
      </c>
      <c r="Z94" s="763"/>
      <c r="AA94" s="764"/>
      <c r="AB94" s="491" t="s">
        <v>14</v>
      </c>
      <c r="AC94" s="491"/>
      <c r="AD94" s="491"/>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50"/>
      <c r="B95" s="582" t="s">
        <v>145</v>
      </c>
      <c r="C95" s="582"/>
      <c r="D95" s="582"/>
      <c r="E95" s="582"/>
      <c r="F95" s="583"/>
      <c r="G95" s="825" t="s">
        <v>61</v>
      </c>
      <c r="H95" s="812"/>
      <c r="I95" s="812"/>
      <c r="J95" s="812"/>
      <c r="K95" s="812"/>
      <c r="L95" s="812"/>
      <c r="M95" s="812"/>
      <c r="N95" s="812"/>
      <c r="O95" s="813"/>
      <c r="P95" s="811" t="s">
        <v>63</v>
      </c>
      <c r="Q95" s="812"/>
      <c r="R95" s="812"/>
      <c r="S95" s="812"/>
      <c r="T95" s="812"/>
      <c r="U95" s="812"/>
      <c r="V95" s="812"/>
      <c r="W95" s="812"/>
      <c r="X95" s="813"/>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87"/>
      <c r="I96" s="387"/>
      <c r="J96" s="387"/>
      <c r="K96" s="387"/>
      <c r="L96" s="387"/>
      <c r="M96" s="387"/>
      <c r="N96" s="387"/>
      <c r="O96" s="598"/>
      <c r="P96" s="610"/>
      <c r="Q96" s="387"/>
      <c r="R96" s="387"/>
      <c r="S96" s="387"/>
      <c r="T96" s="387"/>
      <c r="U96" s="387"/>
      <c r="V96" s="387"/>
      <c r="W96" s="387"/>
      <c r="X96" s="598"/>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50"/>
      <c r="B97" s="582"/>
      <c r="C97" s="582"/>
      <c r="D97" s="582"/>
      <c r="E97" s="582"/>
      <c r="F97" s="583"/>
      <c r="G97" s="235"/>
      <c r="H97" s="165"/>
      <c r="I97" s="165"/>
      <c r="J97" s="165"/>
      <c r="K97" s="165"/>
      <c r="L97" s="165"/>
      <c r="M97" s="165"/>
      <c r="N97" s="165"/>
      <c r="O97" s="236"/>
      <c r="P97" s="165"/>
      <c r="Q97" s="830"/>
      <c r="R97" s="830"/>
      <c r="S97" s="830"/>
      <c r="T97" s="830"/>
      <c r="U97" s="830"/>
      <c r="V97" s="830"/>
      <c r="W97" s="830"/>
      <c r="X97" s="831"/>
      <c r="Y97" s="788" t="s">
        <v>62</v>
      </c>
      <c r="Z97" s="789"/>
      <c r="AA97" s="790"/>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50"/>
      <c r="B98" s="582"/>
      <c r="C98" s="582"/>
      <c r="D98" s="582"/>
      <c r="E98" s="582"/>
      <c r="F98" s="583"/>
      <c r="G98" s="237"/>
      <c r="H98" s="238"/>
      <c r="I98" s="238"/>
      <c r="J98" s="238"/>
      <c r="K98" s="238"/>
      <c r="L98" s="238"/>
      <c r="M98" s="238"/>
      <c r="N98" s="238"/>
      <c r="O98" s="239"/>
      <c r="P98" s="832"/>
      <c r="Q98" s="832"/>
      <c r="R98" s="832"/>
      <c r="S98" s="832"/>
      <c r="T98" s="832"/>
      <c r="U98" s="832"/>
      <c r="V98" s="832"/>
      <c r="W98" s="832"/>
      <c r="X98" s="833"/>
      <c r="Y98" s="762" t="s">
        <v>54</v>
      </c>
      <c r="Z98" s="763"/>
      <c r="AA98" s="764"/>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51"/>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510" t="s">
        <v>13</v>
      </c>
      <c r="Z99" s="511"/>
      <c r="AA99" s="512"/>
      <c r="AB99" s="492" t="s">
        <v>14</v>
      </c>
      <c r="AC99" s="493"/>
      <c r="AD99" s="494"/>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5"/>
      <c r="Z100" s="496"/>
      <c r="AA100" s="497"/>
      <c r="AB100" s="888" t="s">
        <v>11</v>
      </c>
      <c r="AC100" s="888"/>
      <c r="AD100" s="888"/>
      <c r="AE100" s="854" t="s">
        <v>397</v>
      </c>
      <c r="AF100" s="855"/>
      <c r="AG100" s="855"/>
      <c r="AH100" s="856"/>
      <c r="AI100" s="854" t="s">
        <v>417</v>
      </c>
      <c r="AJ100" s="855"/>
      <c r="AK100" s="855"/>
      <c r="AL100" s="856"/>
      <c r="AM100" s="854" t="s">
        <v>424</v>
      </c>
      <c r="AN100" s="855"/>
      <c r="AO100" s="855"/>
      <c r="AP100" s="856"/>
      <c r="AQ100" s="960" t="s">
        <v>437</v>
      </c>
      <c r="AR100" s="961"/>
      <c r="AS100" s="961"/>
      <c r="AT100" s="962"/>
      <c r="AU100" s="960" t="s">
        <v>438</v>
      </c>
      <c r="AV100" s="961"/>
      <c r="AW100" s="961"/>
      <c r="AX100" s="963"/>
    </row>
    <row r="101" spans="1:60" ht="23.25" customHeight="1" x14ac:dyDescent="0.15">
      <c r="A101" s="521"/>
      <c r="B101" s="522"/>
      <c r="C101" s="522"/>
      <c r="D101" s="522"/>
      <c r="E101" s="522"/>
      <c r="F101" s="523"/>
      <c r="G101" s="165" t="s">
        <v>581</v>
      </c>
      <c r="H101" s="165"/>
      <c r="I101" s="165"/>
      <c r="J101" s="165"/>
      <c r="K101" s="165"/>
      <c r="L101" s="165"/>
      <c r="M101" s="165"/>
      <c r="N101" s="165"/>
      <c r="O101" s="165"/>
      <c r="P101" s="165"/>
      <c r="Q101" s="165"/>
      <c r="R101" s="165"/>
      <c r="S101" s="165"/>
      <c r="T101" s="165"/>
      <c r="U101" s="165"/>
      <c r="V101" s="165"/>
      <c r="W101" s="165"/>
      <c r="X101" s="236"/>
      <c r="Y101" s="844" t="s">
        <v>55</v>
      </c>
      <c r="Z101" s="748"/>
      <c r="AA101" s="749"/>
      <c r="AB101" s="581" t="s">
        <v>582</v>
      </c>
      <c r="AC101" s="581"/>
      <c r="AD101" s="581"/>
      <c r="AE101" s="372">
        <v>34</v>
      </c>
      <c r="AF101" s="373"/>
      <c r="AG101" s="373"/>
      <c r="AH101" s="374"/>
      <c r="AI101" s="372">
        <v>34</v>
      </c>
      <c r="AJ101" s="373"/>
      <c r="AK101" s="373"/>
      <c r="AL101" s="374"/>
      <c r="AM101" s="372">
        <v>34</v>
      </c>
      <c r="AN101" s="373"/>
      <c r="AO101" s="373"/>
      <c r="AP101" s="374"/>
      <c r="AQ101" s="372" t="s">
        <v>673</v>
      </c>
      <c r="AR101" s="373"/>
      <c r="AS101" s="373"/>
      <c r="AT101" s="374"/>
      <c r="AU101" s="372" t="s">
        <v>674</v>
      </c>
      <c r="AV101" s="373"/>
      <c r="AW101" s="373"/>
      <c r="AX101" s="374"/>
    </row>
    <row r="102" spans="1:60" ht="23.25" customHeight="1" x14ac:dyDescent="0.15">
      <c r="A102" s="524"/>
      <c r="B102" s="525"/>
      <c r="C102" s="525"/>
      <c r="D102" s="525"/>
      <c r="E102" s="525"/>
      <c r="F102" s="526"/>
      <c r="G102" s="168"/>
      <c r="H102" s="168"/>
      <c r="I102" s="168"/>
      <c r="J102" s="168"/>
      <c r="K102" s="168"/>
      <c r="L102" s="168"/>
      <c r="M102" s="168"/>
      <c r="N102" s="168"/>
      <c r="O102" s="168"/>
      <c r="P102" s="168"/>
      <c r="Q102" s="168"/>
      <c r="R102" s="168"/>
      <c r="S102" s="168"/>
      <c r="T102" s="168"/>
      <c r="U102" s="168"/>
      <c r="V102" s="168"/>
      <c r="W102" s="168"/>
      <c r="X102" s="241"/>
      <c r="Y102" s="504" t="s">
        <v>56</v>
      </c>
      <c r="Z102" s="347"/>
      <c r="AA102" s="348"/>
      <c r="AB102" s="581" t="s">
        <v>582</v>
      </c>
      <c r="AC102" s="581"/>
      <c r="AD102" s="581"/>
      <c r="AE102" s="366">
        <v>34</v>
      </c>
      <c r="AF102" s="366"/>
      <c r="AG102" s="366"/>
      <c r="AH102" s="366"/>
      <c r="AI102" s="366">
        <v>34</v>
      </c>
      <c r="AJ102" s="366"/>
      <c r="AK102" s="366"/>
      <c r="AL102" s="366"/>
      <c r="AM102" s="366">
        <v>34</v>
      </c>
      <c r="AN102" s="366"/>
      <c r="AO102" s="366"/>
      <c r="AP102" s="366"/>
      <c r="AQ102" s="845">
        <v>34</v>
      </c>
      <c r="AR102" s="846"/>
      <c r="AS102" s="846"/>
      <c r="AT102" s="847"/>
      <c r="AU102" s="845">
        <v>34</v>
      </c>
      <c r="AV102" s="846"/>
      <c r="AW102" s="846"/>
      <c r="AX102" s="847"/>
    </row>
    <row r="103" spans="1:60" ht="31.5" customHeight="1" x14ac:dyDescent="0.15">
      <c r="A103" s="518" t="s">
        <v>355</v>
      </c>
      <c r="B103" s="519"/>
      <c r="C103" s="519"/>
      <c r="D103" s="519"/>
      <c r="E103" s="519"/>
      <c r="F103" s="520"/>
      <c r="G103" s="763" t="s">
        <v>60</v>
      </c>
      <c r="H103" s="763"/>
      <c r="I103" s="763"/>
      <c r="J103" s="763"/>
      <c r="K103" s="763"/>
      <c r="L103" s="763"/>
      <c r="M103" s="763"/>
      <c r="N103" s="763"/>
      <c r="O103" s="763"/>
      <c r="P103" s="763"/>
      <c r="Q103" s="763"/>
      <c r="R103" s="763"/>
      <c r="S103" s="763"/>
      <c r="T103" s="763"/>
      <c r="U103" s="763"/>
      <c r="V103" s="763"/>
      <c r="W103" s="763"/>
      <c r="X103" s="764"/>
      <c r="Y103" s="498"/>
      <c r="Z103" s="499"/>
      <c r="AA103" s="500"/>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customHeight="1" x14ac:dyDescent="0.15">
      <c r="A104" s="521"/>
      <c r="B104" s="522"/>
      <c r="C104" s="522"/>
      <c r="D104" s="522"/>
      <c r="E104" s="522"/>
      <c r="F104" s="523"/>
      <c r="G104" s="165" t="s">
        <v>583</v>
      </c>
      <c r="H104" s="165"/>
      <c r="I104" s="165"/>
      <c r="J104" s="165"/>
      <c r="K104" s="165"/>
      <c r="L104" s="165"/>
      <c r="M104" s="165"/>
      <c r="N104" s="165"/>
      <c r="O104" s="165"/>
      <c r="P104" s="165"/>
      <c r="Q104" s="165"/>
      <c r="R104" s="165"/>
      <c r="S104" s="165"/>
      <c r="T104" s="165"/>
      <c r="U104" s="165"/>
      <c r="V104" s="165"/>
      <c r="W104" s="165"/>
      <c r="X104" s="236"/>
      <c r="Y104" s="507" t="s">
        <v>55</v>
      </c>
      <c r="Z104" s="508"/>
      <c r="AA104" s="509"/>
      <c r="AB104" s="501" t="s">
        <v>580</v>
      </c>
      <c r="AC104" s="502"/>
      <c r="AD104" s="503"/>
      <c r="AE104" s="372">
        <v>1</v>
      </c>
      <c r="AF104" s="373"/>
      <c r="AG104" s="373"/>
      <c r="AH104" s="374"/>
      <c r="AI104" s="372">
        <v>1</v>
      </c>
      <c r="AJ104" s="373"/>
      <c r="AK104" s="373"/>
      <c r="AL104" s="374"/>
      <c r="AM104" s="372">
        <v>0</v>
      </c>
      <c r="AN104" s="373"/>
      <c r="AO104" s="373"/>
      <c r="AP104" s="374"/>
      <c r="AQ104" s="372" t="s">
        <v>674</v>
      </c>
      <c r="AR104" s="373"/>
      <c r="AS104" s="373"/>
      <c r="AT104" s="374"/>
      <c r="AU104" s="372" t="s">
        <v>673</v>
      </c>
      <c r="AV104" s="373"/>
      <c r="AW104" s="373"/>
      <c r="AX104" s="374"/>
    </row>
    <row r="105" spans="1:60" ht="23.25" customHeight="1" x14ac:dyDescent="0.15">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504" t="s">
        <v>56</v>
      </c>
      <c r="Z105" s="505"/>
      <c r="AA105" s="506"/>
      <c r="AB105" s="414" t="s">
        <v>580</v>
      </c>
      <c r="AC105" s="415"/>
      <c r="AD105" s="416"/>
      <c r="AE105" s="366">
        <v>1</v>
      </c>
      <c r="AF105" s="366"/>
      <c r="AG105" s="366"/>
      <c r="AH105" s="366"/>
      <c r="AI105" s="366">
        <v>1</v>
      </c>
      <c r="AJ105" s="366"/>
      <c r="AK105" s="366"/>
      <c r="AL105" s="366"/>
      <c r="AM105" s="366">
        <v>1</v>
      </c>
      <c r="AN105" s="366"/>
      <c r="AO105" s="366"/>
      <c r="AP105" s="366"/>
      <c r="AQ105" s="372">
        <v>2</v>
      </c>
      <c r="AR105" s="373"/>
      <c r="AS105" s="373"/>
      <c r="AT105" s="374"/>
      <c r="AU105" s="845">
        <v>1</v>
      </c>
      <c r="AV105" s="846"/>
      <c r="AW105" s="846"/>
      <c r="AX105" s="847"/>
    </row>
    <row r="106" spans="1:60" ht="31.5" hidden="1" customHeight="1" x14ac:dyDescent="0.15">
      <c r="A106" s="518" t="s">
        <v>355</v>
      </c>
      <c r="B106" s="519"/>
      <c r="C106" s="519"/>
      <c r="D106" s="519"/>
      <c r="E106" s="519"/>
      <c r="F106" s="520"/>
      <c r="G106" s="763" t="s">
        <v>60</v>
      </c>
      <c r="H106" s="763"/>
      <c r="I106" s="763"/>
      <c r="J106" s="763"/>
      <c r="K106" s="763"/>
      <c r="L106" s="763"/>
      <c r="M106" s="763"/>
      <c r="N106" s="763"/>
      <c r="O106" s="763"/>
      <c r="P106" s="763"/>
      <c r="Q106" s="763"/>
      <c r="R106" s="763"/>
      <c r="S106" s="763"/>
      <c r="T106" s="763"/>
      <c r="U106" s="763"/>
      <c r="V106" s="763"/>
      <c r="W106" s="763"/>
      <c r="X106" s="764"/>
      <c r="Y106" s="498"/>
      <c r="Z106" s="499"/>
      <c r="AA106" s="500"/>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521"/>
      <c r="B107" s="522"/>
      <c r="C107" s="522"/>
      <c r="D107" s="522"/>
      <c r="E107" s="522"/>
      <c r="F107" s="523"/>
      <c r="G107" s="165"/>
      <c r="H107" s="165"/>
      <c r="I107" s="165"/>
      <c r="J107" s="165"/>
      <c r="K107" s="165"/>
      <c r="L107" s="165"/>
      <c r="M107" s="165"/>
      <c r="N107" s="165"/>
      <c r="O107" s="165"/>
      <c r="P107" s="165"/>
      <c r="Q107" s="165"/>
      <c r="R107" s="165"/>
      <c r="S107" s="165"/>
      <c r="T107" s="165"/>
      <c r="U107" s="165"/>
      <c r="V107" s="165"/>
      <c r="W107" s="165"/>
      <c r="X107" s="236"/>
      <c r="Y107" s="507" t="s">
        <v>55</v>
      </c>
      <c r="Z107" s="508"/>
      <c r="AA107" s="509"/>
      <c r="AB107" s="501"/>
      <c r="AC107" s="502"/>
      <c r="AD107" s="503"/>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504" t="s">
        <v>56</v>
      </c>
      <c r="Z108" s="505"/>
      <c r="AA108" s="506"/>
      <c r="AB108" s="414"/>
      <c r="AC108" s="415"/>
      <c r="AD108" s="416"/>
      <c r="AE108" s="366"/>
      <c r="AF108" s="366"/>
      <c r="AG108" s="366"/>
      <c r="AH108" s="366"/>
      <c r="AI108" s="366"/>
      <c r="AJ108" s="366"/>
      <c r="AK108" s="366"/>
      <c r="AL108" s="366"/>
      <c r="AM108" s="366"/>
      <c r="AN108" s="366"/>
      <c r="AO108" s="366"/>
      <c r="AP108" s="366"/>
      <c r="AQ108" s="372"/>
      <c r="AR108" s="373"/>
      <c r="AS108" s="373"/>
      <c r="AT108" s="374"/>
      <c r="AU108" s="845"/>
      <c r="AV108" s="846"/>
      <c r="AW108" s="846"/>
      <c r="AX108" s="847"/>
    </row>
    <row r="109" spans="1:60" ht="31.5" hidden="1" customHeight="1" x14ac:dyDescent="0.15">
      <c r="A109" s="518" t="s">
        <v>355</v>
      </c>
      <c r="B109" s="519"/>
      <c r="C109" s="519"/>
      <c r="D109" s="519"/>
      <c r="E109" s="519"/>
      <c r="F109" s="520"/>
      <c r="G109" s="763" t="s">
        <v>60</v>
      </c>
      <c r="H109" s="763"/>
      <c r="I109" s="763"/>
      <c r="J109" s="763"/>
      <c r="K109" s="763"/>
      <c r="L109" s="763"/>
      <c r="M109" s="763"/>
      <c r="N109" s="763"/>
      <c r="O109" s="763"/>
      <c r="P109" s="763"/>
      <c r="Q109" s="763"/>
      <c r="R109" s="763"/>
      <c r="S109" s="763"/>
      <c r="T109" s="763"/>
      <c r="U109" s="763"/>
      <c r="V109" s="763"/>
      <c r="W109" s="763"/>
      <c r="X109" s="764"/>
      <c r="Y109" s="498"/>
      <c r="Z109" s="499"/>
      <c r="AA109" s="500"/>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507" t="s">
        <v>55</v>
      </c>
      <c r="Z110" s="508"/>
      <c r="AA110" s="509"/>
      <c r="AB110" s="501"/>
      <c r="AC110" s="502"/>
      <c r="AD110" s="50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504" t="s">
        <v>56</v>
      </c>
      <c r="Z111" s="505"/>
      <c r="AA111" s="506"/>
      <c r="AB111" s="414"/>
      <c r="AC111" s="415"/>
      <c r="AD111" s="416"/>
      <c r="AE111" s="366"/>
      <c r="AF111" s="366"/>
      <c r="AG111" s="366"/>
      <c r="AH111" s="366"/>
      <c r="AI111" s="366"/>
      <c r="AJ111" s="366"/>
      <c r="AK111" s="366"/>
      <c r="AL111" s="366"/>
      <c r="AM111" s="366"/>
      <c r="AN111" s="366"/>
      <c r="AO111" s="366"/>
      <c r="AP111" s="366"/>
      <c r="AQ111" s="372"/>
      <c r="AR111" s="373"/>
      <c r="AS111" s="373"/>
      <c r="AT111" s="374"/>
      <c r="AU111" s="845"/>
      <c r="AV111" s="846"/>
      <c r="AW111" s="846"/>
      <c r="AX111" s="847"/>
    </row>
    <row r="112" spans="1:60" ht="31.5" hidden="1" customHeight="1" x14ac:dyDescent="0.15">
      <c r="A112" s="518" t="s">
        <v>355</v>
      </c>
      <c r="B112" s="519"/>
      <c r="C112" s="519"/>
      <c r="D112" s="519"/>
      <c r="E112" s="519"/>
      <c r="F112" s="520"/>
      <c r="G112" s="763" t="s">
        <v>60</v>
      </c>
      <c r="H112" s="763"/>
      <c r="I112" s="763"/>
      <c r="J112" s="763"/>
      <c r="K112" s="763"/>
      <c r="L112" s="763"/>
      <c r="M112" s="763"/>
      <c r="N112" s="763"/>
      <c r="O112" s="763"/>
      <c r="P112" s="763"/>
      <c r="Q112" s="763"/>
      <c r="R112" s="763"/>
      <c r="S112" s="763"/>
      <c r="T112" s="763"/>
      <c r="U112" s="763"/>
      <c r="V112" s="763"/>
      <c r="W112" s="763"/>
      <c r="X112" s="764"/>
      <c r="Y112" s="498"/>
      <c r="Z112" s="499"/>
      <c r="AA112" s="500"/>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507" t="s">
        <v>55</v>
      </c>
      <c r="Z113" s="508"/>
      <c r="AA113" s="509"/>
      <c r="AB113" s="501"/>
      <c r="AC113" s="502"/>
      <c r="AD113" s="50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504" t="s">
        <v>56</v>
      </c>
      <c r="Z114" s="505"/>
      <c r="AA114" s="506"/>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3"/>
      <c r="Z115" s="514"/>
      <c r="AA115" s="515"/>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585</v>
      </c>
      <c r="AC116" s="305"/>
      <c r="AD116" s="306"/>
      <c r="AE116" s="366">
        <v>6.6</v>
      </c>
      <c r="AF116" s="366"/>
      <c r="AG116" s="366"/>
      <c r="AH116" s="366"/>
      <c r="AI116" s="366">
        <v>6.4</v>
      </c>
      <c r="AJ116" s="366"/>
      <c r="AK116" s="366"/>
      <c r="AL116" s="366"/>
      <c r="AM116" s="366">
        <v>7.6</v>
      </c>
      <c r="AN116" s="366"/>
      <c r="AO116" s="366"/>
      <c r="AP116" s="366"/>
      <c r="AQ116" s="372">
        <v>7.6</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10" t="s">
        <v>586</v>
      </c>
      <c r="AF117" s="310"/>
      <c r="AG117" s="310"/>
      <c r="AH117" s="310"/>
      <c r="AI117" s="310" t="s">
        <v>587</v>
      </c>
      <c r="AJ117" s="310"/>
      <c r="AK117" s="310"/>
      <c r="AL117" s="310"/>
      <c r="AM117" s="310" t="s">
        <v>675</v>
      </c>
      <c r="AN117" s="310"/>
      <c r="AO117" s="310"/>
      <c r="AP117" s="310"/>
      <c r="AQ117" s="310" t="s">
        <v>676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3"/>
      <c r="Z118" s="514"/>
      <c r="AA118" s="515"/>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3"/>
      <c r="Z121" s="514"/>
      <c r="AA121" s="515"/>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3"/>
      <c r="Z124" s="514"/>
      <c r="AA124" s="515"/>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6"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5" t="s">
        <v>412</v>
      </c>
      <c r="B130" s="1023"/>
      <c r="C130" s="1022" t="s">
        <v>239</v>
      </c>
      <c r="D130" s="1023"/>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6"/>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692</v>
      </c>
      <c r="AR133" s="275"/>
      <c r="AS133" s="141" t="s">
        <v>236</v>
      </c>
      <c r="AT133" s="176"/>
      <c r="AU133" s="140" t="s">
        <v>692</v>
      </c>
      <c r="AV133" s="140"/>
      <c r="AW133" s="141" t="s">
        <v>181</v>
      </c>
      <c r="AX133" s="142"/>
    </row>
    <row r="134" spans="1:50" ht="39.75" customHeight="1" x14ac:dyDescent="0.15">
      <c r="A134" s="1026"/>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t="s">
        <v>590</v>
      </c>
      <c r="AF134" s="120"/>
      <c r="AG134" s="120"/>
      <c r="AH134" s="120"/>
      <c r="AI134" s="270" t="s">
        <v>590</v>
      </c>
      <c r="AJ134" s="120"/>
      <c r="AK134" s="120"/>
      <c r="AL134" s="120"/>
      <c r="AM134" s="270" t="s">
        <v>590</v>
      </c>
      <c r="AN134" s="120"/>
      <c r="AO134" s="120"/>
      <c r="AP134" s="120"/>
      <c r="AQ134" s="270" t="s">
        <v>590</v>
      </c>
      <c r="AR134" s="120"/>
      <c r="AS134" s="120"/>
      <c r="AT134" s="120"/>
      <c r="AU134" s="270" t="s">
        <v>591</v>
      </c>
      <c r="AV134" s="120"/>
      <c r="AW134" s="120"/>
      <c r="AX134" s="219"/>
    </row>
    <row r="135" spans="1:50" ht="39.75" customHeight="1" x14ac:dyDescent="0.15">
      <c r="A135" s="102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591</v>
      </c>
      <c r="AF135" s="120"/>
      <c r="AG135" s="120"/>
      <c r="AH135" s="120"/>
      <c r="AI135" s="270" t="s">
        <v>591</v>
      </c>
      <c r="AJ135" s="120"/>
      <c r="AK135" s="120"/>
      <c r="AL135" s="120"/>
      <c r="AM135" s="270" t="s">
        <v>591</v>
      </c>
      <c r="AN135" s="120"/>
      <c r="AO135" s="120"/>
      <c r="AP135" s="120"/>
      <c r="AQ135" s="270" t="s">
        <v>591</v>
      </c>
      <c r="AR135" s="120"/>
      <c r="AS135" s="120"/>
      <c r="AT135" s="120"/>
      <c r="AU135" s="270" t="s">
        <v>590</v>
      </c>
      <c r="AV135" s="120"/>
      <c r="AW135" s="120"/>
      <c r="AX135" s="219"/>
    </row>
    <row r="136" spans="1:50" ht="18.75" hidden="1" customHeight="1" x14ac:dyDescent="0.15">
      <c r="A136" s="102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2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6"/>
      <c r="B138" s="256"/>
      <c r="C138" s="255"/>
      <c r="D138" s="256"/>
      <c r="E138" s="255"/>
      <c r="F138" s="318"/>
      <c r="G138" s="235" t="s">
        <v>593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590</v>
      </c>
      <c r="AC138" s="228"/>
      <c r="AD138" s="228"/>
      <c r="AE138" s="270" t="s">
        <v>590</v>
      </c>
      <c r="AF138" s="120"/>
      <c r="AG138" s="120"/>
      <c r="AH138" s="120"/>
      <c r="AI138" s="270" t="s">
        <v>590</v>
      </c>
      <c r="AJ138" s="120"/>
      <c r="AK138" s="120"/>
      <c r="AL138" s="120"/>
      <c r="AM138" s="270" t="s">
        <v>590</v>
      </c>
      <c r="AN138" s="120"/>
      <c r="AO138" s="120"/>
      <c r="AP138" s="120"/>
      <c r="AQ138" s="270" t="s">
        <v>590</v>
      </c>
      <c r="AR138" s="120"/>
      <c r="AS138" s="120"/>
      <c r="AT138" s="120"/>
      <c r="AU138" s="270" t="s">
        <v>591</v>
      </c>
      <c r="AV138" s="120"/>
      <c r="AW138" s="120"/>
      <c r="AX138" s="219"/>
    </row>
    <row r="139" spans="1:50" ht="39.75" hidden="1" customHeight="1" x14ac:dyDescent="0.15">
      <c r="A139" s="102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591</v>
      </c>
      <c r="AC139" s="137"/>
      <c r="AD139" s="137"/>
      <c r="AE139" s="270" t="s">
        <v>591</v>
      </c>
      <c r="AF139" s="120"/>
      <c r="AG139" s="120"/>
      <c r="AH139" s="120"/>
      <c r="AI139" s="270" t="s">
        <v>591</v>
      </c>
      <c r="AJ139" s="120"/>
      <c r="AK139" s="120"/>
      <c r="AL139" s="120"/>
      <c r="AM139" s="270" t="s">
        <v>591</v>
      </c>
      <c r="AN139" s="120"/>
      <c r="AO139" s="120"/>
      <c r="AP139" s="120"/>
      <c r="AQ139" s="270" t="s">
        <v>591</v>
      </c>
      <c r="AR139" s="120"/>
      <c r="AS139" s="120"/>
      <c r="AT139" s="120"/>
      <c r="AU139" s="270" t="s">
        <v>590</v>
      </c>
      <c r="AV139" s="120"/>
      <c r="AW139" s="120"/>
      <c r="AX139" s="219"/>
    </row>
    <row r="140" spans="1:50" ht="18.75" hidden="1" customHeight="1" x14ac:dyDescent="0.15">
      <c r="A140" s="102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2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2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2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7"/>
    </row>
    <row r="153" spans="1:50" ht="22.5" customHeight="1" x14ac:dyDescent="0.15">
      <c r="A153" s="102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6"/>
      <c r="B154" s="256"/>
      <c r="C154" s="255"/>
      <c r="D154" s="256"/>
      <c r="E154" s="255"/>
      <c r="F154" s="318"/>
      <c r="G154" s="235" t="s">
        <v>651</v>
      </c>
      <c r="H154" s="165"/>
      <c r="I154" s="165"/>
      <c r="J154" s="165"/>
      <c r="K154" s="165"/>
      <c r="L154" s="165"/>
      <c r="M154" s="165"/>
      <c r="N154" s="165"/>
      <c r="O154" s="165"/>
      <c r="P154" s="236"/>
      <c r="Q154" s="164" t="s">
        <v>651</v>
      </c>
      <c r="R154" s="165"/>
      <c r="S154" s="165"/>
      <c r="T154" s="165"/>
      <c r="U154" s="165"/>
      <c r="V154" s="165"/>
      <c r="W154" s="165"/>
      <c r="X154" s="165"/>
      <c r="Y154" s="165"/>
      <c r="Z154" s="165"/>
      <c r="AA154" s="955"/>
      <c r="AB154" s="259" t="s">
        <v>651</v>
      </c>
      <c r="AC154" s="260"/>
      <c r="AD154" s="260"/>
      <c r="AE154" s="265" t="s">
        <v>651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6"/>
      <c r="B155" s="256"/>
      <c r="C155" s="255"/>
      <c r="D155" s="256"/>
      <c r="E155" s="255"/>
      <c r="F155" s="318"/>
      <c r="G155" s="237"/>
      <c r="H155" s="238"/>
      <c r="I155" s="238"/>
      <c r="J155" s="238"/>
      <c r="K155" s="238"/>
      <c r="L155" s="238"/>
      <c r="M155" s="238"/>
      <c r="N155" s="238"/>
      <c r="O155" s="238"/>
      <c r="P155" s="239"/>
      <c r="Q155" s="461"/>
      <c r="R155" s="238"/>
      <c r="S155" s="238"/>
      <c r="T155" s="238"/>
      <c r="U155" s="238"/>
      <c r="V155" s="238"/>
      <c r="W155" s="238"/>
      <c r="X155" s="238"/>
      <c r="Y155" s="238"/>
      <c r="Z155" s="238"/>
      <c r="AA155" s="95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6"/>
      <c r="B156" s="256"/>
      <c r="C156" s="255"/>
      <c r="D156" s="256"/>
      <c r="E156" s="255"/>
      <c r="F156" s="318"/>
      <c r="G156" s="237"/>
      <c r="H156" s="238"/>
      <c r="I156" s="238"/>
      <c r="J156" s="238"/>
      <c r="K156" s="238"/>
      <c r="L156" s="238"/>
      <c r="M156" s="238"/>
      <c r="N156" s="238"/>
      <c r="O156" s="238"/>
      <c r="P156" s="239"/>
      <c r="Q156" s="461"/>
      <c r="R156" s="238"/>
      <c r="S156" s="238"/>
      <c r="T156" s="238"/>
      <c r="U156" s="238"/>
      <c r="V156" s="238"/>
      <c r="W156" s="238"/>
      <c r="X156" s="238"/>
      <c r="Y156" s="238"/>
      <c r="Z156" s="238"/>
      <c r="AA156" s="95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6"/>
      <c r="B157" s="256"/>
      <c r="C157" s="255"/>
      <c r="D157" s="256"/>
      <c r="E157" s="255"/>
      <c r="F157" s="318"/>
      <c r="G157" s="237"/>
      <c r="H157" s="238"/>
      <c r="I157" s="238"/>
      <c r="J157" s="238"/>
      <c r="K157" s="238"/>
      <c r="L157" s="238"/>
      <c r="M157" s="238"/>
      <c r="N157" s="238"/>
      <c r="O157" s="238"/>
      <c r="P157" s="239"/>
      <c r="Q157" s="461"/>
      <c r="R157" s="238"/>
      <c r="S157" s="238"/>
      <c r="T157" s="238"/>
      <c r="U157" s="238"/>
      <c r="V157" s="238"/>
      <c r="W157" s="238"/>
      <c r="X157" s="238"/>
      <c r="Y157" s="238"/>
      <c r="Z157" s="238"/>
      <c r="AA157" s="956"/>
      <c r="AB157" s="261"/>
      <c r="AC157" s="262"/>
      <c r="AD157" s="262"/>
      <c r="AE157" s="164" t="s">
        <v>652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6"/>
      <c r="B162" s="256"/>
      <c r="C162" s="255"/>
      <c r="D162" s="256"/>
      <c r="E162" s="255"/>
      <c r="F162" s="318"/>
      <c r="G162" s="237"/>
      <c r="H162" s="238"/>
      <c r="I162" s="238"/>
      <c r="J162" s="238"/>
      <c r="K162" s="238"/>
      <c r="L162" s="238"/>
      <c r="M162" s="238"/>
      <c r="N162" s="238"/>
      <c r="O162" s="238"/>
      <c r="P162" s="239"/>
      <c r="Q162" s="461"/>
      <c r="R162" s="238"/>
      <c r="S162" s="238"/>
      <c r="T162" s="238"/>
      <c r="U162" s="238"/>
      <c r="V162" s="238"/>
      <c r="W162" s="238"/>
      <c r="X162" s="238"/>
      <c r="Y162" s="238"/>
      <c r="Z162" s="238"/>
      <c r="AA162" s="95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6"/>
      <c r="B163" s="256"/>
      <c r="C163" s="255"/>
      <c r="D163" s="256"/>
      <c r="E163" s="255"/>
      <c r="F163" s="318"/>
      <c r="G163" s="237"/>
      <c r="H163" s="238"/>
      <c r="I163" s="238"/>
      <c r="J163" s="238"/>
      <c r="K163" s="238"/>
      <c r="L163" s="238"/>
      <c r="M163" s="238"/>
      <c r="N163" s="238"/>
      <c r="O163" s="238"/>
      <c r="P163" s="239"/>
      <c r="Q163" s="461"/>
      <c r="R163" s="238"/>
      <c r="S163" s="238"/>
      <c r="T163" s="238"/>
      <c r="U163" s="238"/>
      <c r="V163" s="238"/>
      <c r="W163" s="238"/>
      <c r="X163" s="238"/>
      <c r="Y163" s="238"/>
      <c r="Z163" s="238"/>
      <c r="AA163" s="95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6"/>
      <c r="B164" s="256"/>
      <c r="C164" s="255"/>
      <c r="D164" s="256"/>
      <c r="E164" s="255"/>
      <c r="F164" s="318"/>
      <c r="G164" s="237"/>
      <c r="H164" s="238"/>
      <c r="I164" s="238"/>
      <c r="J164" s="238"/>
      <c r="K164" s="238"/>
      <c r="L164" s="238"/>
      <c r="M164" s="238"/>
      <c r="N164" s="238"/>
      <c r="O164" s="238"/>
      <c r="P164" s="239"/>
      <c r="Q164" s="461"/>
      <c r="R164" s="238"/>
      <c r="S164" s="238"/>
      <c r="T164" s="238"/>
      <c r="U164" s="238"/>
      <c r="V164" s="238"/>
      <c r="W164" s="238"/>
      <c r="X164" s="238"/>
      <c r="Y164" s="238"/>
      <c r="Z164" s="238"/>
      <c r="AA164" s="95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6"/>
      <c r="B169" s="256"/>
      <c r="C169" s="255"/>
      <c r="D169" s="256"/>
      <c r="E169" s="255"/>
      <c r="F169" s="318"/>
      <c r="G169" s="237"/>
      <c r="H169" s="238"/>
      <c r="I169" s="238"/>
      <c r="J169" s="238"/>
      <c r="K169" s="238"/>
      <c r="L169" s="238"/>
      <c r="M169" s="238"/>
      <c r="N169" s="238"/>
      <c r="O169" s="238"/>
      <c r="P169" s="239"/>
      <c r="Q169" s="461"/>
      <c r="R169" s="238"/>
      <c r="S169" s="238"/>
      <c r="T169" s="238"/>
      <c r="U169" s="238"/>
      <c r="V169" s="238"/>
      <c r="W169" s="238"/>
      <c r="X169" s="238"/>
      <c r="Y169" s="238"/>
      <c r="Z169" s="238"/>
      <c r="AA169" s="95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6"/>
      <c r="B170" s="256"/>
      <c r="C170" s="255"/>
      <c r="D170" s="256"/>
      <c r="E170" s="255"/>
      <c r="F170" s="318"/>
      <c r="G170" s="237"/>
      <c r="H170" s="238"/>
      <c r="I170" s="238"/>
      <c r="J170" s="238"/>
      <c r="K170" s="238"/>
      <c r="L170" s="238"/>
      <c r="M170" s="238"/>
      <c r="N170" s="238"/>
      <c r="O170" s="238"/>
      <c r="P170" s="239"/>
      <c r="Q170" s="461"/>
      <c r="R170" s="238"/>
      <c r="S170" s="238"/>
      <c r="T170" s="238"/>
      <c r="U170" s="238"/>
      <c r="V170" s="238"/>
      <c r="W170" s="238"/>
      <c r="X170" s="238"/>
      <c r="Y170" s="238"/>
      <c r="Z170" s="238"/>
      <c r="AA170" s="95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6"/>
      <c r="B171" s="256"/>
      <c r="C171" s="255"/>
      <c r="D171" s="256"/>
      <c r="E171" s="255"/>
      <c r="F171" s="318"/>
      <c r="G171" s="237"/>
      <c r="H171" s="238"/>
      <c r="I171" s="238"/>
      <c r="J171" s="238"/>
      <c r="K171" s="238"/>
      <c r="L171" s="238"/>
      <c r="M171" s="238"/>
      <c r="N171" s="238"/>
      <c r="O171" s="238"/>
      <c r="P171" s="239"/>
      <c r="Q171" s="461"/>
      <c r="R171" s="238"/>
      <c r="S171" s="238"/>
      <c r="T171" s="238"/>
      <c r="U171" s="238"/>
      <c r="V171" s="238"/>
      <c r="W171" s="238"/>
      <c r="X171" s="238"/>
      <c r="Y171" s="238"/>
      <c r="Z171" s="238"/>
      <c r="AA171" s="95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6"/>
      <c r="B176" s="256"/>
      <c r="C176" s="255"/>
      <c r="D176" s="256"/>
      <c r="E176" s="255"/>
      <c r="F176" s="318"/>
      <c r="G176" s="237"/>
      <c r="H176" s="238"/>
      <c r="I176" s="238"/>
      <c r="J176" s="238"/>
      <c r="K176" s="238"/>
      <c r="L176" s="238"/>
      <c r="M176" s="238"/>
      <c r="N176" s="238"/>
      <c r="O176" s="238"/>
      <c r="P176" s="239"/>
      <c r="Q176" s="461"/>
      <c r="R176" s="238"/>
      <c r="S176" s="238"/>
      <c r="T176" s="238"/>
      <c r="U176" s="238"/>
      <c r="V176" s="238"/>
      <c r="W176" s="238"/>
      <c r="X176" s="238"/>
      <c r="Y176" s="238"/>
      <c r="Z176" s="238"/>
      <c r="AA176" s="95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6"/>
      <c r="B177" s="256"/>
      <c r="C177" s="255"/>
      <c r="D177" s="256"/>
      <c r="E177" s="255"/>
      <c r="F177" s="318"/>
      <c r="G177" s="237"/>
      <c r="H177" s="238"/>
      <c r="I177" s="238"/>
      <c r="J177" s="238"/>
      <c r="K177" s="238"/>
      <c r="L177" s="238"/>
      <c r="M177" s="238"/>
      <c r="N177" s="238"/>
      <c r="O177" s="238"/>
      <c r="P177" s="239"/>
      <c r="Q177" s="461"/>
      <c r="R177" s="238"/>
      <c r="S177" s="238"/>
      <c r="T177" s="238"/>
      <c r="U177" s="238"/>
      <c r="V177" s="238"/>
      <c r="W177" s="238"/>
      <c r="X177" s="238"/>
      <c r="Y177" s="238"/>
      <c r="Z177" s="238"/>
      <c r="AA177" s="95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6"/>
      <c r="B178" s="256"/>
      <c r="C178" s="255"/>
      <c r="D178" s="256"/>
      <c r="E178" s="255"/>
      <c r="F178" s="318"/>
      <c r="G178" s="237"/>
      <c r="H178" s="238"/>
      <c r="I178" s="238"/>
      <c r="J178" s="238"/>
      <c r="K178" s="238"/>
      <c r="L178" s="238"/>
      <c r="M178" s="238"/>
      <c r="N178" s="238"/>
      <c r="O178" s="238"/>
      <c r="P178" s="239"/>
      <c r="Q178" s="461"/>
      <c r="R178" s="238"/>
      <c r="S178" s="238"/>
      <c r="T178" s="238"/>
      <c r="U178" s="238"/>
      <c r="V178" s="238"/>
      <c r="W178" s="238"/>
      <c r="X178" s="238"/>
      <c r="Y178" s="238"/>
      <c r="Z178" s="238"/>
      <c r="AA178" s="95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6"/>
      <c r="B183" s="256"/>
      <c r="C183" s="255"/>
      <c r="D183" s="256"/>
      <c r="E183" s="255"/>
      <c r="F183" s="318"/>
      <c r="G183" s="237"/>
      <c r="H183" s="238"/>
      <c r="I183" s="238"/>
      <c r="J183" s="238"/>
      <c r="K183" s="238"/>
      <c r="L183" s="238"/>
      <c r="M183" s="238"/>
      <c r="N183" s="238"/>
      <c r="O183" s="238"/>
      <c r="P183" s="239"/>
      <c r="Q183" s="461"/>
      <c r="R183" s="238"/>
      <c r="S183" s="238"/>
      <c r="T183" s="238"/>
      <c r="U183" s="238"/>
      <c r="V183" s="238"/>
      <c r="W183" s="238"/>
      <c r="X183" s="238"/>
      <c r="Y183" s="238"/>
      <c r="Z183" s="238"/>
      <c r="AA183" s="95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6"/>
      <c r="B184" s="256"/>
      <c r="C184" s="255"/>
      <c r="D184" s="256"/>
      <c r="E184" s="255"/>
      <c r="F184" s="318"/>
      <c r="G184" s="237"/>
      <c r="H184" s="238"/>
      <c r="I184" s="238"/>
      <c r="J184" s="238"/>
      <c r="K184" s="238"/>
      <c r="L184" s="238"/>
      <c r="M184" s="238"/>
      <c r="N184" s="238"/>
      <c r="O184" s="238"/>
      <c r="P184" s="239"/>
      <c r="Q184" s="461"/>
      <c r="R184" s="238"/>
      <c r="S184" s="238"/>
      <c r="T184" s="238"/>
      <c r="U184" s="238"/>
      <c r="V184" s="238"/>
      <c r="W184" s="238"/>
      <c r="X184" s="238"/>
      <c r="Y184" s="238"/>
      <c r="Z184" s="238"/>
      <c r="AA184" s="95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6"/>
      <c r="B185" s="256"/>
      <c r="C185" s="255"/>
      <c r="D185" s="256"/>
      <c r="E185" s="255"/>
      <c r="F185" s="318"/>
      <c r="G185" s="237"/>
      <c r="H185" s="238"/>
      <c r="I185" s="238"/>
      <c r="J185" s="238"/>
      <c r="K185" s="238"/>
      <c r="L185" s="238"/>
      <c r="M185" s="238"/>
      <c r="N185" s="238"/>
      <c r="O185" s="238"/>
      <c r="P185" s="239"/>
      <c r="Q185" s="461"/>
      <c r="R185" s="238"/>
      <c r="S185" s="238"/>
      <c r="T185" s="238"/>
      <c r="U185" s="238"/>
      <c r="V185" s="238"/>
      <c r="W185" s="238"/>
      <c r="X185" s="238"/>
      <c r="Y185" s="238"/>
      <c r="Z185" s="238"/>
      <c r="AA185" s="95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164" t="s">
        <v>655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6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2"/>
    </row>
    <row r="190" spans="1:50" ht="45" hidden="1" customHeight="1" x14ac:dyDescent="0.15">
      <c r="A190" s="102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2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2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2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2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2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7"/>
    </row>
    <row r="213" spans="1:50" ht="22.5" hidden="1" customHeight="1" x14ac:dyDescent="0.15">
      <c r="A213" s="102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18"/>
      <c r="G214" s="235"/>
      <c r="H214" s="165"/>
      <c r="I214" s="165"/>
      <c r="J214" s="165"/>
      <c r="K214" s="165"/>
      <c r="L214" s="165"/>
      <c r="M214" s="165"/>
      <c r="N214" s="165"/>
      <c r="O214" s="165"/>
      <c r="P214" s="236"/>
      <c r="Q214" s="1013"/>
      <c r="R214" s="1014"/>
      <c r="S214" s="1014"/>
      <c r="T214" s="1014"/>
      <c r="U214" s="1014"/>
      <c r="V214" s="1014"/>
      <c r="W214" s="1014"/>
      <c r="X214" s="1014"/>
      <c r="Y214" s="1014"/>
      <c r="Z214" s="1014"/>
      <c r="AA214" s="101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6"/>
      <c r="B215" s="256"/>
      <c r="C215" s="255"/>
      <c r="D215" s="256"/>
      <c r="E215" s="255"/>
      <c r="F215" s="318"/>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6"/>
      <c r="B216" s="256"/>
      <c r="C216" s="255"/>
      <c r="D216" s="256"/>
      <c r="E216" s="255"/>
      <c r="F216" s="318"/>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6"/>
      <c r="B217" s="256"/>
      <c r="C217" s="255"/>
      <c r="D217" s="256"/>
      <c r="E217" s="255"/>
      <c r="F217" s="318"/>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18"/>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6"/>
      <c r="B221" s="256"/>
      <c r="C221" s="255"/>
      <c r="D221" s="256"/>
      <c r="E221" s="255"/>
      <c r="F221" s="318"/>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6"/>
      <c r="B222" s="256"/>
      <c r="C222" s="255"/>
      <c r="D222" s="256"/>
      <c r="E222" s="255"/>
      <c r="F222" s="318"/>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6"/>
      <c r="B223" s="256"/>
      <c r="C223" s="255"/>
      <c r="D223" s="256"/>
      <c r="E223" s="255"/>
      <c r="F223" s="318"/>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6"/>
      <c r="B224" s="256"/>
      <c r="C224" s="255"/>
      <c r="D224" s="256"/>
      <c r="E224" s="255"/>
      <c r="F224" s="318"/>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18"/>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6"/>
      <c r="B228" s="256"/>
      <c r="C228" s="255"/>
      <c r="D228" s="256"/>
      <c r="E228" s="255"/>
      <c r="F228" s="318"/>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6"/>
      <c r="B229" s="256"/>
      <c r="C229" s="255"/>
      <c r="D229" s="256"/>
      <c r="E229" s="255"/>
      <c r="F229" s="318"/>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6"/>
      <c r="B230" s="256"/>
      <c r="C230" s="255"/>
      <c r="D230" s="256"/>
      <c r="E230" s="255"/>
      <c r="F230" s="318"/>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6"/>
      <c r="B231" s="256"/>
      <c r="C231" s="255"/>
      <c r="D231" s="256"/>
      <c r="E231" s="255"/>
      <c r="F231" s="318"/>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18"/>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6"/>
      <c r="B235" s="256"/>
      <c r="C235" s="255"/>
      <c r="D235" s="256"/>
      <c r="E235" s="255"/>
      <c r="F235" s="318"/>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6"/>
      <c r="B236" s="256"/>
      <c r="C236" s="255"/>
      <c r="D236" s="256"/>
      <c r="E236" s="255"/>
      <c r="F236" s="318"/>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6"/>
      <c r="B237" s="256"/>
      <c r="C237" s="255"/>
      <c r="D237" s="256"/>
      <c r="E237" s="255"/>
      <c r="F237" s="318"/>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6"/>
      <c r="B238" s="256"/>
      <c r="C238" s="255"/>
      <c r="D238" s="256"/>
      <c r="E238" s="255"/>
      <c r="F238" s="318"/>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18"/>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6"/>
      <c r="B242" s="256"/>
      <c r="C242" s="255"/>
      <c r="D242" s="256"/>
      <c r="E242" s="255"/>
      <c r="F242" s="318"/>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6"/>
      <c r="B243" s="256"/>
      <c r="C243" s="255"/>
      <c r="D243" s="256"/>
      <c r="E243" s="255"/>
      <c r="F243" s="318"/>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6"/>
      <c r="B244" s="256"/>
      <c r="C244" s="255"/>
      <c r="D244" s="256"/>
      <c r="E244" s="255"/>
      <c r="F244" s="318"/>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6"/>
      <c r="B245" s="256"/>
      <c r="C245" s="255"/>
      <c r="D245" s="256"/>
      <c r="E245" s="255"/>
      <c r="F245" s="318"/>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19"/>
      <c r="F246" s="320"/>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56"/>
      <c r="C249" s="255"/>
      <c r="D249" s="256"/>
      <c r="E249" s="46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2"/>
    </row>
    <row r="250" spans="1:50" ht="45" hidden="1" customHeight="1" x14ac:dyDescent="0.15">
      <c r="A250" s="102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2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2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2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2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7"/>
    </row>
    <row r="273" spans="1:50" ht="22.5" hidden="1" customHeight="1" x14ac:dyDescent="0.15">
      <c r="A273" s="102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18"/>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6"/>
      <c r="B275" s="256"/>
      <c r="C275" s="255"/>
      <c r="D275" s="256"/>
      <c r="E275" s="255"/>
      <c r="F275" s="318"/>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6"/>
      <c r="B276" s="256"/>
      <c r="C276" s="255"/>
      <c r="D276" s="256"/>
      <c r="E276" s="255"/>
      <c r="F276" s="318"/>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6"/>
      <c r="B277" s="256"/>
      <c r="C277" s="255"/>
      <c r="D277" s="256"/>
      <c r="E277" s="255"/>
      <c r="F277" s="318"/>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18"/>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6"/>
      <c r="B281" s="256"/>
      <c r="C281" s="255"/>
      <c r="D281" s="256"/>
      <c r="E281" s="255"/>
      <c r="F281" s="318"/>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6"/>
      <c r="B282" s="256"/>
      <c r="C282" s="255"/>
      <c r="D282" s="256"/>
      <c r="E282" s="255"/>
      <c r="F282" s="318"/>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6"/>
      <c r="B283" s="256"/>
      <c r="C283" s="255"/>
      <c r="D283" s="256"/>
      <c r="E283" s="255"/>
      <c r="F283" s="318"/>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6"/>
      <c r="B284" s="256"/>
      <c r="C284" s="255"/>
      <c r="D284" s="256"/>
      <c r="E284" s="255"/>
      <c r="F284" s="318"/>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18"/>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6"/>
      <c r="B288" s="256"/>
      <c r="C288" s="255"/>
      <c r="D288" s="256"/>
      <c r="E288" s="255"/>
      <c r="F288" s="318"/>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6"/>
      <c r="B289" s="256"/>
      <c r="C289" s="255"/>
      <c r="D289" s="256"/>
      <c r="E289" s="255"/>
      <c r="F289" s="318"/>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6"/>
      <c r="B290" s="256"/>
      <c r="C290" s="255"/>
      <c r="D290" s="256"/>
      <c r="E290" s="255"/>
      <c r="F290" s="318"/>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6"/>
      <c r="B291" s="256"/>
      <c r="C291" s="255"/>
      <c r="D291" s="256"/>
      <c r="E291" s="255"/>
      <c r="F291" s="318"/>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18"/>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6"/>
      <c r="B295" s="256"/>
      <c r="C295" s="255"/>
      <c r="D295" s="256"/>
      <c r="E295" s="255"/>
      <c r="F295" s="318"/>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6"/>
      <c r="B296" s="256"/>
      <c r="C296" s="255"/>
      <c r="D296" s="256"/>
      <c r="E296" s="255"/>
      <c r="F296" s="318"/>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6"/>
      <c r="B297" s="256"/>
      <c r="C297" s="255"/>
      <c r="D297" s="256"/>
      <c r="E297" s="255"/>
      <c r="F297" s="318"/>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6"/>
      <c r="B298" s="256"/>
      <c r="C298" s="255"/>
      <c r="D298" s="256"/>
      <c r="E298" s="255"/>
      <c r="F298" s="318"/>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18"/>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6"/>
      <c r="B302" s="256"/>
      <c r="C302" s="255"/>
      <c r="D302" s="256"/>
      <c r="E302" s="255"/>
      <c r="F302" s="318"/>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6"/>
      <c r="B303" s="256"/>
      <c r="C303" s="255"/>
      <c r="D303" s="256"/>
      <c r="E303" s="255"/>
      <c r="F303" s="318"/>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6"/>
      <c r="B304" s="256"/>
      <c r="C304" s="255"/>
      <c r="D304" s="256"/>
      <c r="E304" s="255"/>
      <c r="F304" s="318"/>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6"/>
      <c r="B305" s="256"/>
      <c r="C305" s="255"/>
      <c r="D305" s="256"/>
      <c r="E305" s="255"/>
      <c r="F305" s="318"/>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19"/>
      <c r="F306" s="320"/>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2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2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2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2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2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7"/>
    </row>
    <row r="333" spans="1:50" ht="22.5" hidden="1" customHeight="1" x14ac:dyDescent="0.15">
      <c r="A333" s="102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18"/>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6"/>
      <c r="B335" s="256"/>
      <c r="C335" s="255"/>
      <c r="D335" s="256"/>
      <c r="E335" s="255"/>
      <c r="F335" s="318"/>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6"/>
      <c r="B336" s="256"/>
      <c r="C336" s="255"/>
      <c r="D336" s="256"/>
      <c r="E336" s="255"/>
      <c r="F336" s="318"/>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6"/>
      <c r="B337" s="256"/>
      <c r="C337" s="255"/>
      <c r="D337" s="256"/>
      <c r="E337" s="255"/>
      <c r="F337" s="318"/>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18"/>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6"/>
      <c r="B341" s="256"/>
      <c r="C341" s="255"/>
      <c r="D341" s="256"/>
      <c r="E341" s="255"/>
      <c r="F341" s="318"/>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6"/>
      <c r="B342" s="256"/>
      <c r="C342" s="255"/>
      <c r="D342" s="256"/>
      <c r="E342" s="255"/>
      <c r="F342" s="318"/>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6"/>
      <c r="B343" s="256"/>
      <c r="C343" s="255"/>
      <c r="D343" s="256"/>
      <c r="E343" s="255"/>
      <c r="F343" s="318"/>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6"/>
      <c r="B344" s="256"/>
      <c r="C344" s="255"/>
      <c r="D344" s="256"/>
      <c r="E344" s="255"/>
      <c r="F344" s="318"/>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18"/>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6"/>
      <c r="B348" s="256"/>
      <c r="C348" s="255"/>
      <c r="D348" s="256"/>
      <c r="E348" s="255"/>
      <c r="F348" s="318"/>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6"/>
      <c r="B349" s="256"/>
      <c r="C349" s="255"/>
      <c r="D349" s="256"/>
      <c r="E349" s="255"/>
      <c r="F349" s="318"/>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6"/>
      <c r="B350" s="256"/>
      <c r="C350" s="255"/>
      <c r="D350" s="256"/>
      <c r="E350" s="255"/>
      <c r="F350" s="318"/>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6"/>
      <c r="B351" s="256"/>
      <c r="C351" s="255"/>
      <c r="D351" s="256"/>
      <c r="E351" s="255"/>
      <c r="F351" s="318"/>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18"/>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6"/>
      <c r="B355" s="256"/>
      <c r="C355" s="255"/>
      <c r="D355" s="256"/>
      <c r="E355" s="255"/>
      <c r="F355" s="318"/>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6"/>
      <c r="B356" s="256"/>
      <c r="C356" s="255"/>
      <c r="D356" s="256"/>
      <c r="E356" s="255"/>
      <c r="F356" s="318"/>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6"/>
      <c r="B357" s="256"/>
      <c r="C357" s="255"/>
      <c r="D357" s="256"/>
      <c r="E357" s="255"/>
      <c r="F357" s="318"/>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6"/>
      <c r="B358" s="256"/>
      <c r="C358" s="255"/>
      <c r="D358" s="256"/>
      <c r="E358" s="255"/>
      <c r="F358" s="318"/>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18"/>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6"/>
      <c r="B362" s="256"/>
      <c r="C362" s="255"/>
      <c r="D362" s="256"/>
      <c r="E362" s="255"/>
      <c r="F362" s="318"/>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6"/>
      <c r="B363" s="256"/>
      <c r="C363" s="255"/>
      <c r="D363" s="256"/>
      <c r="E363" s="255"/>
      <c r="F363" s="318"/>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6"/>
      <c r="B364" s="256"/>
      <c r="C364" s="255"/>
      <c r="D364" s="256"/>
      <c r="E364" s="255"/>
      <c r="F364" s="318"/>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6"/>
      <c r="B365" s="256"/>
      <c r="C365" s="255"/>
      <c r="D365" s="256"/>
      <c r="E365" s="255"/>
      <c r="F365" s="318"/>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19"/>
      <c r="F366" s="320"/>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6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2"/>
    </row>
    <row r="370" spans="1:50" ht="45" hidden="1" customHeight="1" x14ac:dyDescent="0.15">
      <c r="A370" s="102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2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2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2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2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2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7"/>
    </row>
    <row r="393" spans="1:50" ht="22.5" hidden="1" customHeight="1" x14ac:dyDescent="0.15">
      <c r="A393" s="102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18"/>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6"/>
      <c r="B395" s="256"/>
      <c r="C395" s="255"/>
      <c r="D395" s="256"/>
      <c r="E395" s="255"/>
      <c r="F395" s="318"/>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6"/>
      <c r="B396" s="256"/>
      <c r="C396" s="255"/>
      <c r="D396" s="256"/>
      <c r="E396" s="255"/>
      <c r="F396" s="318"/>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6"/>
      <c r="B397" s="256"/>
      <c r="C397" s="255"/>
      <c r="D397" s="256"/>
      <c r="E397" s="255"/>
      <c r="F397" s="318"/>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18"/>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6"/>
      <c r="B401" s="256"/>
      <c r="C401" s="255"/>
      <c r="D401" s="256"/>
      <c r="E401" s="255"/>
      <c r="F401" s="318"/>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6"/>
      <c r="B402" s="256"/>
      <c r="C402" s="255"/>
      <c r="D402" s="256"/>
      <c r="E402" s="255"/>
      <c r="F402" s="318"/>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6"/>
      <c r="B403" s="256"/>
      <c r="C403" s="255"/>
      <c r="D403" s="256"/>
      <c r="E403" s="255"/>
      <c r="F403" s="318"/>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6"/>
      <c r="B404" s="256"/>
      <c r="C404" s="255"/>
      <c r="D404" s="256"/>
      <c r="E404" s="255"/>
      <c r="F404" s="318"/>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18"/>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6"/>
      <c r="B408" s="256"/>
      <c r="C408" s="255"/>
      <c r="D408" s="256"/>
      <c r="E408" s="255"/>
      <c r="F408" s="318"/>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6"/>
      <c r="B409" s="256"/>
      <c r="C409" s="255"/>
      <c r="D409" s="256"/>
      <c r="E409" s="255"/>
      <c r="F409" s="318"/>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6"/>
      <c r="B410" s="256"/>
      <c r="C410" s="255"/>
      <c r="D410" s="256"/>
      <c r="E410" s="255"/>
      <c r="F410" s="318"/>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6"/>
      <c r="B411" s="256"/>
      <c r="C411" s="255"/>
      <c r="D411" s="256"/>
      <c r="E411" s="255"/>
      <c r="F411" s="318"/>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18"/>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6"/>
      <c r="B415" s="256"/>
      <c r="C415" s="255"/>
      <c r="D415" s="256"/>
      <c r="E415" s="255"/>
      <c r="F415" s="318"/>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6"/>
      <c r="B416" s="256"/>
      <c r="C416" s="255"/>
      <c r="D416" s="256"/>
      <c r="E416" s="255"/>
      <c r="F416" s="318"/>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6"/>
      <c r="B417" s="256"/>
      <c r="C417" s="255"/>
      <c r="D417" s="256"/>
      <c r="E417" s="255"/>
      <c r="F417" s="318"/>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6"/>
      <c r="B418" s="256"/>
      <c r="C418" s="255"/>
      <c r="D418" s="256"/>
      <c r="E418" s="255"/>
      <c r="F418" s="318"/>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18"/>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6"/>
      <c r="B422" s="256"/>
      <c r="C422" s="255"/>
      <c r="D422" s="256"/>
      <c r="E422" s="255"/>
      <c r="F422" s="318"/>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6"/>
      <c r="B423" s="256"/>
      <c r="C423" s="255"/>
      <c r="D423" s="256"/>
      <c r="E423" s="255"/>
      <c r="F423" s="318"/>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6"/>
      <c r="B424" s="256"/>
      <c r="C424" s="255"/>
      <c r="D424" s="256"/>
      <c r="E424" s="255"/>
      <c r="F424" s="318"/>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6"/>
      <c r="B425" s="256"/>
      <c r="C425" s="255"/>
      <c r="D425" s="256"/>
      <c r="E425" s="255"/>
      <c r="F425" s="318"/>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19"/>
      <c r="F426" s="320"/>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19"/>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427</v>
      </c>
      <c r="D430" s="254"/>
      <c r="E430" s="242" t="s">
        <v>405</v>
      </c>
      <c r="F430" s="481"/>
      <c r="G430" s="244" t="s">
        <v>255</v>
      </c>
      <c r="H430" s="162"/>
      <c r="I430" s="162"/>
      <c r="J430" s="245" t="s">
        <v>572</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692</v>
      </c>
      <c r="AF432" s="140"/>
      <c r="AG432" s="141" t="s">
        <v>236</v>
      </c>
      <c r="AH432" s="176"/>
      <c r="AI432" s="186"/>
      <c r="AJ432" s="186"/>
      <c r="AK432" s="186"/>
      <c r="AL432" s="181"/>
      <c r="AM432" s="186"/>
      <c r="AN432" s="186"/>
      <c r="AO432" s="186"/>
      <c r="AP432" s="181"/>
      <c r="AQ432" s="215" t="s">
        <v>692</v>
      </c>
      <c r="AR432" s="140"/>
      <c r="AS432" s="141" t="s">
        <v>236</v>
      </c>
      <c r="AT432" s="176"/>
      <c r="AU432" s="140" t="s">
        <v>692</v>
      </c>
      <c r="AV432" s="140"/>
      <c r="AW432" s="141" t="s">
        <v>181</v>
      </c>
      <c r="AX432" s="142"/>
    </row>
    <row r="433" spans="1:50" ht="23.25" customHeight="1" x14ac:dyDescent="0.15">
      <c r="A433" s="1026"/>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0"/>
      <c r="AQ433" s="119" t="s">
        <v>413</v>
      </c>
      <c r="AR433" s="120"/>
      <c r="AS433" s="120"/>
      <c r="AT433" s="120"/>
      <c r="AU433" s="120" t="s">
        <v>413</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413</v>
      </c>
      <c r="AJ434" s="120"/>
      <c r="AK434" s="120"/>
      <c r="AL434" s="121"/>
      <c r="AM434" s="119" t="s">
        <v>413</v>
      </c>
      <c r="AN434" s="120"/>
      <c r="AO434" s="120"/>
      <c r="AP434" s="121"/>
      <c r="AQ434" s="119" t="s">
        <v>413</v>
      </c>
      <c r="AR434" s="120"/>
      <c r="AS434" s="120"/>
      <c r="AT434" s="121"/>
      <c r="AU434" s="120" t="s">
        <v>591</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t="s">
        <v>595</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596</v>
      </c>
      <c r="AC438" s="137"/>
      <c r="AD438" s="137"/>
      <c r="AE438" s="119" t="s">
        <v>596</v>
      </c>
      <c r="AF438" s="120"/>
      <c r="AG438" s="120"/>
      <c r="AH438" s="120"/>
      <c r="AI438" s="119" t="s">
        <v>597</v>
      </c>
      <c r="AJ438" s="120"/>
      <c r="AK438" s="120"/>
      <c r="AL438" s="120"/>
      <c r="AM438" s="119" t="s">
        <v>413</v>
      </c>
      <c r="AN438" s="120"/>
      <c r="AO438" s="120"/>
      <c r="AP438" s="120"/>
      <c r="AQ438" s="119" t="s">
        <v>596</v>
      </c>
      <c r="AR438" s="120"/>
      <c r="AS438" s="120"/>
      <c r="AT438" s="120"/>
      <c r="AU438" s="120" t="s">
        <v>596</v>
      </c>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413</v>
      </c>
      <c r="AC439" s="228"/>
      <c r="AD439" s="228"/>
      <c r="AE439" s="119" t="s">
        <v>591</v>
      </c>
      <c r="AF439" s="120"/>
      <c r="AG439" s="120"/>
      <c r="AH439" s="121"/>
      <c r="AI439" s="119" t="s">
        <v>596</v>
      </c>
      <c r="AJ439" s="120"/>
      <c r="AK439" s="120"/>
      <c r="AL439" s="121"/>
      <c r="AM439" s="119" t="s">
        <v>591</v>
      </c>
      <c r="AN439" s="120"/>
      <c r="AO439" s="120"/>
      <c r="AP439" s="121"/>
      <c r="AQ439" s="119" t="s">
        <v>596</v>
      </c>
      <c r="AR439" s="120"/>
      <c r="AS439" s="120"/>
      <c r="AT439" s="121"/>
      <c r="AU439" s="120" t="s">
        <v>413</v>
      </c>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572</v>
      </c>
      <c r="AF440" s="120"/>
      <c r="AG440" s="120"/>
      <c r="AH440" s="121"/>
      <c r="AI440" s="119" t="s">
        <v>572</v>
      </c>
      <c r="AJ440" s="120"/>
      <c r="AK440" s="120"/>
      <c r="AL440" s="120"/>
      <c r="AM440" s="119" t="s">
        <v>572</v>
      </c>
      <c r="AN440" s="120"/>
      <c r="AO440" s="120"/>
      <c r="AP440" s="121"/>
      <c r="AQ440" s="119" t="s">
        <v>572</v>
      </c>
      <c r="AR440" s="120"/>
      <c r="AS440" s="120"/>
      <c r="AT440" s="121"/>
      <c r="AU440" s="120" t="s">
        <v>572</v>
      </c>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692</v>
      </c>
      <c r="AF457" s="140"/>
      <c r="AG457" s="141" t="s">
        <v>236</v>
      </c>
      <c r="AH457" s="176"/>
      <c r="AI457" s="186"/>
      <c r="AJ457" s="186"/>
      <c r="AK457" s="186"/>
      <c r="AL457" s="181"/>
      <c r="AM457" s="186"/>
      <c r="AN457" s="186"/>
      <c r="AO457" s="186"/>
      <c r="AP457" s="181"/>
      <c r="AQ457" s="215" t="s">
        <v>692</v>
      </c>
      <c r="AR457" s="140"/>
      <c r="AS457" s="141" t="s">
        <v>236</v>
      </c>
      <c r="AT457" s="176"/>
      <c r="AU457" s="140" t="s">
        <v>692</v>
      </c>
      <c r="AV457" s="140"/>
      <c r="AW457" s="141" t="s">
        <v>181</v>
      </c>
      <c r="AX457" s="142"/>
    </row>
    <row r="458" spans="1:50" ht="23.25" customHeight="1" x14ac:dyDescent="0.15">
      <c r="A458" s="1026"/>
      <c r="B458" s="256"/>
      <c r="C458" s="255"/>
      <c r="D458" s="256"/>
      <c r="E458" s="170"/>
      <c r="F458" s="171"/>
      <c r="G458" s="235" t="s">
        <v>653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652</v>
      </c>
      <c r="AC458" s="137"/>
      <c r="AD458" s="137"/>
      <c r="AE458" s="119" t="s">
        <v>651</v>
      </c>
      <c r="AF458" s="120"/>
      <c r="AG458" s="120"/>
      <c r="AH458" s="120"/>
      <c r="AI458" s="119" t="s">
        <v>651</v>
      </c>
      <c r="AJ458" s="120"/>
      <c r="AK458" s="120"/>
      <c r="AL458" s="120"/>
      <c r="AM458" s="119" t="s">
        <v>654</v>
      </c>
      <c r="AN458" s="120"/>
      <c r="AO458" s="120"/>
      <c r="AP458" s="121"/>
      <c r="AQ458" s="119" t="s">
        <v>651</v>
      </c>
      <c r="AR458" s="120"/>
      <c r="AS458" s="120"/>
      <c r="AT458" s="121"/>
      <c r="AU458" s="120" t="s">
        <v>651</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652</v>
      </c>
      <c r="AC459" s="228"/>
      <c r="AD459" s="228"/>
      <c r="AE459" s="119" t="s">
        <v>651</v>
      </c>
      <c r="AF459" s="120"/>
      <c r="AG459" s="120"/>
      <c r="AH459" s="121"/>
      <c r="AI459" s="119" t="s">
        <v>651</v>
      </c>
      <c r="AJ459" s="120"/>
      <c r="AK459" s="120"/>
      <c r="AL459" s="120"/>
      <c r="AM459" s="119" t="s">
        <v>654</v>
      </c>
      <c r="AN459" s="120"/>
      <c r="AO459" s="120"/>
      <c r="AP459" s="121"/>
      <c r="AQ459" s="119" t="s">
        <v>651</v>
      </c>
      <c r="AR459" s="120"/>
      <c r="AS459" s="120"/>
      <c r="AT459" s="121"/>
      <c r="AU459" s="120" t="s">
        <v>654</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651</v>
      </c>
      <c r="AF460" s="120"/>
      <c r="AG460" s="120"/>
      <c r="AH460" s="121"/>
      <c r="AI460" s="119" t="s">
        <v>654</v>
      </c>
      <c r="AJ460" s="120"/>
      <c r="AK460" s="120"/>
      <c r="AL460" s="120"/>
      <c r="AM460" s="119" t="s">
        <v>651</v>
      </c>
      <c r="AN460" s="120"/>
      <c r="AO460" s="120"/>
      <c r="AP460" s="121"/>
      <c r="AQ460" s="119" t="s">
        <v>654</v>
      </c>
      <c r="AR460" s="120"/>
      <c r="AS460" s="120"/>
      <c r="AT460" s="121"/>
      <c r="AU460" s="120" t="s">
        <v>652</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164" t="s">
        <v>652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14"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5"/>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52.5" customHeight="1" x14ac:dyDescent="0.15">
      <c r="A702" s="559" t="s">
        <v>140</v>
      </c>
      <c r="B702" s="560"/>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6" t="s">
        <v>563</v>
      </c>
      <c r="AE702" s="927"/>
      <c r="AF702" s="927"/>
      <c r="AG702" s="916" t="s">
        <v>598</v>
      </c>
      <c r="AH702" s="917"/>
      <c r="AI702" s="917"/>
      <c r="AJ702" s="917"/>
      <c r="AK702" s="917"/>
      <c r="AL702" s="917"/>
      <c r="AM702" s="917"/>
      <c r="AN702" s="917"/>
      <c r="AO702" s="917"/>
      <c r="AP702" s="917"/>
      <c r="AQ702" s="917"/>
      <c r="AR702" s="917"/>
      <c r="AS702" s="917"/>
      <c r="AT702" s="917"/>
      <c r="AU702" s="917"/>
      <c r="AV702" s="917"/>
      <c r="AW702" s="917"/>
      <c r="AX702" s="918"/>
    </row>
    <row r="703" spans="1:50" ht="34.5"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8" t="s">
        <v>563</v>
      </c>
      <c r="AE703" s="159"/>
      <c r="AF703" s="159"/>
      <c r="AG703" s="697" t="s">
        <v>599</v>
      </c>
      <c r="AH703" s="698"/>
      <c r="AI703" s="698"/>
      <c r="AJ703" s="698"/>
      <c r="AK703" s="698"/>
      <c r="AL703" s="698"/>
      <c r="AM703" s="698"/>
      <c r="AN703" s="698"/>
      <c r="AO703" s="698"/>
      <c r="AP703" s="698"/>
      <c r="AQ703" s="698"/>
      <c r="AR703" s="698"/>
      <c r="AS703" s="698"/>
      <c r="AT703" s="698"/>
      <c r="AU703" s="698"/>
      <c r="AV703" s="698"/>
      <c r="AW703" s="698"/>
      <c r="AX703" s="699"/>
    </row>
    <row r="704" spans="1:50" ht="49.5" customHeight="1" x14ac:dyDescent="0.15">
      <c r="A704" s="563"/>
      <c r="B704" s="564"/>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563</v>
      </c>
      <c r="AE704" s="616"/>
      <c r="AF704" s="616"/>
      <c r="AG704" s="461" t="s">
        <v>600</v>
      </c>
      <c r="AH704" s="238"/>
      <c r="AI704" s="238"/>
      <c r="AJ704" s="238"/>
      <c r="AK704" s="238"/>
      <c r="AL704" s="238"/>
      <c r="AM704" s="238"/>
      <c r="AN704" s="238"/>
      <c r="AO704" s="238"/>
      <c r="AP704" s="238"/>
      <c r="AQ704" s="238"/>
      <c r="AR704" s="238"/>
      <c r="AS704" s="238"/>
      <c r="AT704" s="238"/>
      <c r="AU704" s="238"/>
      <c r="AV704" s="238"/>
      <c r="AW704" s="238"/>
      <c r="AX704" s="462"/>
    </row>
    <row r="705" spans="1:50" ht="27" customHeight="1" x14ac:dyDescent="0.15">
      <c r="A705" s="651" t="s">
        <v>39</v>
      </c>
      <c r="B705" s="80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5" t="s">
        <v>601</v>
      </c>
      <c r="AE705" s="766"/>
      <c r="AF705" s="766"/>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8"/>
      <c r="B706" s="803"/>
      <c r="C706" s="644"/>
      <c r="D706" s="645"/>
      <c r="E706" s="716" t="s">
        <v>386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8" t="s">
        <v>603</v>
      </c>
      <c r="AE706" s="159"/>
      <c r="AF706" s="160"/>
      <c r="AG706" s="461"/>
      <c r="AH706" s="238"/>
      <c r="AI706" s="238"/>
      <c r="AJ706" s="238"/>
      <c r="AK706" s="238"/>
      <c r="AL706" s="238"/>
      <c r="AM706" s="238"/>
      <c r="AN706" s="238"/>
      <c r="AO706" s="238"/>
      <c r="AP706" s="238"/>
      <c r="AQ706" s="238"/>
      <c r="AR706" s="238"/>
      <c r="AS706" s="238"/>
      <c r="AT706" s="238"/>
      <c r="AU706" s="238"/>
      <c r="AV706" s="238"/>
      <c r="AW706" s="238"/>
      <c r="AX706" s="462"/>
    </row>
    <row r="707" spans="1:50" ht="26.25" customHeight="1" x14ac:dyDescent="0.15">
      <c r="A707" s="688"/>
      <c r="B707" s="803"/>
      <c r="C707" s="646"/>
      <c r="D707" s="647"/>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603</v>
      </c>
      <c r="AE707" s="614"/>
      <c r="AF707" s="614"/>
      <c r="AG707" s="461"/>
      <c r="AH707" s="238"/>
      <c r="AI707" s="238"/>
      <c r="AJ707" s="238"/>
      <c r="AK707" s="238"/>
      <c r="AL707" s="238"/>
      <c r="AM707" s="238"/>
      <c r="AN707" s="238"/>
      <c r="AO707" s="238"/>
      <c r="AP707" s="238"/>
      <c r="AQ707" s="238"/>
      <c r="AR707" s="238"/>
      <c r="AS707" s="238"/>
      <c r="AT707" s="238"/>
      <c r="AU707" s="238"/>
      <c r="AV707" s="238"/>
      <c r="AW707" s="238"/>
      <c r="AX707" s="462"/>
    </row>
    <row r="708" spans="1:50" ht="26.25"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563</v>
      </c>
      <c r="AE708" s="701"/>
      <c r="AF708" s="701"/>
      <c r="AG708" s="556" t="s">
        <v>604</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8" t="s">
        <v>605</v>
      </c>
      <c r="AE709" s="159"/>
      <c r="AF709" s="159"/>
      <c r="AG709" s="697" t="s">
        <v>606</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8" t="s">
        <v>563</v>
      </c>
      <c r="AE710" s="159"/>
      <c r="AF710" s="159"/>
      <c r="AG710" s="697" t="s">
        <v>607</v>
      </c>
      <c r="AH710" s="698"/>
      <c r="AI710" s="698"/>
      <c r="AJ710" s="698"/>
      <c r="AK710" s="698"/>
      <c r="AL710" s="698"/>
      <c r="AM710" s="698"/>
      <c r="AN710" s="698"/>
      <c r="AO710" s="698"/>
      <c r="AP710" s="698"/>
      <c r="AQ710" s="698"/>
      <c r="AR710" s="698"/>
      <c r="AS710" s="698"/>
      <c r="AT710" s="698"/>
      <c r="AU710" s="698"/>
      <c r="AV710" s="698"/>
      <c r="AW710" s="698"/>
      <c r="AX710" s="699"/>
    </row>
    <row r="711" spans="1:50" ht="45"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8" t="s">
        <v>563</v>
      </c>
      <c r="AE711" s="159"/>
      <c r="AF711" s="159"/>
      <c r="AG711" s="697" t="s">
        <v>608</v>
      </c>
      <c r="AH711" s="698"/>
      <c r="AI711" s="698"/>
      <c r="AJ711" s="698"/>
      <c r="AK711" s="698"/>
      <c r="AL711" s="698"/>
      <c r="AM711" s="698"/>
      <c r="AN711" s="698"/>
      <c r="AO711" s="698"/>
      <c r="AP711" s="698"/>
      <c r="AQ711" s="698"/>
      <c r="AR711" s="698"/>
      <c r="AS711" s="698"/>
      <c r="AT711" s="698"/>
      <c r="AU711" s="698"/>
      <c r="AV711" s="698"/>
      <c r="AW711" s="698"/>
      <c r="AX711" s="699"/>
    </row>
    <row r="712" spans="1:50" ht="63" customHeight="1" x14ac:dyDescent="0.15">
      <c r="A712" s="688"/>
      <c r="B712" s="689"/>
      <c r="C712" s="618" t="s">
        <v>350</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158" t="s">
        <v>563</v>
      </c>
      <c r="AE712" s="159"/>
      <c r="AF712" s="159"/>
      <c r="AG712" s="624" t="s">
        <v>609</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8"/>
      <c r="B713" s="68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97" t="s">
        <v>602</v>
      </c>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90"/>
      <c r="B714" s="691"/>
      <c r="C714" s="804" t="s">
        <v>328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1" t="s">
        <v>601</v>
      </c>
      <c r="AE714" s="622"/>
      <c r="AF714" s="623"/>
      <c r="AG714" s="722" t="s">
        <v>610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51" t="s">
        <v>40</v>
      </c>
      <c r="B715" s="687"/>
      <c r="C715" s="692" t="s">
        <v>329</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563</v>
      </c>
      <c r="AE715" s="701"/>
      <c r="AF715" s="810"/>
      <c r="AG715" s="556" t="s">
        <v>611</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8"/>
      <c r="B716" s="68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601</v>
      </c>
      <c r="AE716" s="792"/>
      <c r="AF716" s="792"/>
      <c r="AG716" s="697" t="s">
        <v>612</v>
      </c>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x14ac:dyDescent="0.15">
      <c r="A717" s="688"/>
      <c r="B717" s="689"/>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8" t="s">
        <v>563</v>
      </c>
      <c r="AE717" s="159"/>
      <c r="AF717" s="159"/>
      <c r="AG717" s="697" t="s">
        <v>613</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8" t="s">
        <v>601</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1" t="s">
        <v>58</v>
      </c>
      <c r="B719" s="682"/>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6"/>
      <c r="AD719" s="700" t="s">
        <v>563</v>
      </c>
      <c r="AE719" s="701"/>
      <c r="AF719" s="701"/>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3"/>
      <c r="B720" s="684"/>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61"/>
      <c r="AH720" s="238"/>
      <c r="AI720" s="238"/>
      <c r="AJ720" s="238"/>
      <c r="AK720" s="238"/>
      <c r="AL720" s="238"/>
      <c r="AM720" s="238"/>
      <c r="AN720" s="238"/>
      <c r="AO720" s="238"/>
      <c r="AP720" s="238"/>
      <c r="AQ720" s="238"/>
      <c r="AR720" s="238"/>
      <c r="AS720" s="238"/>
      <c r="AT720" s="238"/>
      <c r="AU720" s="238"/>
      <c r="AV720" s="238"/>
      <c r="AW720" s="238"/>
      <c r="AX720" s="462"/>
    </row>
    <row r="721" spans="1:50" ht="24.75" customHeight="1" x14ac:dyDescent="0.15">
      <c r="A721" s="683"/>
      <c r="B721" s="684"/>
      <c r="C721" s="949" t="s">
        <v>562</v>
      </c>
      <c r="D721" s="950"/>
      <c r="E721" s="950"/>
      <c r="F721" s="951"/>
      <c r="G721" s="969"/>
      <c r="H721" s="970"/>
      <c r="I721" s="82" t="str">
        <f>IF(OR(G721="　", G721=""), "", "-")</f>
        <v/>
      </c>
      <c r="J721" s="948">
        <v>5</v>
      </c>
      <c r="K721" s="948"/>
      <c r="L721" s="82" t="str">
        <f>IF(M721="","","-")</f>
        <v/>
      </c>
      <c r="M721" s="83"/>
      <c r="N721" s="945" t="s">
        <v>615</v>
      </c>
      <c r="O721" s="946"/>
      <c r="P721" s="946"/>
      <c r="Q721" s="946"/>
      <c r="R721" s="946"/>
      <c r="S721" s="946"/>
      <c r="T721" s="946"/>
      <c r="U721" s="946"/>
      <c r="V721" s="946"/>
      <c r="W721" s="946"/>
      <c r="X721" s="946"/>
      <c r="Y721" s="946"/>
      <c r="Z721" s="946"/>
      <c r="AA721" s="946"/>
      <c r="AB721" s="946"/>
      <c r="AC721" s="946"/>
      <c r="AD721" s="946"/>
      <c r="AE721" s="946"/>
      <c r="AF721" s="947"/>
      <c r="AG721" s="461"/>
      <c r="AH721" s="238"/>
      <c r="AI721" s="238"/>
      <c r="AJ721" s="238"/>
      <c r="AK721" s="238"/>
      <c r="AL721" s="238"/>
      <c r="AM721" s="238"/>
      <c r="AN721" s="238"/>
      <c r="AO721" s="238"/>
      <c r="AP721" s="238"/>
      <c r="AQ721" s="238"/>
      <c r="AR721" s="238"/>
      <c r="AS721" s="238"/>
      <c r="AT721" s="238"/>
      <c r="AU721" s="238"/>
      <c r="AV721" s="238"/>
      <c r="AW721" s="238"/>
      <c r="AX721" s="462"/>
    </row>
    <row r="722" spans="1:50" ht="24.75" hidden="1" customHeight="1" x14ac:dyDescent="0.15">
      <c r="A722" s="683"/>
      <c r="B722" s="684"/>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61"/>
      <c r="AH722" s="238"/>
      <c r="AI722" s="238"/>
      <c r="AJ722" s="238"/>
      <c r="AK722" s="238"/>
      <c r="AL722" s="238"/>
      <c r="AM722" s="238"/>
      <c r="AN722" s="238"/>
      <c r="AO722" s="238"/>
      <c r="AP722" s="238"/>
      <c r="AQ722" s="238"/>
      <c r="AR722" s="238"/>
      <c r="AS722" s="238"/>
      <c r="AT722" s="238"/>
      <c r="AU722" s="238"/>
      <c r="AV722" s="238"/>
      <c r="AW722" s="238"/>
      <c r="AX722" s="462"/>
    </row>
    <row r="723" spans="1:50" ht="24.75" hidden="1" customHeight="1" x14ac:dyDescent="0.15">
      <c r="A723" s="683"/>
      <c r="B723" s="684"/>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61"/>
      <c r="AH723" s="238"/>
      <c r="AI723" s="238"/>
      <c r="AJ723" s="238"/>
      <c r="AK723" s="238"/>
      <c r="AL723" s="238"/>
      <c r="AM723" s="238"/>
      <c r="AN723" s="238"/>
      <c r="AO723" s="238"/>
      <c r="AP723" s="238"/>
      <c r="AQ723" s="238"/>
      <c r="AR723" s="238"/>
      <c r="AS723" s="238"/>
      <c r="AT723" s="238"/>
      <c r="AU723" s="238"/>
      <c r="AV723" s="238"/>
      <c r="AW723" s="238"/>
      <c r="AX723" s="462"/>
    </row>
    <row r="724" spans="1:50" ht="24.75" hidden="1" customHeight="1" x14ac:dyDescent="0.15">
      <c r="A724" s="683"/>
      <c r="B724" s="684"/>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61"/>
      <c r="AH724" s="238"/>
      <c r="AI724" s="238"/>
      <c r="AJ724" s="238"/>
      <c r="AK724" s="238"/>
      <c r="AL724" s="238"/>
      <c r="AM724" s="238"/>
      <c r="AN724" s="238"/>
      <c r="AO724" s="238"/>
      <c r="AP724" s="238"/>
      <c r="AQ724" s="238"/>
      <c r="AR724" s="238"/>
      <c r="AS724" s="238"/>
      <c r="AT724" s="238"/>
      <c r="AU724" s="238"/>
      <c r="AV724" s="238"/>
      <c r="AW724" s="238"/>
      <c r="AX724" s="462"/>
    </row>
    <row r="725" spans="1:50" ht="24.75" hidden="1" customHeight="1" x14ac:dyDescent="0.15">
      <c r="A725" s="685"/>
      <c r="B725" s="686"/>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1" t="s">
        <v>48</v>
      </c>
      <c r="B726" s="652"/>
      <c r="C726" s="476" t="s">
        <v>53</v>
      </c>
      <c r="D726" s="611"/>
      <c r="E726" s="611"/>
      <c r="F726" s="612"/>
      <c r="G726" s="828" t="s">
        <v>616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3"/>
      <c r="B727" s="654"/>
      <c r="C727" s="728" t="s">
        <v>57</v>
      </c>
      <c r="D727" s="729"/>
      <c r="E727" s="729"/>
      <c r="F727" s="730"/>
      <c r="G727" s="826" t="s">
        <v>617</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8" t="s">
        <v>688</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8" t="s">
        <v>138</v>
      </c>
      <c r="B731" s="649"/>
      <c r="C731" s="649"/>
      <c r="D731" s="649"/>
      <c r="E731" s="650"/>
      <c r="F731" s="713" t="s">
        <v>689</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2" t="s">
        <v>138</v>
      </c>
      <c r="B733" s="783"/>
      <c r="C733" s="783"/>
      <c r="D733" s="783"/>
      <c r="E733" s="784"/>
      <c r="F733" s="799" t="s">
        <v>690</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4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7" t="s">
        <v>356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408</v>
      </c>
      <c r="B737" s="101"/>
      <c r="C737" s="101"/>
      <c r="D737" s="102"/>
      <c r="E737" s="103" t="s">
        <v>618</v>
      </c>
      <c r="F737" s="103"/>
      <c r="G737" s="103"/>
      <c r="H737" s="103"/>
      <c r="I737" s="103"/>
      <c r="J737" s="103"/>
      <c r="K737" s="103"/>
      <c r="L737" s="103"/>
      <c r="M737" s="103"/>
      <c r="N737" s="109" t="s">
        <v>403</v>
      </c>
      <c r="O737" s="109"/>
      <c r="P737" s="109"/>
      <c r="Q737" s="109"/>
      <c r="R737" s="103" t="s">
        <v>620</v>
      </c>
      <c r="S737" s="103"/>
      <c r="T737" s="103"/>
      <c r="U737" s="103"/>
      <c r="V737" s="103"/>
      <c r="W737" s="103"/>
      <c r="X737" s="103"/>
      <c r="Y737" s="103"/>
      <c r="Z737" s="103"/>
      <c r="AA737" s="109" t="s">
        <v>402</v>
      </c>
      <c r="AB737" s="109"/>
      <c r="AC737" s="109"/>
      <c r="AD737" s="109"/>
      <c r="AE737" s="103" t="s">
        <v>618</v>
      </c>
      <c r="AF737" s="103"/>
      <c r="AG737" s="103"/>
      <c r="AH737" s="103"/>
      <c r="AI737" s="103"/>
      <c r="AJ737" s="103"/>
      <c r="AK737" s="103"/>
      <c r="AL737" s="103"/>
      <c r="AM737" s="103"/>
      <c r="AN737" s="109" t="s">
        <v>401</v>
      </c>
      <c r="AO737" s="109"/>
      <c r="AP737" s="109"/>
      <c r="AQ737" s="109"/>
      <c r="AR737" s="110" t="s">
        <v>619</v>
      </c>
      <c r="AS737" s="111"/>
      <c r="AT737" s="111"/>
      <c r="AU737" s="111"/>
      <c r="AV737" s="111"/>
      <c r="AW737" s="111"/>
      <c r="AX737" s="112"/>
      <c r="AY737" s="88"/>
      <c r="AZ737" s="88"/>
    </row>
    <row r="738" spans="1:52" ht="24.75" customHeight="1" x14ac:dyDescent="0.15">
      <c r="A738" s="100" t="s">
        <v>400</v>
      </c>
      <c r="B738" s="101"/>
      <c r="C738" s="101"/>
      <c r="D738" s="102"/>
      <c r="E738" s="103" t="s">
        <v>619</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4.75" customHeight="1" x14ac:dyDescent="0.15">
      <c r="A739" s="100" t="s">
        <v>396</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391</v>
      </c>
      <c r="B780" s="794"/>
      <c r="C780" s="794"/>
      <c r="D780" s="794"/>
      <c r="E780" s="794"/>
      <c r="F780" s="795"/>
      <c r="G780" s="472" t="s">
        <v>624</v>
      </c>
      <c r="H780" s="473"/>
      <c r="I780" s="473"/>
      <c r="J780" s="473"/>
      <c r="K780" s="473"/>
      <c r="L780" s="473"/>
      <c r="M780" s="473"/>
      <c r="N780" s="473"/>
      <c r="O780" s="473"/>
      <c r="P780" s="473"/>
      <c r="Q780" s="473"/>
      <c r="R780" s="473"/>
      <c r="S780" s="473"/>
      <c r="T780" s="473"/>
      <c r="U780" s="473"/>
      <c r="V780" s="473"/>
      <c r="W780" s="473"/>
      <c r="X780" s="473"/>
      <c r="Y780" s="473"/>
      <c r="Z780" s="473"/>
      <c r="AA780" s="473"/>
      <c r="AB780" s="474"/>
      <c r="AC780" s="472" t="s">
        <v>625</v>
      </c>
      <c r="AD780" s="473"/>
      <c r="AE780" s="473"/>
      <c r="AF780" s="473"/>
      <c r="AG780" s="473"/>
      <c r="AH780" s="473"/>
      <c r="AI780" s="473"/>
      <c r="AJ780" s="473"/>
      <c r="AK780" s="473"/>
      <c r="AL780" s="473"/>
      <c r="AM780" s="473"/>
      <c r="AN780" s="473"/>
      <c r="AO780" s="473"/>
      <c r="AP780" s="473"/>
      <c r="AQ780" s="473"/>
      <c r="AR780" s="473"/>
      <c r="AS780" s="473"/>
      <c r="AT780" s="473"/>
      <c r="AU780" s="473"/>
      <c r="AV780" s="473"/>
      <c r="AW780" s="473"/>
      <c r="AX780" s="475"/>
    </row>
    <row r="781" spans="1:50" ht="24.75" customHeight="1" x14ac:dyDescent="0.15">
      <c r="A781" s="586"/>
      <c r="B781" s="796"/>
      <c r="C781" s="796"/>
      <c r="D781" s="796"/>
      <c r="E781" s="796"/>
      <c r="F781" s="797"/>
      <c r="G781" s="476" t="s">
        <v>17</v>
      </c>
      <c r="H781" s="477"/>
      <c r="I781" s="477"/>
      <c r="J781" s="477"/>
      <c r="K781" s="477"/>
      <c r="L781" s="478" t="s">
        <v>18</v>
      </c>
      <c r="M781" s="477"/>
      <c r="N781" s="477"/>
      <c r="O781" s="477"/>
      <c r="P781" s="477"/>
      <c r="Q781" s="477"/>
      <c r="R781" s="477"/>
      <c r="S781" s="477"/>
      <c r="T781" s="477"/>
      <c r="U781" s="477"/>
      <c r="V781" s="477"/>
      <c r="W781" s="477"/>
      <c r="X781" s="479"/>
      <c r="Y781" s="469" t="s">
        <v>19</v>
      </c>
      <c r="Z781" s="470"/>
      <c r="AA781" s="470"/>
      <c r="AB781" s="480"/>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69" t="s">
        <v>19</v>
      </c>
      <c r="AV781" s="470"/>
      <c r="AW781" s="470"/>
      <c r="AX781" s="471"/>
    </row>
    <row r="782" spans="1:50" ht="24.75" customHeight="1" x14ac:dyDescent="0.15">
      <c r="A782" s="586"/>
      <c r="B782" s="796"/>
      <c r="C782" s="796"/>
      <c r="D782" s="796"/>
      <c r="E782" s="796"/>
      <c r="F782" s="797"/>
      <c r="G782" s="482" t="s">
        <v>626</v>
      </c>
      <c r="H782" s="483"/>
      <c r="I782" s="483"/>
      <c r="J782" s="483"/>
      <c r="K782" s="484"/>
      <c r="L782" s="485" t="s">
        <v>627</v>
      </c>
      <c r="M782" s="486"/>
      <c r="N782" s="486"/>
      <c r="O782" s="486"/>
      <c r="P782" s="486"/>
      <c r="Q782" s="486"/>
      <c r="R782" s="486"/>
      <c r="S782" s="486"/>
      <c r="T782" s="486"/>
      <c r="U782" s="486"/>
      <c r="V782" s="486"/>
      <c r="W782" s="486"/>
      <c r="X782" s="487"/>
      <c r="Y782" s="488">
        <v>67</v>
      </c>
      <c r="Z782" s="489"/>
      <c r="AA782" s="489"/>
      <c r="AB782" s="587"/>
      <c r="AC782" s="482" t="s">
        <v>634</v>
      </c>
      <c r="AD782" s="483"/>
      <c r="AE782" s="483"/>
      <c r="AF782" s="483"/>
      <c r="AG782" s="484"/>
      <c r="AH782" s="485" t="s">
        <v>635</v>
      </c>
      <c r="AI782" s="486"/>
      <c r="AJ782" s="486"/>
      <c r="AK782" s="486"/>
      <c r="AL782" s="486"/>
      <c r="AM782" s="486"/>
      <c r="AN782" s="486"/>
      <c r="AO782" s="486"/>
      <c r="AP782" s="486"/>
      <c r="AQ782" s="486"/>
      <c r="AR782" s="486"/>
      <c r="AS782" s="486"/>
      <c r="AT782" s="487"/>
      <c r="AU782" s="488">
        <v>0.9</v>
      </c>
      <c r="AV782" s="489"/>
      <c r="AW782" s="489"/>
      <c r="AX782" s="490"/>
    </row>
    <row r="783" spans="1:50" ht="24.75" customHeight="1" x14ac:dyDescent="0.15">
      <c r="A783" s="586"/>
      <c r="B783" s="796"/>
      <c r="C783" s="796"/>
      <c r="D783" s="796"/>
      <c r="E783" s="796"/>
      <c r="F783" s="797"/>
      <c r="G783" s="356" t="s">
        <v>628</v>
      </c>
      <c r="H783" s="357"/>
      <c r="I783" s="357"/>
      <c r="J783" s="357"/>
      <c r="K783" s="358"/>
      <c r="L783" s="409" t="s">
        <v>629</v>
      </c>
      <c r="M783" s="410"/>
      <c r="N783" s="410"/>
      <c r="O783" s="410"/>
      <c r="P783" s="410"/>
      <c r="Q783" s="410"/>
      <c r="R783" s="410"/>
      <c r="S783" s="410"/>
      <c r="T783" s="410"/>
      <c r="U783" s="410"/>
      <c r="V783" s="410"/>
      <c r="W783" s="410"/>
      <c r="X783" s="411"/>
      <c r="Y783" s="406">
        <v>4</v>
      </c>
      <c r="Z783" s="407"/>
      <c r="AA783" s="407"/>
      <c r="AB783" s="413"/>
      <c r="AC783" s="356" t="s">
        <v>636</v>
      </c>
      <c r="AD783" s="357"/>
      <c r="AE783" s="357"/>
      <c r="AF783" s="357"/>
      <c r="AG783" s="358"/>
      <c r="AH783" s="409" t="s">
        <v>637</v>
      </c>
      <c r="AI783" s="410"/>
      <c r="AJ783" s="410"/>
      <c r="AK783" s="410"/>
      <c r="AL783" s="410"/>
      <c r="AM783" s="410"/>
      <c r="AN783" s="410"/>
      <c r="AO783" s="410"/>
      <c r="AP783" s="410"/>
      <c r="AQ783" s="410"/>
      <c r="AR783" s="410"/>
      <c r="AS783" s="410"/>
      <c r="AT783" s="411"/>
      <c r="AU783" s="406">
        <v>0.6</v>
      </c>
      <c r="AV783" s="407"/>
      <c r="AW783" s="407"/>
      <c r="AX783" s="408"/>
    </row>
    <row r="784" spans="1:50" ht="24.75" customHeight="1" x14ac:dyDescent="0.15">
      <c r="A784" s="586"/>
      <c r="B784" s="796"/>
      <c r="C784" s="796"/>
      <c r="D784" s="796"/>
      <c r="E784" s="796"/>
      <c r="F784" s="797"/>
      <c r="G784" s="356" t="s">
        <v>630</v>
      </c>
      <c r="H784" s="357"/>
      <c r="I784" s="357"/>
      <c r="J784" s="357"/>
      <c r="K784" s="358"/>
      <c r="L784" s="409" t="s">
        <v>631</v>
      </c>
      <c r="M784" s="410"/>
      <c r="N784" s="410"/>
      <c r="O784" s="410"/>
      <c r="P784" s="410"/>
      <c r="Q784" s="410"/>
      <c r="R784" s="410"/>
      <c r="S784" s="410"/>
      <c r="T784" s="410"/>
      <c r="U784" s="410"/>
      <c r="V784" s="410"/>
      <c r="W784" s="410"/>
      <c r="X784" s="411"/>
      <c r="Y784" s="406">
        <v>3</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86"/>
      <c r="B785" s="796"/>
      <c r="C785" s="796"/>
      <c r="D785" s="796"/>
      <c r="E785" s="796"/>
      <c r="F785" s="797"/>
      <c r="G785" s="356" t="s">
        <v>632</v>
      </c>
      <c r="H785" s="357"/>
      <c r="I785" s="357"/>
      <c r="J785" s="357"/>
      <c r="K785" s="358"/>
      <c r="L785" s="409" t="s">
        <v>633</v>
      </c>
      <c r="M785" s="410"/>
      <c r="N785" s="410"/>
      <c r="O785" s="410"/>
      <c r="P785" s="410"/>
      <c r="Q785" s="410"/>
      <c r="R785" s="410"/>
      <c r="S785" s="410"/>
      <c r="T785" s="410"/>
      <c r="U785" s="410"/>
      <c r="V785" s="410"/>
      <c r="W785" s="410"/>
      <c r="X785" s="411"/>
      <c r="Y785" s="406">
        <v>2</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86"/>
      <c r="B786" s="796"/>
      <c r="C786" s="796"/>
      <c r="D786" s="796"/>
      <c r="E786" s="796"/>
      <c r="F786" s="797"/>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86"/>
      <c r="B787" s="796"/>
      <c r="C787" s="796"/>
      <c r="D787" s="796"/>
      <c r="E787" s="796"/>
      <c r="F787" s="797"/>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86"/>
      <c r="B788" s="796"/>
      <c r="C788" s="796"/>
      <c r="D788" s="796"/>
      <c r="E788" s="796"/>
      <c r="F788" s="797"/>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86"/>
      <c r="B789" s="796"/>
      <c r="C789" s="796"/>
      <c r="D789" s="796"/>
      <c r="E789" s="796"/>
      <c r="F789" s="797"/>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86"/>
      <c r="B790" s="796"/>
      <c r="C790" s="796"/>
      <c r="D790" s="796"/>
      <c r="E790" s="796"/>
      <c r="F790" s="797"/>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86"/>
      <c r="B791" s="796"/>
      <c r="C791" s="796"/>
      <c r="D791" s="796"/>
      <c r="E791" s="796"/>
      <c r="F791" s="797"/>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86"/>
      <c r="B792" s="796"/>
      <c r="C792" s="796"/>
      <c r="D792" s="796"/>
      <c r="E792" s="796"/>
      <c r="F792" s="797"/>
      <c r="G792" s="417" t="s">
        <v>20</v>
      </c>
      <c r="H792" s="418"/>
      <c r="I792" s="418"/>
      <c r="J792" s="418"/>
      <c r="K792" s="418"/>
      <c r="L792" s="419"/>
      <c r="M792" s="420"/>
      <c r="N792" s="420"/>
      <c r="O792" s="420"/>
      <c r="P792" s="420"/>
      <c r="Q792" s="420"/>
      <c r="R792" s="420"/>
      <c r="S792" s="420"/>
      <c r="T792" s="420"/>
      <c r="U792" s="420"/>
      <c r="V792" s="420"/>
      <c r="W792" s="420"/>
      <c r="X792" s="421"/>
      <c r="Y792" s="422">
        <f>SUM(Y782:AB791)</f>
        <v>76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1.5</v>
      </c>
      <c r="AV792" s="423"/>
      <c r="AW792" s="423"/>
      <c r="AX792" s="425"/>
    </row>
    <row r="793" spans="1:50" ht="24.75" hidden="1" customHeight="1" x14ac:dyDescent="0.15">
      <c r="A793" s="586"/>
      <c r="B793" s="796"/>
      <c r="C793" s="796"/>
      <c r="D793" s="796"/>
      <c r="E793" s="796"/>
      <c r="F793" s="797"/>
      <c r="G793" s="472" t="s">
        <v>322</v>
      </c>
      <c r="H793" s="473"/>
      <c r="I793" s="473"/>
      <c r="J793" s="473"/>
      <c r="K793" s="473"/>
      <c r="L793" s="473"/>
      <c r="M793" s="473"/>
      <c r="N793" s="473"/>
      <c r="O793" s="473"/>
      <c r="P793" s="473"/>
      <c r="Q793" s="473"/>
      <c r="R793" s="473"/>
      <c r="S793" s="473"/>
      <c r="T793" s="473"/>
      <c r="U793" s="473"/>
      <c r="V793" s="473"/>
      <c r="W793" s="473"/>
      <c r="X793" s="473"/>
      <c r="Y793" s="473"/>
      <c r="Z793" s="473"/>
      <c r="AA793" s="473"/>
      <c r="AB793" s="474"/>
      <c r="AC793" s="472" t="s">
        <v>321</v>
      </c>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5"/>
    </row>
    <row r="794" spans="1:50" ht="24.75" hidden="1" customHeight="1" x14ac:dyDescent="0.15">
      <c r="A794" s="586"/>
      <c r="B794" s="796"/>
      <c r="C794" s="796"/>
      <c r="D794" s="796"/>
      <c r="E794" s="796"/>
      <c r="F794" s="797"/>
      <c r="G794" s="476" t="s">
        <v>17</v>
      </c>
      <c r="H794" s="477"/>
      <c r="I794" s="477"/>
      <c r="J794" s="477"/>
      <c r="K794" s="477"/>
      <c r="L794" s="478" t="s">
        <v>18</v>
      </c>
      <c r="M794" s="477"/>
      <c r="N794" s="477"/>
      <c r="O794" s="477"/>
      <c r="P794" s="477"/>
      <c r="Q794" s="477"/>
      <c r="R794" s="477"/>
      <c r="S794" s="477"/>
      <c r="T794" s="477"/>
      <c r="U794" s="477"/>
      <c r="V794" s="477"/>
      <c r="W794" s="477"/>
      <c r="X794" s="479"/>
      <c r="Y794" s="469" t="s">
        <v>19</v>
      </c>
      <c r="Z794" s="470"/>
      <c r="AA794" s="470"/>
      <c r="AB794" s="480"/>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69" t="s">
        <v>19</v>
      </c>
      <c r="AV794" s="470"/>
      <c r="AW794" s="470"/>
      <c r="AX794" s="471"/>
    </row>
    <row r="795" spans="1:50" ht="24.75" hidden="1" customHeight="1" x14ac:dyDescent="0.15">
      <c r="A795" s="586"/>
      <c r="B795" s="796"/>
      <c r="C795" s="796"/>
      <c r="D795" s="796"/>
      <c r="E795" s="796"/>
      <c r="F795" s="797"/>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587"/>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0"/>
    </row>
    <row r="796" spans="1:50" ht="24.75" hidden="1" customHeight="1" x14ac:dyDescent="0.15">
      <c r="A796" s="586"/>
      <c r="B796" s="796"/>
      <c r="C796" s="796"/>
      <c r="D796" s="796"/>
      <c r="E796" s="796"/>
      <c r="F796" s="797"/>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86"/>
      <c r="B797" s="796"/>
      <c r="C797" s="796"/>
      <c r="D797" s="796"/>
      <c r="E797" s="796"/>
      <c r="F797" s="797"/>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86"/>
      <c r="B798" s="796"/>
      <c r="C798" s="796"/>
      <c r="D798" s="796"/>
      <c r="E798" s="796"/>
      <c r="F798" s="797"/>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86"/>
      <c r="B799" s="796"/>
      <c r="C799" s="796"/>
      <c r="D799" s="796"/>
      <c r="E799" s="796"/>
      <c r="F799" s="797"/>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86"/>
      <c r="B800" s="796"/>
      <c r="C800" s="796"/>
      <c r="D800" s="796"/>
      <c r="E800" s="796"/>
      <c r="F800" s="797"/>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86"/>
      <c r="B801" s="796"/>
      <c r="C801" s="796"/>
      <c r="D801" s="796"/>
      <c r="E801" s="796"/>
      <c r="F801" s="797"/>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86"/>
      <c r="B802" s="796"/>
      <c r="C802" s="796"/>
      <c r="D802" s="796"/>
      <c r="E802" s="796"/>
      <c r="F802" s="797"/>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86"/>
      <c r="B803" s="796"/>
      <c r="C803" s="796"/>
      <c r="D803" s="796"/>
      <c r="E803" s="796"/>
      <c r="F803" s="797"/>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86"/>
      <c r="B804" s="796"/>
      <c r="C804" s="796"/>
      <c r="D804" s="796"/>
      <c r="E804" s="796"/>
      <c r="F804" s="797"/>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86"/>
      <c r="B805" s="796"/>
      <c r="C805" s="796"/>
      <c r="D805" s="796"/>
      <c r="E805" s="796"/>
      <c r="F805" s="797"/>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86"/>
      <c r="B806" s="796"/>
      <c r="C806" s="796"/>
      <c r="D806" s="796"/>
      <c r="E806" s="796"/>
      <c r="F806" s="797"/>
      <c r="G806" s="472" t="s">
        <v>323</v>
      </c>
      <c r="H806" s="473"/>
      <c r="I806" s="473"/>
      <c r="J806" s="473"/>
      <c r="K806" s="473"/>
      <c r="L806" s="473"/>
      <c r="M806" s="473"/>
      <c r="N806" s="473"/>
      <c r="O806" s="473"/>
      <c r="P806" s="473"/>
      <c r="Q806" s="473"/>
      <c r="R806" s="473"/>
      <c r="S806" s="473"/>
      <c r="T806" s="473"/>
      <c r="U806" s="473"/>
      <c r="V806" s="473"/>
      <c r="W806" s="473"/>
      <c r="X806" s="473"/>
      <c r="Y806" s="473"/>
      <c r="Z806" s="473"/>
      <c r="AA806" s="473"/>
      <c r="AB806" s="474"/>
      <c r="AC806" s="472" t="s">
        <v>324</v>
      </c>
      <c r="AD806" s="473"/>
      <c r="AE806" s="473"/>
      <c r="AF806" s="473"/>
      <c r="AG806" s="473"/>
      <c r="AH806" s="473"/>
      <c r="AI806" s="473"/>
      <c r="AJ806" s="473"/>
      <c r="AK806" s="473"/>
      <c r="AL806" s="473"/>
      <c r="AM806" s="473"/>
      <c r="AN806" s="473"/>
      <c r="AO806" s="473"/>
      <c r="AP806" s="473"/>
      <c r="AQ806" s="473"/>
      <c r="AR806" s="473"/>
      <c r="AS806" s="473"/>
      <c r="AT806" s="473"/>
      <c r="AU806" s="473"/>
      <c r="AV806" s="473"/>
      <c r="AW806" s="473"/>
      <c r="AX806" s="475"/>
    </row>
    <row r="807" spans="1:50" ht="24.75" hidden="1" customHeight="1" x14ac:dyDescent="0.15">
      <c r="A807" s="586"/>
      <c r="B807" s="796"/>
      <c r="C807" s="796"/>
      <c r="D807" s="796"/>
      <c r="E807" s="796"/>
      <c r="F807" s="797"/>
      <c r="G807" s="476" t="s">
        <v>17</v>
      </c>
      <c r="H807" s="477"/>
      <c r="I807" s="477"/>
      <c r="J807" s="477"/>
      <c r="K807" s="477"/>
      <c r="L807" s="478" t="s">
        <v>18</v>
      </c>
      <c r="M807" s="477"/>
      <c r="N807" s="477"/>
      <c r="O807" s="477"/>
      <c r="P807" s="477"/>
      <c r="Q807" s="477"/>
      <c r="R807" s="477"/>
      <c r="S807" s="477"/>
      <c r="T807" s="477"/>
      <c r="U807" s="477"/>
      <c r="V807" s="477"/>
      <c r="W807" s="477"/>
      <c r="X807" s="479"/>
      <c r="Y807" s="469" t="s">
        <v>19</v>
      </c>
      <c r="Z807" s="470"/>
      <c r="AA807" s="470"/>
      <c r="AB807" s="480"/>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69" t="s">
        <v>19</v>
      </c>
      <c r="AV807" s="470"/>
      <c r="AW807" s="470"/>
      <c r="AX807" s="471"/>
    </row>
    <row r="808" spans="1:50" ht="24.75" hidden="1" customHeight="1" x14ac:dyDescent="0.15">
      <c r="A808" s="586"/>
      <c r="B808" s="796"/>
      <c r="C808" s="796"/>
      <c r="D808" s="796"/>
      <c r="E808" s="796"/>
      <c r="F808" s="797"/>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587"/>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0"/>
    </row>
    <row r="809" spans="1:50" ht="24.75" hidden="1" customHeight="1" x14ac:dyDescent="0.15">
      <c r="A809" s="586"/>
      <c r="B809" s="796"/>
      <c r="C809" s="796"/>
      <c r="D809" s="796"/>
      <c r="E809" s="796"/>
      <c r="F809" s="797"/>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6"/>
      <c r="B810" s="796"/>
      <c r="C810" s="796"/>
      <c r="D810" s="796"/>
      <c r="E810" s="796"/>
      <c r="F810" s="797"/>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6"/>
      <c r="B811" s="796"/>
      <c r="C811" s="796"/>
      <c r="D811" s="796"/>
      <c r="E811" s="796"/>
      <c r="F811" s="797"/>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6"/>
      <c r="B812" s="796"/>
      <c r="C812" s="796"/>
      <c r="D812" s="796"/>
      <c r="E812" s="796"/>
      <c r="F812" s="797"/>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6"/>
      <c r="B813" s="796"/>
      <c r="C813" s="796"/>
      <c r="D813" s="796"/>
      <c r="E813" s="796"/>
      <c r="F813" s="797"/>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6"/>
      <c r="B814" s="796"/>
      <c r="C814" s="796"/>
      <c r="D814" s="796"/>
      <c r="E814" s="796"/>
      <c r="F814" s="797"/>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6"/>
      <c r="B815" s="796"/>
      <c r="C815" s="796"/>
      <c r="D815" s="796"/>
      <c r="E815" s="796"/>
      <c r="F815" s="797"/>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6"/>
      <c r="B816" s="796"/>
      <c r="C816" s="796"/>
      <c r="D816" s="796"/>
      <c r="E816" s="796"/>
      <c r="F816" s="797"/>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86"/>
      <c r="B817" s="796"/>
      <c r="C817" s="796"/>
      <c r="D817" s="796"/>
      <c r="E817" s="796"/>
      <c r="F817" s="797"/>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86"/>
      <c r="B818" s="796"/>
      <c r="C818" s="796"/>
      <c r="D818" s="796"/>
      <c r="E818" s="796"/>
      <c r="F818" s="797"/>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86"/>
      <c r="B819" s="796"/>
      <c r="C819" s="796"/>
      <c r="D819" s="796"/>
      <c r="E819" s="796"/>
      <c r="F819" s="797"/>
      <c r="G819" s="472" t="s">
        <v>269</v>
      </c>
      <c r="H819" s="473"/>
      <c r="I819" s="473"/>
      <c r="J819" s="473"/>
      <c r="K819" s="473"/>
      <c r="L819" s="473"/>
      <c r="M819" s="473"/>
      <c r="N819" s="473"/>
      <c r="O819" s="473"/>
      <c r="P819" s="473"/>
      <c r="Q819" s="473"/>
      <c r="R819" s="473"/>
      <c r="S819" s="473"/>
      <c r="T819" s="473"/>
      <c r="U819" s="473"/>
      <c r="V819" s="473"/>
      <c r="W819" s="473"/>
      <c r="X819" s="473"/>
      <c r="Y819" s="473"/>
      <c r="Z819" s="473"/>
      <c r="AA819" s="473"/>
      <c r="AB819" s="474"/>
      <c r="AC819" s="472" t="s">
        <v>183</v>
      </c>
      <c r="AD819" s="473"/>
      <c r="AE819" s="473"/>
      <c r="AF819" s="473"/>
      <c r="AG819" s="473"/>
      <c r="AH819" s="473"/>
      <c r="AI819" s="473"/>
      <c r="AJ819" s="473"/>
      <c r="AK819" s="473"/>
      <c r="AL819" s="473"/>
      <c r="AM819" s="473"/>
      <c r="AN819" s="473"/>
      <c r="AO819" s="473"/>
      <c r="AP819" s="473"/>
      <c r="AQ819" s="473"/>
      <c r="AR819" s="473"/>
      <c r="AS819" s="473"/>
      <c r="AT819" s="473"/>
      <c r="AU819" s="473"/>
      <c r="AV819" s="473"/>
      <c r="AW819" s="473"/>
      <c r="AX819" s="475"/>
    </row>
    <row r="820" spans="1:50" ht="24.75" hidden="1" customHeight="1" x14ac:dyDescent="0.15">
      <c r="A820" s="586"/>
      <c r="B820" s="796"/>
      <c r="C820" s="796"/>
      <c r="D820" s="796"/>
      <c r="E820" s="796"/>
      <c r="F820" s="797"/>
      <c r="G820" s="476" t="s">
        <v>17</v>
      </c>
      <c r="H820" s="477"/>
      <c r="I820" s="477"/>
      <c r="J820" s="477"/>
      <c r="K820" s="477"/>
      <c r="L820" s="478" t="s">
        <v>18</v>
      </c>
      <c r="M820" s="477"/>
      <c r="N820" s="477"/>
      <c r="O820" s="477"/>
      <c r="P820" s="477"/>
      <c r="Q820" s="477"/>
      <c r="R820" s="477"/>
      <c r="S820" s="477"/>
      <c r="T820" s="477"/>
      <c r="U820" s="477"/>
      <c r="V820" s="477"/>
      <c r="W820" s="477"/>
      <c r="X820" s="479"/>
      <c r="Y820" s="469" t="s">
        <v>19</v>
      </c>
      <c r="Z820" s="470"/>
      <c r="AA820" s="470"/>
      <c r="AB820" s="480"/>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69" t="s">
        <v>19</v>
      </c>
      <c r="AV820" s="470"/>
      <c r="AW820" s="470"/>
      <c r="AX820" s="471"/>
    </row>
    <row r="821" spans="1:50" s="16" customFormat="1" ht="24.75" hidden="1" customHeight="1" x14ac:dyDescent="0.15">
      <c r="A821" s="586"/>
      <c r="B821" s="796"/>
      <c r="C821" s="796"/>
      <c r="D821" s="796"/>
      <c r="E821" s="796"/>
      <c r="F821" s="797"/>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587"/>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0"/>
    </row>
    <row r="822" spans="1:50" ht="24.75" hidden="1" customHeight="1" x14ac:dyDescent="0.15">
      <c r="A822" s="586"/>
      <c r="B822" s="796"/>
      <c r="C822" s="796"/>
      <c r="D822" s="796"/>
      <c r="E822" s="796"/>
      <c r="F822" s="797"/>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6"/>
      <c r="B823" s="796"/>
      <c r="C823" s="796"/>
      <c r="D823" s="796"/>
      <c r="E823" s="796"/>
      <c r="F823" s="797"/>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6"/>
      <c r="B824" s="796"/>
      <c r="C824" s="796"/>
      <c r="D824" s="796"/>
      <c r="E824" s="796"/>
      <c r="F824" s="797"/>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6"/>
      <c r="B825" s="796"/>
      <c r="C825" s="796"/>
      <c r="D825" s="796"/>
      <c r="E825" s="796"/>
      <c r="F825" s="797"/>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6"/>
      <c r="B826" s="796"/>
      <c r="C826" s="796"/>
      <c r="D826" s="796"/>
      <c r="E826" s="796"/>
      <c r="F826" s="797"/>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6"/>
      <c r="B827" s="796"/>
      <c r="C827" s="796"/>
      <c r="D827" s="796"/>
      <c r="E827" s="796"/>
      <c r="F827" s="797"/>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6"/>
      <c r="B828" s="796"/>
      <c r="C828" s="796"/>
      <c r="D828" s="796"/>
      <c r="E828" s="796"/>
      <c r="F828" s="797"/>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6"/>
      <c r="B829" s="796"/>
      <c r="C829" s="796"/>
      <c r="D829" s="796"/>
      <c r="E829" s="796"/>
      <c r="F829" s="797"/>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6"/>
      <c r="B830" s="796"/>
      <c r="C830" s="796"/>
      <c r="D830" s="796"/>
      <c r="E830" s="796"/>
      <c r="F830" s="797"/>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86"/>
      <c r="B831" s="796"/>
      <c r="C831" s="796"/>
      <c r="D831" s="796"/>
      <c r="E831" s="796"/>
      <c r="F831" s="797"/>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638</v>
      </c>
      <c r="D838" s="426"/>
      <c r="E838" s="426"/>
      <c r="F838" s="426"/>
      <c r="G838" s="426"/>
      <c r="H838" s="426"/>
      <c r="I838" s="426"/>
      <c r="J838" s="427">
        <v>8000020130001</v>
      </c>
      <c r="K838" s="428"/>
      <c r="L838" s="428"/>
      <c r="M838" s="428"/>
      <c r="N838" s="428"/>
      <c r="O838" s="428"/>
      <c r="P838" s="321" t="s">
        <v>639</v>
      </c>
      <c r="Q838" s="322"/>
      <c r="R838" s="322"/>
      <c r="S838" s="322"/>
      <c r="T838" s="322"/>
      <c r="U838" s="322"/>
      <c r="V838" s="322"/>
      <c r="W838" s="322"/>
      <c r="X838" s="322"/>
      <c r="Y838" s="323">
        <v>76</v>
      </c>
      <c r="Z838" s="324"/>
      <c r="AA838" s="324"/>
      <c r="AB838" s="325"/>
      <c r="AC838" s="333" t="s">
        <v>640</v>
      </c>
      <c r="AD838" s="334"/>
      <c r="AE838" s="334"/>
      <c r="AF838" s="334"/>
      <c r="AG838" s="334"/>
      <c r="AH838" s="335" t="s">
        <v>641</v>
      </c>
      <c r="AI838" s="336"/>
      <c r="AJ838" s="336"/>
      <c r="AK838" s="336"/>
      <c r="AL838" s="330" t="s">
        <v>641</v>
      </c>
      <c r="AM838" s="331"/>
      <c r="AN838" s="331"/>
      <c r="AO838" s="332"/>
      <c r="AP838" s="326" t="s">
        <v>413</v>
      </c>
      <c r="AQ838" s="326"/>
      <c r="AR838" s="326"/>
      <c r="AS838" s="326"/>
      <c r="AT838" s="326"/>
      <c r="AU838" s="326"/>
      <c r="AV838" s="326"/>
      <c r="AW838" s="326"/>
      <c r="AX838" s="326"/>
    </row>
    <row r="839" spans="1:50" ht="30" customHeight="1" x14ac:dyDescent="0.15">
      <c r="A839" s="412">
        <v>2</v>
      </c>
      <c r="B839" s="412">
        <v>1</v>
      </c>
      <c r="C839" s="429" t="s">
        <v>642</v>
      </c>
      <c r="D839" s="426"/>
      <c r="E839" s="426"/>
      <c r="F839" s="426"/>
      <c r="G839" s="426"/>
      <c r="H839" s="426"/>
      <c r="I839" s="426"/>
      <c r="J839" s="427">
        <v>1000020470007</v>
      </c>
      <c r="K839" s="428"/>
      <c r="L839" s="428"/>
      <c r="M839" s="428"/>
      <c r="N839" s="428"/>
      <c r="O839" s="428"/>
      <c r="P839" s="321" t="s">
        <v>639</v>
      </c>
      <c r="Q839" s="322"/>
      <c r="R839" s="322"/>
      <c r="S839" s="322"/>
      <c r="T839" s="322"/>
      <c r="U839" s="322"/>
      <c r="V839" s="322"/>
      <c r="W839" s="322"/>
      <c r="X839" s="322"/>
      <c r="Y839" s="323">
        <v>17</v>
      </c>
      <c r="Z839" s="324"/>
      <c r="AA839" s="324"/>
      <c r="AB839" s="325"/>
      <c r="AC839" s="333" t="s">
        <v>640</v>
      </c>
      <c r="AD839" s="334"/>
      <c r="AE839" s="334"/>
      <c r="AF839" s="334"/>
      <c r="AG839" s="334"/>
      <c r="AH839" s="335" t="s">
        <v>641</v>
      </c>
      <c r="AI839" s="336"/>
      <c r="AJ839" s="336"/>
      <c r="AK839" s="336"/>
      <c r="AL839" s="330" t="s">
        <v>641</v>
      </c>
      <c r="AM839" s="331"/>
      <c r="AN839" s="331"/>
      <c r="AO839" s="332"/>
      <c r="AP839" s="326" t="s">
        <v>612</v>
      </c>
      <c r="AQ839" s="326"/>
      <c r="AR839" s="326"/>
      <c r="AS839" s="326"/>
      <c r="AT839" s="326"/>
      <c r="AU839" s="326"/>
      <c r="AV839" s="326"/>
      <c r="AW839" s="326"/>
      <c r="AX839" s="326"/>
    </row>
    <row r="840" spans="1:50" ht="30" customHeight="1" x14ac:dyDescent="0.15">
      <c r="A840" s="412">
        <v>3</v>
      </c>
      <c r="B840" s="412">
        <v>1</v>
      </c>
      <c r="C840" s="432" t="s">
        <v>677</v>
      </c>
      <c r="D840" s="433"/>
      <c r="E840" s="433"/>
      <c r="F840" s="433"/>
      <c r="G840" s="433"/>
      <c r="H840" s="433"/>
      <c r="I840" s="434"/>
      <c r="J840" s="427">
        <v>1000020320005</v>
      </c>
      <c r="K840" s="428"/>
      <c r="L840" s="428"/>
      <c r="M840" s="428"/>
      <c r="N840" s="428"/>
      <c r="O840" s="428"/>
      <c r="P840" s="321" t="s">
        <v>639</v>
      </c>
      <c r="Q840" s="322"/>
      <c r="R840" s="322"/>
      <c r="S840" s="322"/>
      <c r="T840" s="322"/>
      <c r="U840" s="322"/>
      <c r="V840" s="322"/>
      <c r="W840" s="322"/>
      <c r="X840" s="322"/>
      <c r="Y840" s="323">
        <v>10</v>
      </c>
      <c r="Z840" s="324"/>
      <c r="AA840" s="324"/>
      <c r="AB840" s="325"/>
      <c r="AC840" s="333" t="s">
        <v>640</v>
      </c>
      <c r="AD840" s="334"/>
      <c r="AE840" s="334"/>
      <c r="AF840" s="334"/>
      <c r="AG840" s="334"/>
      <c r="AH840" s="335" t="s">
        <v>641</v>
      </c>
      <c r="AI840" s="336"/>
      <c r="AJ840" s="336"/>
      <c r="AK840" s="336"/>
      <c r="AL840" s="330" t="s">
        <v>641</v>
      </c>
      <c r="AM840" s="331"/>
      <c r="AN840" s="331"/>
      <c r="AO840" s="332"/>
      <c r="AP840" s="326" t="s">
        <v>413</v>
      </c>
      <c r="AQ840" s="326"/>
      <c r="AR840" s="326"/>
      <c r="AS840" s="326"/>
      <c r="AT840" s="326"/>
      <c r="AU840" s="326"/>
      <c r="AV840" s="326"/>
      <c r="AW840" s="326"/>
      <c r="AX840" s="326"/>
    </row>
    <row r="841" spans="1:50" ht="30" customHeight="1" x14ac:dyDescent="0.15">
      <c r="A841" s="412">
        <v>4</v>
      </c>
      <c r="B841" s="412">
        <v>1</v>
      </c>
      <c r="C841" s="432" t="s">
        <v>678</v>
      </c>
      <c r="D841" s="433"/>
      <c r="E841" s="433"/>
      <c r="F841" s="433"/>
      <c r="G841" s="433"/>
      <c r="H841" s="433"/>
      <c r="I841" s="434"/>
      <c r="J841" s="427">
        <v>4000020180009</v>
      </c>
      <c r="K841" s="428"/>
      <c r="L841" s="428"/>
      <c r="M841" s="428"/>
      <c r="N841" s="428"/>
      <c r="O841" s="428"/>
      <c r="P841" s="321" t="s">
        <v>639</v>
      </c>
      <c r="Q841" s="322"/>
      <c r="R841" s="322"/>
      <c r="S841" s="322"/>
      <c r="T841" s="322"/>
      <c r="U841" s="322"/>
      <c r="V841" s="322"/>
      <c r="W841" s="322"/>
      <c r="X841" s="322"/>
      <c r="Y841" s="323">
        <v>10</v>
      </c>
      <c r="Z841" s="324"/>
      <c r="AA841" s="324"/>
      <c r="AB841" s="325"/>
      <c r="AC841" s="333" t="s">
        <v>640</v>
      </c>
      <c r="AD841" s="334"/>
      <c r="AE841" s="334"/>
      <c r="AF841" s="334"/>
      <c r="AG841" s="334"/>
      <c r="AH841" s="335" t="s">
        <v>641</v>
      </c>
      <c r="AI841" s="336"/>
      <c r="AJ841" s="336"/>
      <c r="AK841" s="336"/>
      <c r="AL841" s="330" t="s">
        <v>641</v>
      </c>
      <c r="AM841" s="331"/>
      <c r="AN841" s="331"/>
      <c r="AO841" s="332"/>
      <c r="AP841" s="326" t="s">
        <v>612</v>
      </c>
      <c r="AQ841" s="326"/>
      <c r="AR841" s="326"/>
      <c r="AS841" s="326"/>
      <c r="AT841" s="326"/>
      <c r="AU841" s="326"/>
      <c r="AV841" s="326"/>
      <c r="AW841" s="326"/>
      <c r="AX841" s="326"/>
    </row>
    <row r="842" spans="1:50" ht="30" customHeight="1" x14ac:dyDescent="0.15">
      <c r="A842" s="412">
        <v>5</v>
      </c>
      <c r="B842" s="412">
        <v>1</v>
      </c>
      <c r="C842" s="432" t="s">
        <v>679</v>
      </c>
      <c r="D842" s="433"/>
      <c r="E842" s="433"/>
      <c r="F842" s="433"/>
      <c r="G842" s="433"/>
      <c r="H842" s="433"/>
      <c r="I842" s="434"/>
      <c r="J842" s="427">
        <v>5000020240001</v>
      </c>
      <c r="K842" s="428"/>
      <c r="L842" s="428"/>
      <c r="M842" s="428"/>
      <c r="N842" s="428"/>
      <c r="O842" s="428"/>
      <c r="P842" s="321" t="s">
        <v>639</v>
      </c>
      <c r="Q842" s="322"/>
      <c r="R842" s="322"/>
      <c r="S842" s="322"/>
      <c r="T842" s="322"/>
      <c r="U842" s="322"/>
      <c r="V842" s="322"/>
      <c r="W842" s="322"/>
      <c r="X842" s="322"/>
      <c r="Y842" s="323">
        <v>10</v>
      </c>
      <c r="Z842" s="324"/>
      <c r="AA842" s="324"/>
      <c r="AB842" s="325"/>
      <c r="AC842" s="333" t="s">
        <v>640</v>
      </c>
      <c r="AD842" s="334"/>
      <c r="AE842" s="334"/>
      <c r="AF842" s="334"/>
      <c r="AG842" s="334"/>
      <c r="AH842" s="335" t="s">
        <v>641</v>
      </c>
      <c r="AI842" s="336"/>
      <c r="AJ842" s="336"/>
      <c r="AK842" s="336"/>
      <c r="AL842" s="330" t="s">
        <v>641</v>
      </c>
      <c r="AM842" s="331"/>
      <c r="AN842" s="331"/>
      <c r="AO842" s="332"/>
      <c r="AP842" s="326" t="s">
        <v>413</v>
      </c>
      <c r="AQ842" s="326"/>
      <c r="AR842" s="326"/>
      <c r="AS842" s="326"/>
      <c r="AT842" s="326"/>
      <c r="AU842" s="326"/>
      <c r="AV842" s="326"/>
      <c r="AW842" s="326"/>
      <c r="AX842" s="326"/>
    </row>
    <row r="843" spans="1:50" ht="30" customHeight="1" x14ac:dyDescent="0.15">
      <c r="A843" s="412">
        <v>6</v>
      </c>
      <c r="B843" s="412">
        <v>1</v>
      </c>
      <c r="C843" s="432" t="s">
        <v>680</v>
      </c>
      <c r="D843" s="433"/>
      <c r="E843" s="433"/>
      <c r="F843" s="433"/>
      <c r="G843" s="433"/>
      <c r="H843" s="433"/>
      <c r="I843" s="434"/>
      <c r="J843" s="427">
        <v>8000020370002</v>
      </c>
      <c r="K843" s="428"/>
      <c r="L843" s="428"/>
      <c r="M843" s="428"/>
      <c r="N843" s="428"/>
      <c r="O843" s="428"/>
      <c r="P843" s="321" t="s">
        <v>639</v>
      </c>
      <c r="Q843" s="322"/>
      <c r="R843" s="322"/>
      <c r="S843" s="322"/>
      <c r="T843" s="322"/>
      <c r="U843" s="322"/>
      <c r="V843" s="322"/>
      <c r="W843" s="322"/>
      <c r="X843" s="322"/>
      <c r="Y843" s="323">
        <v>9</v>
      </c>
      <c r="Z843" s="324"/>
      <c r="AA843" s="324"/>
      <c r="AB843" s="325"/>
      <c r="AC843" s="333" t="s">
        <v>640</v>
      </c>
      <c r="AD843" s="334"/>
      <c r="AE843" s="334"/>
      <c r="AF843" s="334"/>
      <c r="AG843" s="334"/>
      <c r="AH843" s="335" t="s">
        <v>641</v>
      </c>
      <c r="AI843" s="336"/>
      <c r="AJ843" s="336"/>
      <c r="AK843" s="336"/>
      <c r="AL843" s="330" t="s">
        <v>641</v>
      </c>
      <c r="AM843" s="331"/>
      <c r="AN843" s="331"/>
      <c r="AO843" s="332"/>
      <c r="AP843" s="326" t="s">
        <v>643</v>
      </c>
      <c r="AQ843" s="326"/>
      <c r="AR843" s="326"/>
      <c r="AS843" s="326"/>
      <c r="AT843" s="326"/>
      <c r="AU843" s="326"/>
      <c r="AV843" s="326"/>
      <c r="AW843" s="326"/>
      <c r="AX843" s="326"/>
    </row>
    <row r="844" spans="1:50" ht="30" customHeight="1" x14ac:dyDescent="0.15">
      <c r="A844" s="412">
        <v>7</v>
      </c>
      <c r="B844" s="412">
        <v>1</v>
      </c>
      <c r="C844" s="432" t="s">
        <v>681</v>
      </c>
      <c r="D844" s="433"/>
      <c r="E844" s="433"/>
      <c r="F844" s="433"/>
      <c r="G844" s="433"/>
      <c r="H844" s="433"/>
      <c r="I844" s="434"/>
      <c r="J844" s="427">
        <v>4000020360007</v>
      </c>
      <c r="K844" s="428"/>
      <c r="L844" s="428"/>
      <c r="M844" s="428"/>
      <c r="N844" s="428"/>
      <c r="O844" s="428"/>
      <c r="P844" s="321" t="s">
        <v>639</v>
      </c>
      <c r="Q844" s="322"/>
      <c r="R844" s="322"/>
      <c r="S844" s="322"/>
      <c r="T844" s="322"/>
      <c r="U844" s="322"/>
      <c r="V844" s="322"/>
      <c r="W844" s="322"/>
      <c r="X844" s="322"/>
      <c r="Y844" s="323">
        <v>9</v>
      </c>
      <c r="Z844" s="324"/>
      <c r="AA844" s="324"/>
      <c r="AB844" s="325"/>
      <c r="AC844" s="333" t="s">
        <v>640</v>
      </c>
      <c r="AD844" s="334"/>
      <c r="AE844" s="334"/>
      <c r="AF844" s="334"/>
      <c r="AG844" s="334"/>
      <c r="AH844" s="335" t="s">
        <v>641</v>
      </c>
      <c r="AI844" s="336"/>
      <c r="AJ844" s="336"/>
      <c r="AK844" s="336"/>
      <c r="AL844" s="330" t="s">
        <v>641</v>
      </c>
      <c r="AM844" s="331"/>
      <c r="AN844" s="331"/>
      <c r="AO844" s="332"/>
      <c r="AP844" s="326" t="s">
        <v>644</v>
      </c>
      <c r="AQ844" s="326"/>
      <c r="AR844" s="326"/>
      <c r="AS844" s="326"/>
      <c r="AT844" s="326"/>
      <c r="AU844" s="326"/>
      <c r="AV844" s="326"/>
      <c r="AW844" s="326"/>
      <c r="AX844" s="326"/>
    </row>
    <row r="845" spans="1:50" ht="30" customHeight="1" x14ac:dyDescent="0.15">
      <c r="A845" s="412">
        <v>8</v>
      </c>
      <c r="B845" s="412">
        <v>1</v>
      </c>
      <c r="C845" s="432" t="s">
        <v>682</v>
      </c>
      <c r="D845" s="433"/>
      <c r="E845" s="433"/>
      <c r="F845" s="433"/>
      <c r="G845" s="433"/>
      <c r="H845" s="433"/>
      <c r="I845" s="434"/>
      <c r="J845" s="427">
        <v>7000020430005</v>
      </c>
      <c r="K845" s="428"/>
      <c r="L845" s="428"/>
      <c r="M845" s="428"/>
      <c r="N845" s="428"/>
      <c r="O845" s="428"/>
      <c r="P845" s="321" t="s">
        <v>639</v>
      </c>
      <c r="Q845" s="322"/>
      <c r="R845" s="322"/>
      <c r="S845" s="322"/>
      <c r="T845" s="322"/>
      <c r="U845" s="322"/>
      <c r="V845" s="322"/>
      <c r="W845" s="322"/>
      <c r="X845" s="322"/>
      <c r="Y845" s="323">
        <v>8</v>
      </c>
      <c r="Z845" s="324"/>
      <c r="AA845" s="324"/>
      <c r="AB845" s="325"/>
      <c r="AC845" s="333" t="s">
        <v>640</v>
      </c>
      <c r="AD845" s="334"/>
      <c r="AE845" s="334"/>
      <c r="AF845" s="334"/>
      <c r="AG845" s="334"/>
      <c r="AH845" s="335" t="s">
        <v>641</v>
      </c>
      <c r="AI845" s="336"/>
      <c r="AJ845" s="336"/>
      <c r="AK845" s="336"/>
      <c r="AL845" s="330" t="s">
        <v>641</v>
      </c>
      <c r="AM845" s="331"/>
      <c r="AN845" s="331"/>
      <c r="AO845" s="332"/>
      <c r="AP845" s="326" t="s">
        <v>643</v>
      </c>
      <c r="AQ845" s="326"/>
      <c r="AR845" s="326"/>
      <c r="AS845" s="326"/>
      <c r="AT845" s="326"/>
      <c r="AU845" s="326"/>
      <c r="AV845" s="326"/>
      <c r="AW845" s="326"/>
      <c r="AX845" s="326"/>
    </row>
    <row r="846" spans="1:50" ht="30" customHeight="1" x14ac:dyDescent="0.15">
      <c r="A846" s="412">
        <v>9</v>
      </c>
      <c r="B846" s="412">
        <v>1</v>
      </c>
      <c r="C846" s="432" t="s">
        <v>683</v>
      </c>
      <c r="D846" s="433"/>
      <c r="E846" s="433"/>
      <c r="F846" s="433"/>
      <c r="G846" s="433"/>
      <c r="H846" s="433"/>
      <c r="I846" s="434"/>
      <c r="J846" s="427">
        <v>2000020170003</v>
      </c>
      <c r="K846" s="428"/>
      <c r="L846" s="428"/>
      <c r="M846" s="428"/>
      <c r="N846" s="428"/>
      <c r="O846" s="428"/>
      <c r="P846" s="321" t="s">
        <v>639</v>
      </c>
      <c r="Q846" s="322"/>
      <c r="R846" s="322"/>
      <c r="S846" s="322"/>
      <c r="T846" s="322"/>
      <c r="U846" s="322"/>
      <c r="V846" s="322"/>
      <c r="W846" s="322"/>
      <c r="X846" s="322"/>
      <c r="Y846" s="323">
        <v>7</v>
      </c>
      <c r="Z846" s="324"/>
      <c r="AA846" s="324"/>
      <c r="AB846" s="325"/>
      <c r="AC846" s="333" t="s">
        <v>640</v>
      </c>
      <c r="AD846" s="334"/>
      <c r="AE846" s="334"/>
      <c r="AF846" s="334"/>
      <c r="AG846" s="334"/>
      <c r="AH846" s="335" t="s">
        <v>641</v>
      </c>
      <c r="AI846" s="336"/>
      <c r="AJ846" s="336"/>
      <c r="AK846" s="336"/>
      <c r="AL846" s="330" t="s">
        <v>641</v>
      </c>
      <c r="AM846" s="331"/>
      <c r="AN846" s="331"/>
      <c r="AO846" s="332"/>
      <c r="AP846" s="326" t="s">
        <v>645</v>
      </c>
      <c r="AQ846" s="326"/>
      <c r="AR846" s="326"/>
      <c r="AS846" s="326"/>
      <c r="AT846" s="326"/>
      <c r="AU846" s="326"/>
      <c r="AV846" s="326"/>
      <c r="AW846" s="326"/>
      <c r="AX846" s="326"/>
    </row>
    <row r="847" spans="1:50" ht="30" customHeight="1" x14ac:dyDescent="0.15">
      <c r="A847" s="412">
        <v>10</v>
      </c>
      <c r="B847" s="412">
        <v>1</v>
      </c>
      <c r="C847" s="432" t="s">
        <v>684</v>
      </c>
      <c r="D847" s="433"/>
      <c r="E847" s="433"/>
      <c r="F847" s="433"/>
      <c r="G847" s="433"/>
      <c r="H847" s="433"/>
      <c r="I847" s="434"/>
      <c r="J847" s="427">
        <v>1000020380008</v>
      </c>
      <c r="K847" s="428"/>
      <c r="L847" s="428"/>
      <c r="M847" s="428"/>
      <c r="N847" s="428"/>
      <c r="O847" s="428"/>
      <c r="P847" s="321" t="s">
        <v>639</v>
      </c>
      <c r="Q847" s="322"/>
      <c r="R847" s="322"/>
      <c r="S847" s="322"/>
      <c r="T847" s="322"/>
      <c r="U847" s="322"/>
      <c r="V847" s="322"/>
      <c r="W847" s="322"/>
      <c r="X847" s="322"/>
      <c r="Y847" s="323">
        <v>7</v>
      </c>
      <c r="Z847" s="324"/>
      <c r="AA847" s="324"/>
      <c r="AB847" s="325"/>
      <c r="AC847" s="333" t="s">
        <v>640</v>
      </c>
      <c r="AD847" s="334"/>
      <c r="AE847" s="334"/>
      <c r="AF847" s="334"/>
      <c r="AG847" s="334"/>
      <c r="AH847" s="335" t="s">
        <v>641</v>
      </c>
      <c r="AI847" s="336"/>
      <c r="AJ847" s="336"/>
      <c r="AK847" s="336"/>
      <c r="AL847" s="330" t="s">
        <v>641</v>
      </c>
      <c r="AM847" s="331"/>
      <c r="AN847" s="331"/>
      <c r="AO847" s="332"/>
      <c r="AP847" s="326" t="s">
        <v>646</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9"/>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9"/>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9"/>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9"/>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9"/>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9"/>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9"/>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9"/>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9"/>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9"/>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52" t="s">
        <v>647</v>
      </c>
      <c r="D871" s="453"/>
      <c r="E871" s="453"/>
      <c r="F871" s="453"/>
      <c r="G871" s="453"/>
      <c r="H871" s="453"/>
      <c r="I871" s="454"/>
      <c r="J871" s="458" t="s">
        <v>641</v>
      </c>
      <c r="K871" s="459"/>
      <c r="L871" s="459"/>
      <c r="M871" s="459"/>
      <c r="N871" s="459"/>
      <c r="O871" s="460"/>
      <c r="P871" s="438" t="s">
        <v>656</v>
      </c>
      <c r="Q871" s="248"/>
      <c r="R871" s="248"/>
      <c r="S871" s="248"/>
      <c r="T871" s="248"/>
      <c r="U871" s="248"/>
      <c r="V871" s="248"/>
      <c r="W871" s="248"/>
      <c r="X871" s="439"/>
      <c r="Y871" s="440">
        <v>0.9</v>
      </c>
      <c r="Z871" s="441"/>
      <c r="AA871" s="441"/>
      <c r="AB871" s="442"/>
      <c r="AC871" s="443" t="s">
        <v>657</v>
      </c>
      <c r="AD871" s="444"/>
      <c r="AE871" s="444"/>
      <c r="AF871" s="444"/>
      <c r="AG871" s="445"/>
      <c r="AH871" s="449" t="s">
        <v>641</v>
      </c>
      <c r="AI871" s="450"/>
      <c r="AJ871" s="450"/>
      <c r="AK871" s="451"/>
      <c r="AL871" s="449" t="s">
        <v>641</v>
      </c>
      <c r="AM871" s="450"/>
      <c r="AN871" s="450"/>
      <c r="AO871" s="451"/>
      <c r="AP871" s="326"/>
      <c r="AQ871" s="326"/>
      <c r="AR871" s="326"/>
      <c r="AS871" s="326"/>
      <c r="AT871" s="326"/>
      <c r="AU871" s="326"/>
      <c r="AV871" s="326"/>
      <c r="AW871" s="326"/>
      <c r="AX871" s="326"/>
    </row>
    <row r="872" spans="1:50" ht="30" customHeight="1" x14ac:dyDescent="0.15">
      <c r="A872" s="412">
        <v>2</v>
      </c>
      <c r="B872" s="412">
        <v>1</v>
      </c>
      <c r="C872" s="452" t="s">
        <v>647</v>
      </c>
      <c r="D872" s="453"/>
      <c r="E872" s="453"/>
      <c r="F872" s="453"/>
      <c r="G872" s="453"/>
      <c r="H872" s="453"/>
      <c r="I872" s="454"/>
      <c r="J872" s="458" t="s">
        <v>641</v>
      </c>
      <c r="K872" s="459"/>
      <c r="L872" s="459"/>
      <c r="M872" s="459"/>
      <c r="N872" s="459"/>
      <c r="O872" s="460"/>
      <c r="P872" s="438" t="s">
        <v>658</v>
      </c>
      <c r="Q872" s="248"/>
      <c r="R872" s="248"/>
      <c r="S872" s="248"/>
      <c r="T872" s="248"/>
      <c r="U872" s="248"/>
      <c r="V872" s="248"/>
      <c r="W872" s="248"/>
      <c r="X872" s="439"/>
      <c r="Y872" s="440">
        <v>0.6</v>
      </c>
      <c r="Z872" s="441"/>
      <c r="AA872" s="441"/>
      <c r="AB872" s="442"/>
      <c r="AC872" s="443" t="s">
        <v>657</v>
      </c>
      <c r="AD872" s="444"/>
      <c r="AE872" s="444"/>
      <c r="AF872" s="444"/>
      <c r="AG872" s="445"/>
      <c r="AH872" s="449" t="s">
        <v>641</v>
      </c>
      <c r="AI872" s="450"/>
      <c r="AJ872" s="450"/>
      <c r="AK872" s="451"/>
      <c r="AL872" s="449" t="s">
        <v>641</v>
      </c>
      <c r="AM872" s="450"/>
      <c r="AN872" s="450"/>
      <c r="AO872" s="451"/>
      <c r="AP872" s="326"/>
      <c r="AQ872" s="326"/>
      <c r="AR872" s="326"/>
      <c r="AS872" s="326"/>
      <c r="AT872" s="326"/>
      <c r="AU872" s="326"/>
      <c r="AV872" s="326"/>
      <c r="AW872" s="326"/>
      <c r="AX872" s="326"/>
    </row>
    <row r="873" spans="1:50" ht="30" customHeight="1" x14ac:dyDescent="0.15">
      <c r="A873" s="412">
        <v>3</v>
      </c>
      <c r="B873" s="412">
        <v>1</v>
      </c>
      <c r="C873" s="432" t="s">
        <v>659</v>
      </c>
      <c r="D873" s="433"/>
      <c r="E873" s="433"/>
      <c r="F873" s="433"/>
      <c r="G873" s="433"/>
      <c r="H873" s="433"/>
      <c r="I873" s="434"/>
      <c r="J873" s="427">
        <v>7010001105955</v>
      </c>
      <c r="K873" s="428"/>
      <c r="L873" s="428"/>
      <c r="M873" s="428"/>
      <c r="N873" s="428"/>
      <c r="O873" s="428"/>
      <c r="P873" s="438" t="s">
        <v>660</v>
      </c>
      <c r="Q873" s="248"/>
      <c r="R873" s="248"/>
      <c r="S873" s="248"/>
      <c r="T873" s="248"/>
      <c r="U873" s="248"/>
      <c r="V873" s="248"/>
      <c r="W873" s="248"/>
      <c r="X873" s="439"/>
      <c r="Y873" s="440">
        <v>0.5</v>
      </c>
      <c r="Z873" s="441"/>
      <c r="AA873" s="441"/>
      <c r="AB873" s="442"/>
      <c r="AC873" s="443" t="s">
        <v>657</v>
      </c>
      <c r="AD873" s="444"/>
      <c r="AE873" s="444"/>
      <c r="AF873" s="444"/>
      <c r="AG873" s="445"/>
      <c r="AH873" s="446" t="s">
        <v>641</v>
      </c>
      <c r="AI873" s="447"/>
      <c r="AJ873" s="447"/>
      <c r="AK873" s="448"/>
      <c r="AL873" s="449" t="s">
        <v>641</v>
      </c>
      <c r="AM873" s="450"/>
      <c r="AN873" s="450"/>
      <c r="AO873" s="451"/>
      <c r="AP873" s="326"/>
      <c r="AQ873" s="326"/>
      <c r="AR873" s="326"/>
      <c r="AS873" s="326"/>
      <c r="AT873" s="326"/>
      <c r="AU873" s="326"/>
      <c r="AV873" s="326"/>
      <c r="AW873" s="326"/>
      <c r="AX873" s="326"/>
    </row>
    <row r="874" spans="1:50" ht="30" customHeight="1" x14ac:dyDescent="0.15">
      <c r="A874" s="412">
        <v>4</v>
      </c>
      <c r="B874" s="412">
        <v>1</v>
      </c>
      <c r="C874" s="432" t="s">
        <v>661</v>
      </c>
      <c r="D874" s="433"/>
      <c r="E874" s="433"/>
      <c r="F874" s="433"/>
      <c r="G874" s="433"/>
      <c r="H874" s="433"/>
      <c r="I874" s="434"/>
      <c r="J874" s="435">
        <v>4010401081031</v>
      </c>
      <c r="K874" s="436"/>
      <c r="L874" s="436"/>
      <c r="M874" s="436"/>
      <c r="N874" s="436"/>
      <c r="O874" s="437"/>
      <c r="P874" s="438" t="s">
        <v>662</v>
      </c>
      <c r="Q874" s="248"/>
      <c r="R874" s="248"/>
      <c r="S874" s="248"/>
      <c r="T874" s="248"/>
      <c r="U874" s="248"/>
      <c r="V874" s="248"/>
      <c r="W874" s="248"/>
      <c r="X874" s="439"/>
      <c r="Y874" s="440">
        <v>0.4</v>
      </c>
      <c r="Z874" s="441"/>
      <c r="AA874" s="441"/>
      <c r="AB874" s="442"/>
      <c r="AC874" s="443" t="s">
        <v>657</v>
      </c>
      <c r="AD874" s="444"/>
      <c r="AE874" s="444"/>
      <c r="AF874" s="444"/>
      <c r="AG874" s="445"/>
      <c r="AH874" s="446" t="s">
        <v>641</v>
      </c>
      <c r="AI874" s="447"/>
      <c r="AJ874" s="447"/>
      <c r="AK874" s="448"/>
      <c r="AL874" s="449" t="s">
        <v>641</v>
      </c>
      <c r="AM874" s="450"/>
      <c r="AN874" s="450"/>
      <c r="AO874" s="451"/>
      <c r="AP874" s="326"/>
      <c r="AQ874" s="326"/>
      <c r="AR874" s="326"/>
      <c r="AS874" s="326"/>
      <c r="AT874" s="326"/>
      <c r="AU874" s="326"/>
      <c r="AV874" s="326"/>
      <c r="AW874" s="326"/>
      <c r="AX874" s="326"/>
    </row>
    <row r="875" spans="1:50" ht="30" customHeight="1" x14ac:dyDescent="0.15">
      <c r="A875" s="412">
        <v>5</v>
      </c>
      <c r="B875" s="412">
        <v>1</v>
      </c>
      <c r="C875" s="452" t="s">
        <v>648</v>
      </c>
      <c r="D875" s="453"/>
      <c r="E875" s="453"/>
      <c r="F875" s="453"/>
      <c r="G875" s="453"/>
      <c r="H875" s="453"/>
      <c r="I875" s="454"/>
      <c r="J875" s="458" t="s">
        <v>641</v>
      </c>
      <c r="K875" s="459"/>
      <c r="L875" s="459"/>
      <c r="M875" s="459"/>
      <c r="N875" s="459"/>
      <c r="O875" s="460"/>
      <c r="P875" s="455" t="s">
        <v>663</v>
      </c>
      <c r="Q875" s="456"/>
      <c r="R875" s="456"/>
      <c r="S875" s="456"/>
      <c r="T875" s="456"/>
      <c r="U875" s="456"/>
      <c r="V875" s="456"/>
      <c r="W875" s="456"/>
      <c r="X875" s="457"/>
      <c r="Y875" s="440">
        <v>0.3</v>
      </c>
      <c r="Z875" s="441"/>
      <c r="AA875" s="441"/>
      <c r="AB875" s="442"/>
      <c r="AC875" s="458" t="s">
        <v>664</v>
      </c>
      <c r="AD875" s="459"/>
      <c r="AE875" s="459"/>
      <c r="AF875" s="459"/>
      <c r="AG875" s="460"/>
      <c r="AH875" s="446">
        <v>1</v>
      </c>
      <c r="AI875" s="447"/>
      <c r="AJ875" s="447"/>
      <c r="AK875" s="448"/>
      <c r="AL875" s="449">
        <v>100</v>
      </c>
      <c r="AM875" s="450"/>
      <c r="AN875" s="450"/>
      <c r="AO875" s="451"/>
      <c r="AP875" s="326"/>
      <c r="AQ875" s="326"/>
      <c r="AR875" s="326"/>
      <c r="AS875" s="326"/>
      <c r="AT875" s="326"/>
      <c r="AU875" s="326"/>
      <c r="AV875" s="326"/>
      <c r="AW875" s="326"/>
      <c r="AX875" s="326"/>
    </row>
    <row r="876" spans="1:50" ht="30" customHeight="1" x14ac:dyDescent="0.15">
      <c r="A876" s="412">
        <v>6</v>
      </c>
      <c r="B876" s="412">
        <v>1</v>
      </c>
      <c r="C876" s="452" t="s">
        <v>665</v>
      </c>
      <c r="D876" s="453"/>
      <c r="E876" s="453"/>
      <c r="F876" s="453"/>
      <c r="G876" s="453"/>
      <c r="H876" s="453"/>
      <c r="I876" s="454"/>
      <c r="J876" s="435">
        <v>3010905000792</v>
      </c>
      <c r="K876" s="436"/>
      <c r="L876" s="436"/>
      <c r="M876" s="436"/>
      <c r="N876" s="436"/>
      <c r="O876" s="437"/>
      <c r="P876" s="455" t="s">
        <v>666</v>
      </c>
      <c r="Q876" s="456"/>
      <c r="R876" s="456"/>
      <c r="S876" s="456"/>
      <c r="T876" s="456"/>
      <c r="U876" s="456"/>
      <c r="V876" s="456"/>
      <c r="W876" s="456"/>
      <c r="X876" s="457"/>
      <c r="Y876" s="440">
        <v>0.2</v>
      </c>
      <c r="Z876" s="441"/>
      <c r="AA876" s="441"/>
      <c r="AB876" s="442"/>
      <c r="AC876" s="458" t="s">
        <v>664</v>
      </c>
      <c r="AD876" s="459"/>
      <c r="AE876" s="459"/>
      <c r="AF876" s="459"/>
      <c r="AG876" s="460"/>
      <c r="AH876" s="446">
        <v>1</v>
      </c>
      <c r="AI876" s="447"/>
      <c r="AJ876" s="447"/>
      <c r="AK876" s="448"/>
      <c r="AL876" s="449">
        <v>100</v>
      </c>
      <c r="AM876" s="450"/>
      <c r="AN876" s="450"/>
      <c r="AO876" s="451"/>
      <c r="AP876" s="326"/>
      <c r="AQ876" s="326"/>
      <c r="AR876" s="326"/>
      <c r="AS876" s="326"/>
      <c r="AT876" s="326"/>
      <c r="AU876" s="326"/>
      <c r="AV876" s="326"/>
      <c r="AW876" s="326"/>
      <c r="AX876" s="326"/>
    </row>
    <row r="877" spans="1:50" ht="30" customHeight="1" x14ac:dyDescent="0.15">
      <c r="A877" s="412">
        <v>7</v>
      </c>
      <c r="B877" s="412">
        <v>1</v>
      </c>
      <c r="C877" s="452" t="s">
        <v>667</v>
      </c>
      <c r="D877" s="453"/>
      <c r="E877" s="453"/>
      <c r="F877" s="453"/>
      <c r="G877" s="453"/>
      <c r="H877" s="453"/>
      <c r="I877" s="454"/>
      <c r="J877" s="435">
        <v>7010005018609</v>
      </c>
      <c r="K877" s="436"/>
      <c r="L877" s="436"/>
      <c r="M877" s="436"/>
      <c r="N877" s="436"/>
      <c r="O877" s="437"/>
      <c r="P877" s="455" t="s">
        <v>660</v>
      </c>
      <c r="Q877" s="456"/>
      <c r="R877" s="456"/>
      <c r="S877" s="456"/>
      <c r="T877" s="456"/>
      <c r="U877" s="456"/>
      <c r="V877" s="456"/>
      <c r="W877" s="456"/>
      <c r="X877" s="457"/>
      <c r="Y877" s="440">
        <v>0.2</v>
      </c>
      <c r="Z877" s="441"/>
      <c r="AA877" s="441"/>
      <c r="AB877" s="442"/>
      <c r="AC877" s="458" t="s">
        <v>664</v>
      </c>
      <c r="AD877" s="459"/>
      <c r="AE877" s="459"/>
      <c r="AF877" s="459"/>
      <c r="AG877" s="460"/>
      <c r="AH877" s="446">
        <v>1</v>
      </c>
      <c r="AI877" s="447"/>
      <c r="AJ877" s="447"/>
      <c r="AK877" s="448"/>
      <c r="AL877" s="449">
        <v>100</v>
      </c>
      <c r="AM877" s="450"/>
      <c r="AN877" s="450"/>
      <c r="AO877" s="451"/>
      <c r="AP877" s="326"/>
      <c r="AQ877" s="326"/>
      <c r="AR877" s="326"/>
      <c r="AS877" s="326"/>
      <c r="AT877" s="326"/>
      <c r="AU877" s="326"/>
      <c r="AV877" s="326"/>
      <c r="AW877" s="326"/>
      <c r="AX877" s="326"/>
    </row>
    <row r="878" spans="1:50" ht="30" customHeight="1" x14ac:dyDescent="0.15">
      <c r="A878" s="412">
        <v>8</v>
      </c>
      <c r="B878" s="412">
        <v>1</v>
      </c>
      <c r="C878" s="452" t="s">
        <v>668</v>
      </c>
      <c r="D878" s="453"/>
      <c r="E878" s="453"/>
      <c r="F878" s="453"/>
      <c r="G878" s="453"/>
      <c r="H878" s="453"/>
      <c r="I878" s="454"/>
      <c r="J878" s="435">
        <v>4010401014949</v>
      </c>
      <c r="K878" s="436"/>
      <c r="L878" s="436"/>
      <c r="M878" s="436"/>
      <c r="N878" s="436"/>
      <c r="O878" s="437"/>
      <c r="P878" s="455" t="s">
        <v>669</v>
      </c>
      <c r="Q878" s="456"/>
      <c r="R878" s="456"/>
      <c r="S878" s="456"/>
      <c r="T878" s="456"/>
      <c r="U878" s="456"/>
      <c r="V878" s="456"/>
      <c r="W878" s="456"/>
      <c r="X878" s="457"/>
      <c r="Y878" s="440">
        <v>0</v>
      </c>
      <c r="Z878" s="441"/>
      <c r="AA878" s="441"/>
      <c r="AB878" s="442"/>
      <c r="AC878" s="458" t="s">
        <v>657</v>
      </c>
      <c r="AD878" s="459"/>
      <c r="AE878" s="459"/>
      <c r="AF878" s="459"/>
      <c r="AG878" s="460"/>
      <c r="AH878" s="446" t="s">
        <v>641</v>
      </c>
      <c r="AI878" s="447"/>
      <c r="AJ878" s="447"/>
      <c r="AK878" s="448"/>
      <c r="AL878" s="449" t="s">
        <v>641</v>
      </c>
      <c r="AM878" s="450"/>
      <c r="AN878" s="450"/>
      <c r="AO878" s="451"/>
      <c r="AP878" s="326"/>
      <c r="AQ878" s="326"/>
      <c r="AR878" s="326"/>
      <c r="AS878" s="326"/>
      <c r="AT878" s="326"/>
      <c r="AU878" s="326"/>
      <c r="AV878" s="326"/>
      <c r="AW878" s="326"/>
      <c r="AX878" s="326"/>
    </row>
    <row r="879" spans="1:50" ht="30" customHeight="1" x14ac:dyDescent="0.15">
      <c r="A879" s="412">
        <v>9</v>
      </c>
      <c r="B879" s="412">
        <v>1</v>
      </c>
      <c r="C879" s="452" t="s">
        <v>670</v>
      </c>
      <c r="D879" s="453"/>
      <c r="E879" s="453"/>
      <c r="F879" s="453"/>
      <c r="G879" s="453"/>
      <c r="H879" s="453"/>
      <c r="I879" s="454"/>
      <c r="J879" s="435">
        <v>6010405003434</v>
      </c>
      <c r="K879" s="436"/>
      <c r="L879" s="436"/>
      <c r="M879" s="436"/>
      <c r="N879" s="436"/>
      <c r="O879" s="437"/>
      <c r="P879" s="455" t="s">
        <v>671</v>
      </c>
      <c r="Q879" s="456"/>
      <c r="R879" s="456"/>
      <c r="S879" s="456"/>
      <c r="T879" s="456"/>
      <c r="U879" s="456"/>
      <c r="V879" s="456"/>
      <c r="W879" s="456"/>
      <c r="X879" s="457"/>
      <c r="Y879" s="440">
        <v>0</v>
      </c>
      <c r="Z879" s="441"/>
      <c r="AA879" s="441"/>
      <c r="AB879" s="442"/>
      <c r="AC879" s="458" t="s">
        <v>664</v>
      </c>
      <c r="AD879" s="459"/>
      <c r="AE879" s="459"/>
      <c r="AF879" s="459"/>
      <c r="AG879" s="460"/>
      <c r="AH879" s="446">
        <v>1</v>
      </c>
      <c r="AI879" s="447"/>
      <c r="AJ879" s="447"/>
      <c r="AK879" s="448"/>
      <c r="AL879" s="449">
        <v>100</v>
      </c>
      <c r="AM879" s="450"/>
      <c r="AN879" s="450"/>
      <c r="AO879" s="451"/>
      <c r="AP879" s="326"/>
      <c r="AQ879" s="326"/>
      <c r="AR879" s="326"/>
      <c r="AS879" s="326"/>
      <c r="AT879" s="326"/>
      <c r="AU879" s="326"/>
      <c r="AV879" s="326"/>
      <c r="AW879" s="326"/>
      <c r="AX879" s="326"/>
    </row>
    <row r="880" spans="1:50" ht="30" customHeight="1" x14ac:dyDescent="0.15">
      <c r="A880" s="412">
        <v>10</v>
      </c>
      <c r="B880" s="412">
        <v>1</v>
      </c>
      <c r="C880" s="452" t="s">
        <v>672</v>
      </c>
      <c r="D880" s="453"/>
      <c r="E880" s="453"/>
      <c r="F880" s="453"/>
      <c r="G880" s="453"/>
      <c r="H880" s="453"/>
      <c r="I880" s="454"/>
      <c r="J880" s="435">
        <v>1010001030093</v>
      </c>
      <c r="K880" s="436"/>
      <c r="L880" s="436"/>
      <c r="M880" s="436"/>
      <c r="N880" s="436"/>
      <c r="O880" s="437"/>
      <c r="P880" s="455" t="s">
        <v>669</v>
      </c>
      <c r="Q880" s="456"/>
      <c r="R880" s="456"/>
      <c r="S880" s="456"/>
      <c r="T880" s="456"/>
      <c r="U880" s="456"/>
      <c r="V880" s="456"/>
      <c r="W880" s="456"/>
      <c r="X880" s="457"/>
      <c r="Y880" s="440">
        <v>0</v>
      </c>
      <c r="Z880" s="441"/>
      <c r="AA880" s="441"/>
      <c r="AB880" s="442"/>
      <c r="AC880" s="458" t="s">
        <v>664</v>
      </c>
      <c r="AD880" s="459"/>
      <c r="AE880" s="459"/>
      <c r="AF880" s="459"/>
      <c r="AG880" s="460"/>
      <c r="AH880" s="446">
        <v>1</v>
      </c>
      <c r="AI880" s="447"/>
      <c r="AJ880" s="447"/>
      <c r="AK880" s="448"/>
      <c r="AL880" s="449">
        <v>100</v>
      </c>
      <c r="AM880" s="450"/>
      <c r="AN880" s="450"/>
      <c r="AO880" s="451"/>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9" t="s">
        <v>333</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89" t="s">
        <v>348</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22"/>
      <c r="E1102" s="281" t="s">
        <v>265</v>
      </c>
      <c r="F1102" s="922"/>
      <c r="G1102" s="922"/>
      <c r="H1102" s="922"/>
      <c r="I1102" s="922"/>
      <c r="J1102" s="281" t="s">
        <v>300</v>
      </c>
      <c r="K1102" s="281"/>
      <c r="L1102" s="281"/>
      <c r="M1102" s="281"/>
      <c r="N1102" s="281"/>
      <c r="O1102" s="281"/>
      <c r="P1102" s="352" t="s">
        <v>27</v>
      </c>
      <c r="Q1102" s="352"/>
      <c r="R1102" s="352"/>
      <c r="S1102" s="352"/>
      <c r="T1102" s="352"/>
      <c r="U1102" s="352"/>
      <c r="V1102" s="352"/>
      <c r="W1102" s="352"/>
      <c r="X1102" s="352"/>
      <c r="Y1102" s="281" t="s">
        <v>302</v>
      </c>
      <c r="Z1102" s="922"/>
      <c r="AA1102" s="922"/>
      <c r="AB1102" s="922"/>
      <c r="AC1102" s="281" t="s">
        <v>248</v>
      </c>
      <c r="AD1102" s="281"/>
      <c r="AE1102" s="281"/>
      <c r="AF1102" s="281"/>
      <c r="AG1102" s="281"/>
      <c r="AH1102" s="352" t="s">
        <v>261</v>
      </c>
      <c r="AI1102" s="353"/>
      <c r="AJ1102" s="353"/>
      <c r="AK1102" s="353"/>
      <c r="AL1102" s="353" t="s">
        <v>21</v>
      </c>
      <c r="AM1102" s="353"/>
      <c r="AN1102" s="353"/>
      <c r="AO1102" s="925"/>
      <c r="AP1102" s="431" t="s">
        <v>334</v>
      </c>
      <c r="AQ1102" s="431"/>
      <c r="AR1102" s="431"/>
      <c r="AS1102" s="431"/>
      <c r="AT1102" s="431"/>
      <c r="AU1102" s="431"/>
      <c r="AV1102" s="431"/>
      <c r="AW1102" s="431"/>
      <c r="AX1102" s="431"/>
    </row>
    <row r="1103" spans="1:50" ht="30" customHeight="1" x14ac:dyDescent="0.15">
      <c r="A1103" s="412">
        <v>1</v>
      </c>
      <c r="B1103" s="412">
        <v>1</v>
      </c>
      <c r="C1103" s="924"/>
      <c r="D1103" s="924"/>
      <c r="E1103" s="265" t="s">
        <v>687</v>
      </c>
      <c r="F1103" s="923"/>
      <c r="G1103" s="923"/>
      <c r="H1103" s="923"/>
      <c r="I1103" s="923"/>
      <c r="J1103" s="435"/>
      <c r="K1103" s="436"/>
      <c r="L1103" s="436"/>
      <c r="M1103" s="436"/>
      <c r="N1103" s="436"/>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924"/>
      <c r="D1104" s="924"/>
      <c r="E1104" s="923"/>
      <c r="F1104" s="923"/>
      <c r="G1104" s="923"/>
      <c r="H1104" s="923"/>
      <c r="I1104" s="923"/>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24"/>
      <c r="D1105" s="924"/>
      <c r="E1105" s="923"/>
      <c r="F1105" s="923"/>
      <c r="G1105" s="923"/>
      <c r="H1105" s="923"/>
      <c r="I1105" s="923"/>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24"/>
      <c r="D1106" s="924"/>
      <c r="E1106" s="923"/>
      <c r="F1106" s="923"/>
      <c r="G1106" s="923"/>
      <c r="H1106" s="923"/>
      <c r="I1106" s="923"/>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24"/>
      <c r="D1107" s="924"/>
      <c r="E1107" s="923"/>
      <c r="F1107" s="923"/>
      <c r="G1107" s="923"/>
      <c r="H1107" s="923"/>
      <c r="I1107" s="923"/>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24"/>
      <c r="D1108" s="924"/>
      <c r="E1108" s="923"/>
      <c r="F1108" s="923"/>
      <c r="G1108" s="923"/>
      <c r="H1108" s="923"/>
      <c r="I1108" s="923"/>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24"/>
      <c r="D1109" s="924"/>
      <c r="E1109" s="923"/>
      <c r="F1109" s="923"/>
      <c r="G1109" s="923"/>
      <c r="H1109" s="923"/>
      <c r="I1109" s="923"/>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24"/>
      <c r="D1110" s="924"/>
      <c r="E1110" s="923"/>
      <c r="F1110" s="923"/>
      <c r="G1110" s="923"/>
      <c r="H1110" s="923"/>
      <c r="I1110" s="923"/>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24"/>
      <c r="D1111" s="924"/>
      <c r="E1111" s="923"/>
      <c r="F1111" s="923"/>
      <c r="G1111" s="923"/>
      <c r="H1111" s="923"/>
      <c r="I1111" s="923"/>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24"/>
      <c r="D1112" s="924"/>
      <c r="E1112" s="923"/>
      <c r="F1112" s="923"/>
      <c r="G1112" s="923"/>
      <c r="H1112" s="923"/>
      <c r="I1112" s="923"/>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24"/>
      <c r="D1113" s="924"/>
      <c r="E1113" s="923"/>
      <c r="F1113" s="923"/>
      <c r="G1113" s="923"/>
      <c r="H1113" s="923"/>
      <c r="I1113" s="923"/>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24"/>
      <c r="D1114" s="924"/>
      <c r="E1114" s="923"/>
      <c r="F1114" s="923"/>
      <c r="G1114" s="923"/>
      <c r="H1114" s="923"/>
      <c r="I1114" s="923"/>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24"/>
      <c r="D1115" s="924"/>
      <c r="E1115" s="923"/>
      <c r="F1115" s="923"/>
      <c r="G1115" s="923"/>
      <c r="H1115" s="923"/>
      <c r="I1115" s="923"/>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24"/>
      <c r="D1116" s="924"/>
      <c r="E1116" s="923"/>
      <c r="F1116" s="923"/>
      <c r="G1116" s="923"/>
      <c r="H1116" s="923"/>
      <c r="I1116" s="923"/>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24"/>
      <c r="D1117" s="924"/>
      <c r="E1117" s="923"/>
      <c r="F1117" s="923"/>
      <c r="G1117" s="923"/>
      <c r="H1117" s="923"/>
      <c r="I1117" s="923"/>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24"/>
      <c r="D1118" s="924"/>
      <c r="E1118" s="923"/>
      <c r="F1118" s="923"/>
      <c r="G1118" s="923"/>
      <c r="H1118" s="923"/>
      <c r="I1118" s="923"/>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24"/>
      <c r="D1119" s="924"/>
      <c r="E1119" s="923"/>
      <c r="F1119" s="923"/>
      <c r="G1119" s="923"/>
      <c r="H1119" s="923"/>
      <c r="I1119" s="923"/>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24"/>
      <c r="D1120" s="924"/>
      <c r="E1120" s="265"/>
      <c r="F1120" s="923"/>
      <c r="G1120" s="923"/>
      <c r="H1120" s="923"/>
      <c r="I1120" s="923"/>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24"/>
      <c r="D1121" s="924"/>
      <c r="E1121" s="923"/>
      <c r="F1121" s="923"/>
      <c r="G1121" s="923"/>
      <c r="H1121" s="923"/>
      <c r="I1121" s="923"/>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24"/>
      <c r="D1122" s="924"/>
      <c r="E1122" s="923"/>
      <c r="F1122" s="923"/>
      <c r="G1122" s="923"/>
      <c r="H1122" s="923"/>
      <c r="I1122" s="923"/>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24"/>
      <c r="D1123" s="924"/>
      <c r="E1123" s="923"/>
      <c r="F1123" s="923"/>
      <c r="G1123" s="923"/>
      <c r="H1123" s="923"/>
      <c r="I1123" s="923"/>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24"/>
      <c r="D1124" s="924"/>
      <c r="E1124" s="923"/>
      <c r="F1124" s="923"/>
      <c r="G1124" s="923"/>
      <c r="H1124" s="923"/>
      <c r="I1124" s="923"/>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24"/>
      <c r="D1125" s="924"/>
      <c r="E1125" s="923"/>
      <c r="F1125" s="923"/>
      <c r="G1125" s="923"/>
      <c r="H1125" s="923"/>
      <c r="I1125" s="923"/>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24"/>
      <c r="D1126" s="924"/>
      <c r="E1126" s="923"/>
      <c r="F1126" s="923"/>
      <c r="G1126" s="923"/>
      <c r="H1126" s="923"/>
      <c r="I1126" s="923"/>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24"/>
      <c r="D1127" s="924"/>
      <c r="E1127" s="923"/>
      <c r="F1127" s="923"/>
      <c r="G1127" s="923"/>
      <c r="H1127" s="923"/>
      <c r="I1127" s="923"/>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24"/>
      <c r="D1128" s="924"/>
      <c r="E1128" s="923"/>
      <c r="F1128" s="923"/>
      <c r="G1128" s="923"/>
      <c r="H1128" s="923"/>
      <c r="I1128" s="923"/>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24"/>
      <c r="D1129" s="924"/>
      <c r="E1129" s="923"/>
      <c r="F1129" s="923"/>
      <c r="G1129" s="923"/>
      <c r="H1129" s="923"/>
      <c r="I1129" s="923"/>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24"/>
      <c r="D1130" s="924"/>
      <c r="E1130" s="923"/>
      <c r="F1130" s="923"/>
      <c r="G1130" s="923"/>
      <c r="H1130" s="923"/>
      <c r="I1130" s="923"/>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24"/>
      <c r="D1131" s="924"/>
      <c r="E1131" s="923"/>
      <c r="F1131" s="923"/>
      <c r="G1131" s="923"/>
      <c r="H1131" s="923"/>
      <c r="I1131" s="923"/>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24"/>
      <c r="D1132" s="924"/>
      <c r="E1132" s="923"/>
      <c r="F1132" s="923"/>
      <c r="G1132" s="923"/>
      <c r="H1132" s="923"/>
      <c r="I1132" s="923"/>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5"/>
  <conditionalFormatting sqref="P14:AQ14">
    <cfRule type="expression" dxfId="2839" priority="14121">
      <formula>IF(RIGHT(TEXT(P14,"0.#"),1)=".",FALSE,TRUE)</formula>
    </cfRule>
    <cfRule type="expression" dxfId="2838" priority="14122">
      <formula>IF(RIGHT(TEXT(P14,"0.#"),1)=".",TRUE,FALSE)</formula>
    </cfRule>
  </conditionalFormatting>
  <conditionalFormatting sqref="AE32">
    <cfRule type="expression" dxfId="2837" priority="14111">
      <formula>IF(RIGHT(TEXT(AE32,"0.#"),1)=".",FALSE,TRUE)</formula>
    </cfRule>
    <cfRule type="expression" dxfId="2836" priority="14112">
      <formula>IF(RIGHT(TEXT(AE32,"0.#"),1)=".",TRUE,FALSE)</formula>
    </cfRule>
  </conditionalFormatting>
  <conditionalFormatting sqref="P18:AX18">
    <cfRule type="expression" dxfId="2835" priority="13997">
      <formula>IF(RIGHT(TEXT(P18,"0.#"),1)=".",FALSE,TRUE)</formula>
    </cfRule>
    <cfRule type="expression" dxfId="2834" priority="13998">
      <formula>IF(RIGHT(TEXT(P18,"0.#"),1)=".",TRUE,FALSE)</formula>
    </cfRule>
  </conditionalFormatting>
  <conditionalFormatting sqref="Y792">
    <cfRule type="expression" dxfId="2833" priority="13989">
      <formula>IF(RIGHT(TEXT(Y792,"0.#"),1)=".",FALSE,TRUE)</formula>
    </cfRule>
    <cfRule type="expression" dxfId="2832" priority="13990">
      <formula>IF(RIGHT(TEXT(Y792,"0.#"),1)=".",TRUE,FALSE)</formula>
    </cfRule>
  </conditionalFormatting>
  <conditionalFormatting sqref="Y823:Y830 Y821 Y810:Y817 Y808 Y797:Y804 Y795">
    <cfRule type="expression" dxfId="2831" priority="13771">
      <formula>IF(RIGHT(TEXT(Y795,"0.#"),1)=".",FALSE,TRUE)</formula>
    </cfRule>
    <cfRule type="expression" dxfId="2830" priority="13772">
      <formula>IF(RIGHT(TEXT(Y795,"0.#"),1)=".",TRUE,FALSE)</formula>
    </cfRule>
  </conditionalFormatting>
  <conditionalFormatting sqref="P16:AQ17 P15:AX15 P13:AX13">
    <cfRule type="expression" dxfId="2829" priority="13819">
      <formula>IF(RIGHT(TEXT(P13,"0.#"),1)=".",FALSE,TRUE)</formula>
    </cfRule>
    <cfRule type="expression" dxfId="2828" priority="13820">
      <formula>IF(RIGHT(TEXT(P13,"0.#"),1)=".",TRUE,FALSE)</formula>
    </cfRule>
  </conditionalFormatting>
  <conditionalFormatting sqref="P19:AJ19">
    <cfRule type="expression" dxfId="2827" priority="13817">
      <formula>IF(RIGHT(TEXT(P19,"0.#"),1)=".",FALSE,TRUE)</formula>
    </cfRule>
    <cfRule type="expression" dxfId="2826" priority="13818">
      <formula>IF(RIGHT(TEXT(P19,"0.#"),1)=".",TRUE,FALSE)</formula>
    </cfRule>
  </conditionalFormatting>
  <conditionalFormatting sqref="AE101 AQ101">
    <cfRule type="expression" dxfId="2825" priority="13809">
      <formula>IF(RIGHT(TEXT(AE101,"0.#"),1)=".",FALSE,TRUE)</formula>
    </cfRule>
    <cfRule type="expression" dxfId="2824" priority="13810">
      <formula>IF(RIGHT(TEXT(AE101,"0.#"),1)=".",TRUE,FALSE)</formula>
    </cfRule>
  </conditionalFormatting>
  <conditionalFormatting sqref="Y786:Y791">
    <cfRule type="expression" dxfId="2823" priority="13795">
      <formula>IF(RIGHT(TEXT(Y786,"0.#"),1)=".",FALSE,TRUE)</formula>
    </cfRule>
    <cfRule type="expression" dxfId="2822" priority="13796">
      <formula>IF(RIGHT(TEXT(Y786,"0.#"),1)=".",TRUE,FALSE)</formula>
    </cfRule>
  </conditionalFormatting>
  <conditionalFormatting sqref="AU792">
    <cfRule type="expression" dxfId="2821" priority="13791">
      <formula>IF(RIGHT(TEXT(AU792,"0.#"),1)=".",FALSE,TRUE)</formula>
    </cfRule>
    <cfRule type="expression" dxfId="2820" priority="13792">
      <formula>IF(RIGHT(TEXT(AU792,"0.#"),1)=".",TRUE,FALSE)</formula>
    </cfRule>
  </conditionalFormatting>
  <conditionalFormatting sqref="AU784:AU791">
    <cfRule type="expression" dxfId="2819" priority="13789">
      <formula>IF(RIGHT(TEXT(AU784,"0.#"),1)=".",FALSE,TRUE)</formula>
    </cfRule>
    <cfRule type="expression" dxfId="2818" priority="13790">
      <formula>IF(RIGHT(TEXT(AU784,"0.#"),1)=".",TRUE,FALSE)</formula>
    </cfRule>
  </conditionalFormatting>
  <conditionalFormatting sqref="Y822 Y809 Y796">
    <cfRule type="expression" dxfId="2817" priority="13775">
      <formula>IF(RIGHT(TEXT(Y796,"0.#"),1)=".",FALSE,TRUE)</formula>
    </cfRule>
    <cfRule type="expression" dxfId="2816" priority="13776">
      <formula>IF(RIGHT(TEXT(Y796,"0.#"),1)=".",TRUE,FALSE)</formula>
    </cfRule>
  </conditionalFormatting>
  <conditionalFormatting sqref="Y831 Y818 Y805">
    <cfRule type="expression" dxfId="2815" priority="13773">
      <formula>IF(RIGHT(TEXT(Y805,"0.#"),1)=".",FALSE,TRUE)</formula>
    </cfRule>
    <cfRule type="expression" dxfId="2814" priority="13774">
      <formula>IF(RIGHT(TEXT(Y805,"0.#"),1)=".",TRUE,FALSE)</formula>
    </cfRule>
  </conditionalFormatting>
  <conditionalFormatting sqref="AU822 AU809 AU796">
    <cfRule type="expression" dxfId="2813" priority="13769">
      <formula>IF(RIGHT(TEXT(AU796,"0.#"),1)=".",FALSE,TRUE)</formula>
    </cfRule>
    <cfRule type="expression" dxfId="2812" priority="13770">
      <formula>IF(RIGHT(TEXT(AU796,"0.#"),1)=".",TRUE,FALSE)</formula>
    </cfRule>
  </conditionalFormatting>
  <conditionalFormatting sqref="AU831 AU818 AU805">
    <cfRule type="expression" dxfId="2811" priority="13767">
      <formula>IF(RIGHT(TEXT(AU805,"0.#"),1)=".",FALSE,TRUE)</formula>
    </cfRule>
    <cfRule type="expression" dxfId="2810" priority="13768">
      <formula>IF(RIGHT(TEXT(AU805,"0.#"),1)=".",TRUE,FALSE)</formula>
    </cfRule>
  </conditionalFormatting>
  <conditionalFormatting sqref="AU823:AU830 AU821 AU810:AU817 AU808 AU797:AU804 AU795">
    <cfRule type="expression" dxfId="2809" priority="13765">
      <formula>IF(RIGHT(TEXT(AU795,"0.#"),1)=".",FALSE,TRUE)</formula>
    </cfRule>
    <cfRule type="expression" dxfId="2808" priority="13766">
      <formula>IF(RIGHT(TEXT(AU795,"0.#"),1)=".",TRUE,FALSE)</formula>
    </cfRule>
  </conditionalFormatting>
  <conditionalFormatting sqref="AM87">
    <cfRule type="expression" dxfId="2807" priority="13419">
      <formula>IF(RIGHT(TEXT(AM87,"0.#"),1)=".",FALSE,TRUE)</formula>
    </cfRule>
    <cfRule type="expression" dxfId="2806" priority="13420">
      <formula>IF(RIGHT(TEXT(AM87,"0.#"),1)=".",TRUE,FALSE)</formula>
    </cfRule>
  </conditionalFormatting>
  <conditionalFormatting sqref="AE55">
    <cfRule type="expression" dxfId="2805" priority="13487">
      <formula>IF(RIGHT(TEXT(AE55,"0.#"),1)=".",FALSE,TRUE)</formula>
    </cfRule>
    <cfRule type="expression" dxfId="2804" priority="13488">
      <formula>IF(RIGHT(TEXT(AE55,"0.#"),1)=".",TRUE,FALSE)</formula>
    </cfRule>
  </conditionalFormatting>
  <conditionalFormatting sqref="AI55">
    <cfRule type="expression" dxfId="2803" priority="13485">
      <formula>IF(RIGHT(TEXT(AI55,"0.#"),1)=".",FALSE,TRUE)</formula>
    </cfRule>
    <cfRule type="expression" dxfId="2802" priority="13486">
      <formula>IF(RIGHT(TEXT(AI55,"0.#"),1)=".",TRUE,FALSE)</formula>
    </cfRule>
  </conditionalFormatting>
  <conditionalFormatting sqref="AM34">
    <cfRule type="expression" dxfId="2801" priority="13565">
      <formula>IF(RIGHT(TEXT(AM34,"0.#"),1)=".",FALSE,TRUE)</formula>
    </cfRule>
    <cfRule type="expression" dxfId="2800" priority="13566">
      <formula>IF(RIGHT(TEXT(AM34,"0.#"),1)=".",TRUE,FALSE)</formula>
    </cfRule>
  </conditionalFormatting>
  <conditionalFormatting sqref="AE33">
    <cfRule type="expression" dxfId="2799" priority="13579">
      <formula>IF(RIGHT(TEXT(AE33,"0.#"),1)=".",FALSE,TRUE)</formula>
    </cfRule>
    <cfRule type="expression" dxfId="2798" priority="13580">
      <formula>IF(RIGHT(TEXT(AE33,"0.#"),1)=".",TRUE,FALSE)</formula>
    </cfRule>
  </conditionalFormatting>
  <conditionalFormatting sqref="AE34">
    <cfRule type="expression" dxfId="2797" priority="13577">
      <formula>IF(RIGHT(TEXT(AE34,"0.#"),1)=".",FALSE,TRUE)</formula>
    </cfRule>
    <cfRule type="expression" dxfId="2796" priority="13578">
      <formula>IF(RIGHT(TEXT(AE34,"0.#"),1)=".",TRUE,FALSE)</formula>
    </cfRule>
  </conditionalFormatting>
  <conditionalFormatting sqref="AI34">
    <cfRule type="expression" dxfId="2795" priority="13575">
      <formula>IF(RIGHT(TEXT(AI34,"0.#"),1)=".",FALSE,TRUE)</formula>
    </cfRule>
    <cfRule type="expression" dxfId="2794" priority="13576">
      <formula>IF(RIGHT(TEXT(AI34,"0.#"),1)=".",TRUE,FALSE)</formula>
    </cfRule>
  </conditionalFormatting>
  <conditionalFormatting sqref="AI33">
    <cfRule type="expression" dxfId="2793" priority="13573">
      <formula>IF(RIGHT(TEXT(AI33,"0.#"),1)=".",FALSE,TRUE)</formula>
    </cfRule>
    <cfRule type="expression" dxfId="2792" priority="13574">
      <formula>IF(RIGHT(TEXT(AI33,"0.#"),1)=".",TRUE,FALSE)</formula>
    </cfRule>
  </conditionalFormatting>
  <conditionalFormatting sqref="AI32">
    <cfRule type="expression" dxfId="2791" priority="13571">
      <formula>IF(RIGHT(TEXT(AI32,"0.#"),1)=".",FALSE,TRUE)</formula>
    </cfRule>
    <cfRule type="expression" dxfId="2790" priority="13572">
      <formula>IF(RIGHT(TEXT(AI32,"0.#"),1)=".",TRUE,FALSE)</formula>
    </cfRule>
  </conditionalFormatting>
  <conditionalFormatting sqref="AM32">
    <cfRule type="expression" dxfId="2789" priority="13569">
      <formula>IF(RIGHT(TEXT(AM32,"0.#"),1)=".",FALSE,TRUE)</formula>
    </cfRule>
    <cfRule type="expression" dxfId="2788" priority="13570">
      <formula>IF(RIGHT(TEXT(AM32,"0.#"),1)=".",TRUE,FALSE)</formula>
    </cfRule>
  </conditionalFormatting>
  <conditionalFormatting sqref="AM33">
    <cfRule type="expression" dxfId="2787" priority="13567">
      <formula>IF(RIGHT(TEXT(AM33,"0.#"),1)=".",FALSE,TRUE)</formula>
    </cfRule>
    <cfRule type="expression" dxfId="2786" priority="13568">
      <formula>IF(RIGHT(TEXT(AM33,"0.#"),1)=".",TRUE,FALSE)</formula>
    </cfRule>
  </conditionalFormatting>
  <conditionalFormatting sqref="AQ32 AQ34">
    <cfRule type="expression" dxfId="2785" priority="13559">
      <formula>IF(RIGHT(TEXT(AQ32,"0.#"),1)=".",FALSE,TRUE)</formula>
    </cfRule>
    <cfRule type="expression" dxfId="2784" priority="13560">
      <formula>IF(RIGHT(TEXT(AQ32,"0.#"),1)=".",TRUE,FALSE)</formula>
    </cfRule>
  </conditionalFormatting>
  <conditionalFormatting sqref="AU32 AU34">
    <cfRule type="expression" dxfId="2783" priority="13557">
      <formula>IF(RIGHT(TEXT(AU32,"0.#"),1)=".",FALSE,TRUE)</formula>
    </cfRule>
    <cfRule type="expression" dxfId="2782" priority="13558">
      <formula>IF(RIGHT(TEXT(AU32,"0.#"),1)=".",TRUE,FALSE)</formula>
    </cfRule>
  </conditionalFormatting>
  <conditionalFormatting sqref="AE53">
    <cfRule type="expression" dxfId="2781" priority="13491">
      <formula>IF(RIGHT(TEXT(AE53,"0.#"),1)=".",FALSE,TRUE)</formula>
    </cfRule>
    <cfRule type="expression" dxfId="2780" priority="13492">
      <formula>IF(RIGHT(TEXT(AE53,"0.#"),1)=".",TRUE,FALSE)</formula>
    </cfRule>
  </conditionalFormatting>
  <conditionalFormatting sqref="AE54">
    <cfRule type="expression" dxfId="2779" priority="13489">
      <formula>IF(RIGHT(TEXT(AE54,"0.#"),1)=".",FALSE,TRUE)</formula>
    </cfRule>
    <cfRule type="expression" dxfId="2778" priority="13490">
      <formula>IF(RIGHT(TEXT(AE54,"0.#"),1)=".",TRUE,FALSE)</formula>
    </cfRule>
  </conditionalFormatting>
  <conditionalFormatting sqref="AI54">
    <cfRule type="expression" dxfId="2777" priority="13483">
      <formula>IF(RIGHT(TEXT(AI54,"0.#"),1)=".",FALSE,TRUE)</formula>
    </cfRule>
    <cfRule type="expression" dxfId="2776" priority="13484">
      <formula>IF(RIGHT(TEXT(AI54,"0.#"),1)=".",TRUE,FALSE)</formula>
    </cfRule>
  </conditionalFormatting>
  <conditionalFormatting sqref="AI53">
    <cfRule type="expression" dxfId="2775" priority="13481">
      <formula>IF(RIGHT(TEXT(AI53,"0.#"),1)=".",FALSE,TRUE)</formula>
    </cfRule>
    <cfRule type="expression" dxfId="2774" priority="13482">
      <formula>IF(RIGHT(TEXT(AI53,"0.#"),1)=".",TRUE,FALSE)</formula>
    </cfRule>
  </conditionalFormatting>
  <conditionalFormatting sqref="AM53">
    <cfRule type="expression" dxfId="2773" priority="13479">
      <formula>IF(RIGHT(TEXT(AM53,"0.#"),1)=".",FALSE,TRUE)</formula>
    </cfRule>
    <cfRule type="expression" dxfId="2772" priority="13480">
      <formula>IF(RIGHT(TEXT(AM53,"0.#"),1)=".",TRUE,FALSE)</formula>
    </cfRule>
  </conditionalFormatting>
  <conditionalFormatting sqref="AM54">
    <cfRule type="expression" dxfId="2771" priority="13477">
      <formula>IF(RIGHT(TEXT(AM54,"0.#"),1)=".",FALSE,TRUE)</formula>
    </cfRule>
    <cfRule type="expression" dxfId="2770" priority="13478">
      <formula>IF(RIGHT(TEXT(AM54,"0.#"),1)=".",TRUE,FALSE)</formula>
    </cfRule>
  </conditionalFormatting>
  <conditionalFormatting sqref="AM55">
    <cfRule type="expression" dxfId="2769" priority="13475">
      <formula>IF(RIGHT(TEXT(AM55,"0.#"),1)=".",FALSE,TRUE)</formula>
    </cfRule>
    <cfRule type="expression" dxfId="2768" priority="13476">
      <formula>IF(RIGHT(TEXT(AM55,"0.#"),1)=".",TRUE,FALSE)</formula>
    </cfRule>
  </conditionalFormatting>
  <conditionalFormatting sqref="AE60">
    <cfRule type="expression" dxfId="2767" priority="13461">
      <formula>IF(RIGHT(TEXT(AE60,"0.#"),1)=".",FALSE,TRUE)</formula>
    </cfRule>
    <cfRule type="expression" dxfId="2766" priority="13462">
      <formula>IF(RIGHT(TEXT(AE60,"0.#"),1)=".",TRUE,FALSE)</formula>
    </cfRule>
  </conditionalFormatting>
  <conditionalFormatting sqref="AE61">
    <cfRule type="expression" dxfId="2765" priority="13459">
      <formula>IF(RIGHT(TEXT(AE61,"0.#"),1)=".",FALSE,TRUE)</formula>
    </cfRule>
    <cfRule type="expression" dxfId="2764" priority="13460">
      <formula>IF(RIGHT(TEXT(AE61,"0.#"),1)=".",TRUE,FALSE)</formula>
    </cfRule>
  </conditionalFormatting>
  <conditionalFormatting sqref="AE62">
    <cfRule type="expression" dxfId="2763" priority="13457">
      <formula>IF(RIGHT(TEXT(AE62,"0.#"),1)=".",FALSE,TRUE)</formula>
    </cfRule>
    <cfRule type="expression" dxfId="2762" priority="13458">
      <formula>IF(RIGHT(TEXT(AE62,"0.#"),1)=".",TRUE,FALSE)</formula>
    </cfRule>
  </conditionalFormatting>
  <conditionalFormatting sqref="AI62">
    <cfRule type="expression" dxfId="2761" priority="13455">
      <formula>IF(RIGHT(TEXT(AI62,"0.#"),1)=".",FALSE,TRUE)</formula>
    </cfRule>
    <cfRule type="expression" dxfId="2760" priority="13456">
      <formula>IF(RIGHT(TEXT(AI62,"0.#"),1)=".",TRUE,FALSE)</formula>
    </cfRule>
  </conditionalFormatting>
  <conditionalFormatting sqref="AI61">
    <cfRule type="expression" dxfId="2759" priority="13453">
      <formula>IF(RIGHT(TEXT(AI61,"0.#"),1)=".",FALSE,TRUE)</formula>
    </cfRule>
    <cfRule type="expression" dxfId="2758" priority="13454">
      <formula>IF(RIGHT(TEXT(AI61,"0.#"),1)=".",TRUE,FALSE)</formula>
    </cfRule>
  </conditionalFormatting>
  <conditionalFormatting sqref="AI60">
    <cfRule type="expression" dxfId="2757" priority="13451">
      <formula>IF(RIGHT(TEXT(AI60,"0.#"),1)=".",FALSE,TRUE)</formula>
    </cfRule>
    <cfRule type="expression" dxfId="2756" priority="13452">
      <formula>IF(RIGHT(TEXT(AI60,"0.#"),1)=".",TRUE,FALSE)</formula>
    </cfRule>
  </conditionalFormatting>
  <conditionalFormatting sqref="AM60">
    <cfRule type="expression" dxfId="2755" priority="13449">
      <formula>IF(RIGHT(TEXT(AM60,"0.#"),1)=".",FALSE,TRUE)</formula>
    </cfRule>
    <cfRule type="expression" dxfId="2754" priority="13450">
      <formula>IF(RIGHT(TEXT(AM60,"0.#"),1)=".",TRUE,FALSE)</formula>
    </cfRule>
  </conditionalFormatting>
  <conditionalFormatting sqref="AM61">
    <cfRule type="expression" dxfId="2753" priority="13447">
      <formula>IF(RIGHT(TEXT(AM61,"0.#"),1)=".",FALSE,TRUE)</formula>
    </cfRule>
    <cfRule type="expression" dxfId="2752" priority="13448">
      <formula>IF(RIGHT(TEXT(AM61,"0.#"),1)=".",TRUE,FALSE)</formula>
    </cfRule>
  </conditionalFormatting>
  <conditionalFormatting sqref="AM62">
    <cfRule type="expression" dxfId="2751" priority="13445">
      <formula>IF(RIGHT(TEXT(AM62,"0.#"),1)=".",FALSE,TRUE)</formula>
    </cfRule>
    <cfRule type="expression" dxfId="2750" priority="13446">
      <formula>IF(RIGHT(TEXT(AM62,"0.#"),1)=".",TRUE,FALSE)</formula>
    </cfRule>
  </conditionalFormatting>
  <conditionalFormatting sqref="AE87">
    <cfRule type="expression" dxfId="2749" priority="13431">
      <formula>IF(RIGHT(TEXT(AE87,"0.#"),1)=".",FALSE,TRUE)</formula>
    </cfRule>
    <cfRule type="expression" dxfId="2748" priority="13432">
      <formula>IF(RIGHT(TEXT(AE87,"0.#"),1)=".",TRUE,FALSE)</formula>
    </cfRule>
  </conditionalFormatting>
  <conditionalFormatting sqref="AE88">
    <cfRule type="expression" dxfId="2747" priority="13429">
      <formula>IF(RIGHT(TEXT(AE88,"0.#"),1)=".",FALSE,TRUE)</formula>
    </cfRule>
    <cfRule type="expression" dxfId="2746" priority="13430">
      <formula>IF(RIGHT(TEXT(AE88,"0.#"),1)=".",TRUE,FALSE)</formula>
    </cfRule>
  </conditionalFormatting>
  <conditionalFormatting sqref="AE89">
    <cfRule type="expression" dxfId="2745" priority="13427">
      <formula>IF(RIGHT(TEXT(AE89,"0.#"),1)=".",FALSE,TRUE)</formula>
    </cfRule>
    <cfRule type="expression" dxfId="2744" priority="13428">
      <formula>IF(RIGHT(TEXT(AE89,"0.#"),1)=".",TRUE,FALSE)</formula>
    </cfRule>
  </conditionalFormatting>
  <conditionalFormatting sqref="AI89">
    <cfRule type="expression" dxfId="2743" priority="13425">
      <formula>IF(RIGHT(TEXT(AI89,"0.#"),1)=".",FALSE,TRUE)</formula>
    </cfRule>
    <cfRule type="expression" dxfId="2742" priority="13426">
      <formula>IF(RIGHT(TEXT(AI89,"0.#"),1)=".",TRUE,FALSE)</formula>
    </cfRule>
  </conditionalFormatting>
  <conditionalFormatting sqref="AI88">
    <cfRule type="expression" dxfId="2741" priority="13423">
      <formula>IF(RIGHT(TEXT(AI88,"0.#"),1)=".",FALSE,TRUE)</formula>
    </cfRule>
    <cfRule type="expression" dxfId="2740" priority="13424">
      <formula>IF(RIGHT(TEXT(AI88,"0.#"),1)=".",TRUE,FALSE)</formula>
    </cfRule>
  </conditionalFormatting>
  <conditionalFormatting sqref="AI87">
    <cfRule type="expression" dxfId="2739" priority="13421">
      <formula>IF(RIGHT(TEXT(AI87,"0.#"),1)=".",FALSE,TRUE)</formula>
    </cfRule>
    <cfRule type="expression" dxfId="2738" priority="13422">
      <formula>IF(RIGHT(TEXT(AI87,"0.#"),1)=".",TRUE,FALSE)</formula>
    </cfRule>
  </conditionalFormatting>
  <conditionalFormatting sqref="AM88">
    <cfRule type="expression" dxfId="2737" priority="13417">
      <formula>IF(RIGHT(TEXT(AM88,"0.#"),1)=".",FALSE,TRUE)</formula>
    </cfRule>
    <cfRule type="expression" dxfId="2736" priority="13418">
      <formula>IF(RIGHT(TEXT(AM88,"0.#"),1)=".",TRUE,FALSE)</formula>
    </cfRule>
  </conditionalFormatting>
  <conditionalFormatting sqref="AM89">
    <cfRule type="expression" dxfId="2735" priority="13415">
      <formula>IF(RIGHT(TEXT(AM89,"0.#"),1)=".",FALSE,TRUE)</formula>
    </cfRule>
    <cfRule type="expression" dxfId="2734" priority="13416">
      <formula>IF(RIGHT(TEXT(AM89,"0.#"),1)=".",TRUE,FALSE)</formula>
    </cfRule>
  </conditionalFormatting>
  <conditionalFormatting sqref="AE92">
    <cfRule type="expression" dxfId="2733" priority="13401">
      <formula>IF(RIGHT(TEXT(AE92,"0.#"),1)=".",FALSE,TRUE)</formula>
    </cfRule>
    <cfRule type="expression" dxfId="2732" priority="13402">
      <formula>IF(RIGHT(TEXT(AE92,"0.#"),1)=".",TRUE,FALSE)</formula>
    </cfRule>
  </conditionalFormatting>
  <conditionalFormatting sqref="AE93">
    <cfRule type="expression" dxfId="2731" priority="13399">
      <formula>IF(RIGHT(TEXT(AE93,"0.#"),1)=".",FALSE,TRUE)</formula>
    </cfRule>
    <cfRule type="expression" dxfId="2730" priority="13400">
      <formula>IF(RIGHT(TEXT(AE93,"0.#"),1)=".",TRUE,FALSE)</formula>
    </cfRule>
  </conditionalFormatting>
  <conditionalFormatting sqref="AE94">
    <cfRule type="expression" dxfId="2729" priority="13397">
      <formula>IF(RIGHT(TEXT(AE94,"0.#"),1)=".",FALSE,TRUE)</formula>
    </cfRule>
    <cfRule type="expression" dxfId="2728" priority="13398">
      <formula>IF(RIGHT(TEXT(AE94,"0.#"),1)=".",TRUE,FALSE)</formula>
    </cfRule>
  </conditionalFormatting>
  <conditionalFormatting sqref="AI94">
    <cfRule type="expression" dxfId="2727" priority="13395">
      <formula>IF(RIGHT(TEXT(AI94,"0.#"),1)=".",FALSE,TRUE)</formula>
    </cfRule>
    <cfRule type="expression" dxfId="2726" priority="13396">
      <formula>IF(RIGHT(TEXT(AI94,"0.#"),1)=".",TRUE,FALSE)</formula>
    </cfRule>
  </conditionalFormatting>
  <conditionalFormatting sqref="AI93">
    <cfRule type="expression" dxfId="2725" priority="13393">
      <formula>IF(RIGHT(TEXT(AI93,"0.#"),1)=".",FALSE,TRUE)</formula>
    </cfRule>
    <cfRule type="expression" dxfId="2724" priority="13394">
      <formula>IF(RIGHT(TEXT(AI93,"0.#"),1)=".",TRUE,FALSE)</formula>
    </cfRule>
  </conditionalFormatting>
  <conditionalFormatting sqref="AI92">
    <cfRule type="expression" dxfId="2723" priority="13391">
      <formula>IF(RIGHT(TEXT(AI92,"0.#"),1)=".",FALSE,TRUE)</formula>
    </cfRule>
    <cfRule type="expression" dxfId="2722" priority="13392">
      <formula>IF(RIGHT(TEXT(AI92,"0.#"),1)=".",TRUE,FALSE)</formula>
    </cfRule>
  </conditionalFormatting>
  <conditionalFormatting sqref="AM92">
    <cfRule type="expression" dxfId="2721" priority="13389">
      <formula>IF(RIGHT(TEXT(AM92,"0.#"),1)=".",FALSE,TRUE)</formula>
    </cfRule>
    <cfRule type="expression" dxfId="2720" priority="13390">
      <formula>IF(RIGHT(TEXT(AM92,"0.#"),1)=".",TRUE,FALSE)</formula>
    </cfRule>
  </conditionalFormatting>
  <conditionalFormatting sqref="AM93">
    <cfRule type="expression" dxfId="2719" priority="13387">
      <formula>IF(RIGHT(TEXT(AM93,"0.#"),1)=".",FALSE,TRUE)</formula>
    </cfRule>
    <cfRule type="expression" dxfId="2718" priority="13388">
      <formula>IF(RIGHT(TEXT(AM93,"0.#"),1)=".",TRUE,FALSE)</formula>
    </cfRule>
  </conditionalFormatting>
  <conditionalFormatting sqref="AM94">
    <cfRule type="expression" dxfId="2717" priority="13385">
      <formula>IF(RIGHT(TEXT(AM94,"0.#"),1)=".",FALSE,TRUE)</formula>
    </cfRule>
    <cfRule type="expression" dxfId="2716" priority="13386">
      <formula>IF(RIGHT(TEXT(AM94,"0.#"),1)=".",TRUE,FALSE)</formula>
    </cfRule>
  </conditionalFormatting>
  <conditionalFormatting sqref="AE97">
    <cfRule type="expression" dxfId="2715" priority="13371">
      <formula>IF(RIGHT(TEXT(AE97,"0.#"),1)=".",FALSE,TRUE)</formula>
    </cfRule>
    <cfRule type="expression" dxfId="2714" priority="13372">
      <formula>IF(RIGHT(TEXT(AE97,"0.#"),1)=".",TRUE,FALSE)</formula>
    </cfRule>
  </conditionalFormatting>
  <conditionalFormatting sqref="AE98">
    <cfRule type="expression" dxfId="2713" priority="13369">
      <formula>IF(RIGHT(TEXT(AE98,"0.#"),1)=".",FALSE,TRUE)</formula>
    </cfRule>
    <cfRule type="expression" dxfId="2712" priority="13370">
      <formula>IF(RIGHT(TEXT(AE98,"0.#"),1)=".",TRUE,FALSE)</formula>
    </cfRule>
  </conditionalFormatting>
  <conditionalFormatting sqref="AE99">
    <cfRule type="expression" dxfId="2711" priority="13367">
      <formula>IF(RIGHT(TEXT(AE99,"0.#"),1)=".",FALSE,TRUE)</formula>
    </cfRule>
    <cfRule type="expression" dxfId="2710" priority="13368">
      <formula>IF(RIGHT(TEXT(AE99,"0.#"),1)=".",TRUE,FALSE)</formula>
    </cfRule>
  </conditionalFormatting>
  <conditionalFormatting sqref="AI99">
    <cfRule type="expression" dxfId="2709" priority="13365">
      <formula>IF(RIGHT(TEXT(AI99,"0.#"),1)=".",FALSE,TRUE)</formula>
    </cfRule>
    <cfRule type="expression" dxfId="2708" priority="13366">
      <formula>IF(RIGHT(TEXT(AI99,"0.#"),1)=".",TRUE,FALSE)</formula>
    </cfRule>
  </conditionalFormatting>
  <conditionalFormatting sqref="AI98">
    <cfRule type="expression" dxfId="2707" priority="13363">
      <formula>IF(RIGHT(TEXT(AI98,"0.#"),1)=".",FALSE,TRUE)</formula>
    </cfRule>
    <cfRule type="expression" dxfId="2706" priority="13364">
      <formula>IF(RIGHT(TEXT(AI98,"0.#"),1)=".",TRUE,FALSE)</formula>
    </cfRule>
  </conditionalFormatting>
  <conditionalFormatting sqref="AI97">
    <cfRule type="expression" dxfId="2705" priority="13361">
      <formula>IF(RIGHT(TEXT(AI97,"0.#"),1)=".",FALSE,TRUE)</formula>
    </cfRule>
    <cfRule type="expression" dxfId="2704" priority="13362">
      <formula>IF(RIGHT(TEXT(AI97,"0.#"),1)=".",TRUE,FALSE)</formula>
    </cfRule>
  </conditionalFormatting>
  <conditionalFormatting sqref="AM97">
    <cfRule type="expression" dxfId="2703" priority="13359">
      <formula>IF(RIGHT(TEXT(AM97,"0.#"),1)=".",FALSE,TRUE)</formula>
    </cfRule>
    <cfRule type="expression" dxfId="2702" priority="13360">
      <formula>IF(RIGHT(TEXT(AM97,"0.#"),1)=".",TRUE,FALSE)</formula>
    </cfRule>
  </conditionalFormatting>
  <conditionalFormatting sqref="AM98">
    <cfRule type="expression" dxfId="2701" priority="13357">
      <formula>IF(RIGHT(TEXT(AM98,"0.#"),1)=".",FALSE,TRUE)</formula>
    </cfRule>
    <cfRule type="expression" dxfId="2700" priority="13358">
      <formula>IF(RIGHT(TEXT(AM98,"0.#"),1)=".",TRUE,FALSE)</formula>
    </cfRule>
  </conditionalFormatting>
  <conditionalFormatting sqref="AM99">
    <cfRule type="expression" dxfId="2699" priority="13355">
      <formula>IF(RIGHT(TEXT(AM99,"0.#"),1)=".",FALSE,TRUE)</formula>
    </cfRule>
    <cfRule type="expression" dxfId="2698" priority="13356">
      <formula>IF(RIGHT(TEXT(AM99,"0.#"),1)=".",TRUE,FALSE)</formula>
    </cfRule>
  </conditionalFormatting>
  <conditionalFormatting sqref="AI101">
    <cfRule type="expression" dxfId="2697" priority="13341">
      <formula>IF(RIGHT(TEXT(AI101,"0.#"),1)=".",FALSE,TRUE)</formula>
    </cfRule>
    <cfRule type="expression" dxfId="2696" priority="13342">
      <formula>IF(RIGHT(TEXT(AI101,"0.#"),1)=".",TRUE,FALSE)</formula>
    </cfRule>
  </conditionalFormatting>
  <conditionalFormatting sqref="AM101">
    <cfRule type="expression" dxfId="2695" priority="13339">
      <formula>IF(RIGHT(TEXT(AM101,"0.#"),1)=".",FALSE,TRUE)</formula>
    </cfRule>
    <cfRule type="expression" dxfId="2694" priority="13340">
      <formula>IF(RIGHT(TEXT(AM101,"0.#"),1)=".",TRUE,FALSE)</formula>
    </cfRule>
  </conditionalFormatting>
  <conditionalFormatting sqref="AE102">
    <cfRule type="expression" dxfId="2693" priority="13337">
      <formula>IF(RIGHT(TEXT(AE102,"0.#"),1)=".",FALSE,TRUE)</formula>
    </cfRule>
    <cfRule type="expression" dxfId="2692" priority="13338">
      <formula>IF(RIGHT(TEXT(AE102,"0.#"),1)=".",TRUE,FALSE)</formula>
    </cfRule>
  </conditionalFormatting>
  <conditionalFormatting sqref="AI102">
    <cfRule type="expression" dxfId="2691" priority="13335">
      <formula>IF(RIGHT(TEXT(AI102,"0.#"),1)=".",FALSE,TRUE)</formula>
    </cfRule>
    <cfRule type="expression" dxfId="2690" priority="13336">
      <formula>IF(RIGHT(TEXT(AI102,"0.#"),1)=".",TRUE,FALSE)</formula>
    </cfRule>
  </conditionalFormatting>
  <conditionalFormatting sqref="AM102">
    <cfRule type="expression" dxfId="2689" priority="13333">
      <formula>IF(RIGHT(TEXT(AM102,"0.#"),1)=".",FALSE,TRUE)</formula>
    </cfRule>
    <cfRule type="expression" dxfId="2688" priority="13334">
      <formula>IF(RIGHT(TEXT(AM102,"0.#"),1)=".",TRUE,FALSE)</formula>
    </cfRule>
  </conditionalFormatting>
  <conditionalFormatting sqref="AQ102">
    <cfRule type="expression" dxfId="2687" priority="13331">
      <formula>IF(RIGHT(TEXT(AQ102,"0.#"),1)=".",FALSE,TRUE)</formula>
    </cfRule>
    <cfRule type="expression" dxfId="2686" priority="13332">
      <formula>IF(RIGHT(TEXT(AQ102,"0.#"),1)=".",TRUE,FALSE)</formula>
    </cfRule>
  </conditionalFormatting>
  <conditionalFormatting sqref="AE104">
    <cfRule type="expression" dxfId="2685" priority="13329">
      <formula>IF(RIGHT(TEXT(AE104,"0.#"),1)=".",FALSE,TRUE)</formula>
    </cfRule>
    <cfRule type="expression" dxfId="2684" priority="13330">
      <formula>IF(RIGHT(TEXT(AE104,"0.#"),1)=".",TRUE,FALSE)</formula>
    </cfRule>
  </conditionalFormatting>
  <conditionalFormatting sqref="AI104">
    <cfRule type="expression" dxfId="2683" priority="13327">
      <formula>IF(RIGHT(TEXT(AI104,"0.#"),1)=".",FALSE,TRUE)</formula>
    </cfRule>
    <cfRule type="expression" dxfId="2682" priority="13328">
      <formula>IF(RIGHT(TEXT(AI104,"0.#"),1)=".",TRUE,FALSE)</formula>
    </cfRule>
  </conditionalFormatting>
  <conditionalFormatting sqref="AM104">
    <cfRule type="expression" dxfId="2681" priority="13325">
      <formula>IF(RIGHT(TEXT(AM104,"0.#"),1)=".",FALSE,TRUE)</formula>
    </cfRule>
    <cfRule type="expression" dxfId="2680" priority="13326">
      <formula>IF(RIGHT(TEXT(AM104,"0.#"),1)=".",TRUE,FALSE)</formula>
    </cfRule>
  </conditionalFormatting>
  <conditionalFormatting sqref="AE105">
    <cfRule type="expression" dxfId="2679" priority="13323">
      <formula>IF(RIGHT(TEXT(AE105,"0.#"),1)=".",FALSE,TRUE)</formula>
    </cfRule>
    <cfRule type="expression" dxfId="2678" priority="13324">
      <formula>IF(RIGHT(TEXT(AE105,"0.#"),1)=".",TRUE,FALSE)</formula>
    </cfRule>
  </conditionalFormatting>
  <conditionalFormatting sqref="AI105">
    <cfRule type="expression" dxfId="2677" priority="13321">
      <formula>IF(RIGHT(TEXT(AI105,"0.#"),1)=".",FALSE,TRUE)</formula>
    </cfRule>
    <cfRule type="expression" dxfId="2676" priority="13322">
      <formula>IF(RIGHT(TEXT(AI105,"0.#"),1)=".",TRUE,FALSE)</formula>
    </cfRule>
  </conditionalFormatting>
  <conditionalFormatting sqref="AM105">
    <cfRule type="expression" dxfId="2675" priority="13319">
      <formula>IF(RIGHT(TEXT(AM105,"0.#"),1)=".",FALSE,TRUE)</formula>
    </cfRule>
    <cfRule type="expression" dxfId="2674" priority="13320">
      <formula>IF(RIGHT(TEXT(AM105,"0.#"),1)=".",TRUE,FALSE)</formula>
    </cfRule>
  </conditionalFormatting>
  <conditionalFormatting sqref="AE107">
    <cfRule type="expression" dxfId="2673" priority="13315">
      <formula>IF(RIGHT(TEXT(AE107,"0.#"),1)=".",FALSE,TRUE)</formula>
    </cfRule>
    <cfRule type="expression" dxfId="2672" priority="13316">
      <formula>IF(RIGHT(TEXT(AE107,"0.#"),1)=".",TRUE,FALSE)</formula>
    </cfRule>
  </conditionalFormatting>
  <conditionalFormatting sqref="AI107">
    <cfRule type="expression" dxfId="2671" priority="13313">
      <formula>IF(RIGHT(TEXT(AI107,"0.#"),1)=".",FALSE,TRUE)</formula>
    </cfRule>
    <cfRule type="expression" dxfId="2670" priority="13314">
      <formula>IF(RIGHT(TEXT(AI107,"0.#"),1)=".",TRUE,FALSE)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E108">
    <cfRule type="expression" dxfId="2667" priority="13309">
      <formula>IF(RIGHT(TEXT(AE108,"0.#"),1)=".",FALSE,TRUE)</formula>
    </cfRule>
    <cfRule type="expression" dxfId="2666" priority="13310">
      <formula>IF(RIGHT(TEXT(AE108,"0.#"),1)=".",TRUE,FALSE)</formula>
    </cfRule>
  </conditionalFormatting>
  <conditionalFormatting sqref="AI108">
    <cfRule type="expression" dxfId="2665" priority="13307">
      <formula>IF(RIGHT(TEXT(AI108,"0.#"),1)=".",FALSE,TRUE)</formula>
    </cfRule>
    <cfRule type="expression" dxfId="2664" priority="13308">
      <formula>IF(RIGHT(TEXT(AI108,"0.#"),1)=".",TRUE,FALSE)</formula>
    </cfRule>
  </conditionalFormatting>
  <conditionalFormatting sqref="AM108">
    <cfRule type="expression" dxfId="2663" priority="13305">
      <formula>IF(RIGHT(TEXT(AM108,"0.#"),1)=".",FALSE,TRUE)</formula>
    </cfRule>
    <cfRule type="expression" dxfId="2662" priority="13306">
      <formula>IF(RIGHT(TEXT(AM108,"0.#"),1)=".",TRUE,FALSE)</formula>
    </cfRule>
  </conditionalFormatting>
  <conditionalFormatting sqref="AE110">
    <cfRule type="expression" dxfId="2661" priority="13301">
      <formula>IF(RIGHT(TEXT(AE110,"0.#"),1)=".",FALSE,TRUE)</formula>
    </cfRule>
    <cfRule type="expression" dxfId="2660" priority="13302">
      <formula>IF(RIGHT(TEXT(AE110,"0.#"),1)=".",TRUE,FALSE)</formula>
    </cfRule>
  </conditionalFormatting>
  <conditionalFormatting sqref="AI110">
    <cfRule type="expression" dxfId="2659" priority="13299">
      <formula>IF(RIGHT(TEXT(AI110,"0.#"),1)=".",FALSE,TRUE)</formula>
    </cfRule>
    <cfRule type="expression" dxfId="2658" priority="13300">
      <formula>IF(RIGHT(TEXT(AI110,"0.#"),1)=".",TRUE,FALSE)</formula>
    </cfRule>
  </conditionalFormatting>
  <conditionalFormatting sqref="AM110">
    <cfRule type="expression" dxfId="2657" priority="13297">
      <formula>IF(RIGHT(TEXT(AM110,"0.#"),1)=".",FALSE,TRUE)</formula>
    </cfRule>
    <cfRule type="expression" dxfId="2656" priority="13298">
      <formula>IF(RIGHT(TEXT(AM110,"0.#"),1)=".",TRUE,FALSE)</formula>
    </cfRule>
  </conditionalFormatting>
  <conditionalFormatting sqref="AE111">
    <cfRule type="expression" dxfId="2655" priority="13295">
      <formula>IF(RIGHT(TEXT(AE111,"0.#"),1)=".",FALSE,TRUE)</formula>
    </cfRule>
    <cfRule type="expression" dxfId="2654" priority="13296">
      <formula>IF(RIGHT(TEXT(AE111,"0.#"),1)=".",TRUE,FALSE)</formula>
    </cfRule>
  </conditionalFormatting>
  <conditionalFormatting sqref="AI111">
    <cfRule type="expression" dxfId="2653" priority="13293">
      <formula>IF(RIGHT(TEXT(AI111,"0.#"),1)=".",FALSE,TRUE)</formula>
    </cfRule>
    <cfRule type="expression" dxfId="2652" priority="13294">
      <formula>IF(RIGHT(TEXT(AI111,"0.#"),1)=".",TRUE,FALSE)</formula>
    </cfRule>
  </conditionalFormatting>
  <conditionalFormatting sqref="AM111">
    <cfRule type="expression" dxfId="2651" priority="13291">
      <formula>IF(RIGHT(TEXT(AM111,"0.#"),1)=".",FALSE,TRUE)</formula>
    </cfRule>
    <cfRule type="expression" dxfId="2650" priority="13292">
      <formula>IF(RIGHT(TEXT(AM111,"0.#"),1)=".",TRUE,FALSE)</formula>
    </cfRule>
  </conditionalFormatting>
  <conditionalFormatting sqref="AE113">
    <cfRule type="expression" dxfId="2649" priority="13287">
      <formula>IF(RIGHT(TEXT(AE113,"0.#"),1)=".",FALSE,TRUE)</formula>
    </cfRule>
    <cfRule type="expression" dxfId="2648" priority="13288">
      <formula>IF(RIGHT(TEXT(AE113,"0.#"),1)=".",TRUE,FALSE)</formula>
    </cfRule>
  </conditionalFormatting>
  <conditionalFormatting sqref="AI113">
    <cfRule type="expression" dxfId="2647" priority="13285">
      <formula>IF(RIGHT(TEXT(AI113,"0.#"),1)=".",FALSE,TRUE)</formula>
    </cfRule>
    <cfRule type="expression" dxfId="2646" priority="13286">
      <formula>IF(RIGHT(TEXT(AI113,"0.#"),1)=".",TRUE,FALSE)</formula>
    </cfRule>
  </conditionalFormatting>
  <conditionalFormatting sqref="AM113">
    <cfRule type="expression" dxfId="2645" priority="13283">
      <formula>IF(RIGHT(TEXT(AM113,"0.#"),1)=".",FALSE,TRUE)</formula>
    </cfRule>
    <cfRule type="expression" dxfId="2644" priority="13284">
      <formula>IF(RIGHT(TEXT(AM113,"0.#"),1)=".",TRUE,FALSE)</formula>
    </cfRule>
  </conditionalFormatting>
  <conditionalFormatting sqref="AE114">
    <cfRule type="expression" dxfId="2643" priority="13281">
      <formula>IF(RIGHT(TEXT(AE114,"0.#"),1)=".",FALSE,TRUE)</formula>
    </cfRule>
    <cfRule type="expression" dxfId="2642" priority="13282">
      <formula>IF(RIGHT(TEXT(AE114,"0.#"),1)=".",TRUE,FALSE)</formula>
    </cfRule>
  </conditionalFormatting>
  <conditionalFormatting sqref="AI114">
    <cfRule type="expression" dxfId="2641" priority="13279">
      <formula>IF(RIGHT(TEXT(AI114,"0.#"),1)=".",FALSE,TRUE)</formula>
    </cfRule>
    <cfRule type="expression" dxfId="2640" priority="13280">
      <formula>IF(RIGHT(TEXT(AI114,"0.#"),1)=".",TRUE,FALSE)</formula>
    </cfRule>
  </conditionalFormatting>
  <conditionalFormatting sqref="AM114">
    <cfRule type="expression" dxfId="2639" priority="13277">
      <formula>IF(RIGHT(TEXT(AM114,"0.#"),1)=".",FALSE,TRUE)</formula>
    </cfRule>
    <cfRule type="expression" dxfId="2638" priority="13278">
      <formula>IF(RIGHT(TEXT(AM114,"0.#"),1)=".",TRUE,FALSE)</formula>
    </cfRule>
  </conditionalFormatting>
  <conditionalFormatting sqref="AE116 AQ116">
    <cfRule type="expression" dxfId="2637" priority="13273">
      <formula>IF(RIGHT(TEXT(AE116,"0.#"),1)=".",FALSE,TRUE)</formula>
    </cfRule>
    <cfRule type="expression" dxfId="2636" priority="13274">
      <formula>IF(RIGHT(TEXT(AE116,"0.#"),1)=".",TRUE,FALSE)</formula>
    </cfRule>
  </conditionalFormatting>
  <conditionalFormatting sqref="AI116">
    <cfRule type="expression" dxfId="2635" priority="13271">
      <formula>IF(RIGHT(TEXT(AI116,"0.#"),1)=".",FALSE,TRUE)</formula>
    </cfRule>
    <cfRule type="expression" dxfId="2634" priority="13272">
      <formula>IF(RIGHT(TEXT(AI116,"0.#"),1)=".",TRUE,FALSE)</formula>
    </cfRule>
  </conditionalFormatting>
  <conditionalFormatting sqref="AM116">
    <cfRule type="expression" dxfId="2633" priority="13269">
      <formula>IF(RIGHT(TEXT(AM116,"0.#"),1)=".",FALSE,TRUE)</formula>
    </cfRule>
    <cfRule type="expression" dxfId="2632" priority="13270">
      <formula>IF(RIGHT(TEXT(AM116,"0.#"),1)=".",TRUE,FALSE)</formula>
    </cfRule>
  </conditionalFormatting>
  <conditionalFormatting sqref="AE117 AM117">
    <cfRule type="expression" dxfId="2631" priority="13267">
      <formula>IF(RIGHT(TEXT(AE117,"0.#"),1)=".",FALSE,TRUE)</formula>
    </cfRule>
    <cfRule type="expression" dxfId="2630" priority="13268">
      <formula>IF(RIGHT(TEXT(AE117,"0.#"),1)=".",TRUE,FALSE)</formula>
    </cfRule>
  </conditionalFormatting>
  <conditionalFormatting sqref="AI117">
    <cfRule type="expression" dxfId="2629" priority="13265">
      <formula>IF(RIGHT(TEXT(AI117,"0.#"),1)=".",FALSE,TRUE)</formula>
    </cfRule>
    <cfRule type="expression" dxfId="2628" priority="13266">
      <formula>IF(RIGHT(TEXT(AI117,"0.#"),1)=".",TRUE,FALSE)</formula>
    </cfRule>
  </conditionalFormatting>
  <conditionalFormatting sqref="AQ117">
    <cfRule type="expression" dxfId="2627" priority="13261">
      <formula>IF(RIGHT(TEXT(AQ117,"0.#"),1)=".",FALSE,TRUE)</formula>
    </cfRule>
    <cfRule type="expression" dxfId="2626" priority="13262">
      <formula>IF(RIGHT(TEXT(AQ117,"0.#"),1)=".",TRUE,FALSE)</formula>
    </cfRule>
  </conditionalFormatting>
  <conditionalFormatting sqref="AE119 AQ119">
    <cfRule type="expression" dxfId="2625" priority="13259">
      <formula>IF(RIGHT(TEXT(AE119,"0.#"),1)=".",FALSE,TRUE)</formula>
    </cfRule>
    <cfRule type="expression" dxfId="2624" priority="13260">
      <formula>IF(RIGHT(TEXT(AE119,"0.#"),1)=".",TRUE,FALSE)</formula>
    </cfRule>
  </conditionalFormatting>
  <conditionalFormatting sqref="AI119">
    <cfRule type="expression" dxfId="2623" priority="13257">
      <formula>IF(RIGHT(TEXT(AI119,"0.#"),1)=".",FALSE,TRUE)</formula>
    </cfRule>
    <cfRule type="expression" dxfId="2622" priority="13258">
      <formula>IF(RIGHT(TEXT(AI119,"0.#"),1)=".",TRUE,FALSE)</formula>
    </cfRule>
  </conditionalFormatting>
  <conditionalFormatting sqref="AM119">
    <cfRule type="expression" dxfId="2621" priority="13255">
      <formula>IF(RIGHT(TEXT(AM119,"0.#"),1)=".",FALSE,TRUE)</formula>
    </cfRule>
    <cfRule type="expression" dxfId="2620" priority="13256">
      <formula>IF(RIGHT(TEXT(AM119,"0.#"),1)=".",TRUE,FALSE)</formula>
    </cfRule>
  </conditionalFormatting>
  <conditionalFormatting sqref="AQ120">
    <cfRule type="expression" dxfId="2619" priority="13247">
      <formula>IF(RIGHT(TEXT(AQ120,"0.#"),1)=".",FALSE,TRUE)</formula>
    </cfRule>
    <cfRule type="expression" dxfId="2618" priority="13248">
      <formula>IF(RIGHT(TEXT(AQ120,"0.#"),1)=".",TRUE,FALSE)</formula>
    </cfRule>
  </conditionalFormatting>
  <conditionalFormatting sqref="AE122 AQ122">
    <cfRule type="expression" dxfId="2617" priority="13245">
      <formula>IF(RIGHT(TEXT(AE122,"0.#"),1)=".",FALSE,TRUE)</formula>
    </cfRule>
    <cfRule type="expression" dxfId="2616" priority="13246">
      <formula>IF(RIGHT(TEXT(AE122,"0.#"),1)=".",TRUE,FALSE)</formula>
    </cfRule>
  </conditionalFormatting>
  <conditionalFormatting sqref="AI122">
    <cfRule type="expression" dxfId="2615" priority="13243">
      <formula>IF(RIGHT(TEXT(AI122,"0.#"),1)=".",FALSE,TRUE)</formula>
    </cfRule>
    <cfRule type="expression" dxfId="2614" priority="13244">
      <formula>IF(RIGHT(TEXT(AI122,"0.#"),1)=".",TRUE,FALSE)</formula>
    </cfRule>
  </conditionalFormatting>
  <conditionalFormatting sqref="AM122">
    <cfRule type="expression" dxfId="2613" priority="13241">
      <formula>IF(RIGHT(TEXT(AM122,"0.#"),1)=".",FALSE,TRUE)</formula>
    </cfRule>
    <cfRule type="expression" dxfId="2612" priority="13242">
      <formula>IF(RIGHT(TEXT(AM122,"0.#"),1)=".",TRUE,FALSE)</formula>
    </cfRule>
  </conditionalFormatting>
  <conditionalFormatting sqref="AQ123">
    <cfRule type="expression" dxfId="2611" priority="13233">
      <formula>IF(RIGHT(TEXT(AQ123,"0.#"),1)=".",FALSE,TRUE)</formula>
    </cfRule>
    <cfRule type="expression" dxfId="2610" priority="13234">
      <formula>IF(RIGHT(TEXT(AQ123,"0.#"),1)=".",TRUE,FALSE)</formula>
    </cfRule>
  </conditionalFormatting>
  <conditionalFormatting sqref="AE125 AQ125">
    <cfRule type="expression" dxfId="2609" priority="13231">
      <formula>IF(RIGHT(TEXT(AE125,"0.#"),1)=".",FALSE,TRUE)</formula>
    </cfRule>
    <cfRule type="expression" dxfId="2608" priority="13232">
      <formula>IF(RIGHT(TEXT(AE125,"0.#"),1)=".",TRUE,FALSE)</formula>
    </cfRule>
  </conditionalFormatting>
  <conditionalFormatting sqref="AI125">
    <cfRule type="expression" dxfId="2607" priority="13229">
      <formula>IF(RIGHT(TEXT(AI125,"0.#"),1)=".",FALSE,TRUE)</formula>
    </cfRule>
    <cfRule type="expression" dxfId="2606" priority="13230">
      <formula>IF(RIGHT(TEXT(AI125,"0.#"),1)=".",TRUE,FALSE)</formula>
    </cfRule>
  </conditionalFormatting>
  <conditionalFormatting sqref="AM125">
    <cfRule type="expression" dxfId="2605" priority="13227">
      <formula>IF(RIGHT(TEXT(AM125,"0.#"),1)=".",FALSE,TRUE)</formula>
    </cfRule>
    <cfRule type="expression" dxfId="2604" priority="13228">
      <formula>IF(RIGHT(TEXT(AM125,"0.#"),1)=".",TRUE,FALSE)</formula>
    </cfRule>
  </conditionalFormatting>
  <conditionalFormatting sqref="AQ126">
    <cfRule type="expression" dxfId="2603" priority="13219">
      <formula>IF(RIGHT(TEXT(AQ126,"0.#"),1)=".",FALSE,TRUE)</formula>
    </cfRule>
    <cfRule type="expression" dxfId="2602" priority="13220">
      <formula>IF(RIGHT(TEXT(AQ126,"0.#"),1)=".",TRUE,FALSE)</formula>
    </cfRule>
  </conditionalFormatting>
  <conditionalFormatting sqref="AE128 AQ128">
    <cfRule type="expression" dxfId="2601" priority="13217">
      <formula>IF(RIGHT(TEXT(AE128,"0.#"),1)=".",FALSE,TRUE)</formula>
    </cfRule>
    <cfRule type="expression" dxfId="2600" priority="13218">
      <formula>IF(RIGHT(TEXT(AE128,"0.#"),1)=".",TRUE,FALSE)</formula>
    </cfRule>
  </conditionalFormatting>
  <conditionalFormatting sqref="AI128">
    <cfRule type="expression" dxfId="2599" priority="13215">
      <formula>IF(RIGHT(TEXT(AI128,"0.#"),1)=".",FALSE,TRUE)</formula>
    </cfRule>
    <cfRule type="expression" dxfId="2598" priority="13216">
      <formula>IF(RIGHT(TEXT(AI128,"0.#"),1)=".",TRUE,FALSE)</formula>
    </cfRule>
  </conditionalFormatting>
  <conditionalFormatting sqref="AM128">
    <cfRule type="expression" dxfId="2597" priority="13213">
      <formula>IF(RIGHT(TEXT(AM128,"0.#"),1)=".",FALSE,TRUE)</formula>
    </cfRule>
    <cfRule type="expression" dxfId="2596" priority="13214">
      <formula>IF(RIGHT(TEXT(AM128,"0.#"),1)=".",TRUE,FALSE)</formula>
    </cfRule>
  </conditionalFormatting>
  <conditionalFormatting sqref="AQ129">
    <cfRule type="expression" dxfId="2595" priority="13205">
      <formula>IF(RIGHT(TEXT(AQ129,"0.#"),1)=".",FALSE,TRUE)</formula>
    </cfRule>
    <cfRule type="expression" dxfId="2594" priority="13206">
      <formula>IF(RIGHT(TEXT(AQ129,"0.#"),1)=".",TRUE,FALSE)</formula>
    </cfRule>
  </conditionalFormatting>
  <conditionalFormatting sqref="AE75">
    <cfRule type="expression" dxfId="2593" priority="13203">
      <formula>IF(RIGHT(TEXT(AE75,"0.#"),1)=".",FALSE,TRUE)</formula>
    </cfRule>
    <cfRule type="expression" dxfId="2592" priority="13204">
      <formula>IF(RIGHT(TEXT(AE75,"0.#"),1)=".",TRUE,FALSE)</formula>
    </cfRule>
  </conditionalFormatting>
  <conditionalFormatting sqref="AE76">
    <cfRule type="expression" dxfId="2591" priority="13201">
      <formula>IF(RIGHT(TEXT(AE76,"0.#"),1)=".",FALSE,TRUE)</formula>
    </cfRule>
    <cfRule type="expression" dxfId="2590" priority="13202">
      <formula>IF(RIGHT(TEXT(AE76,"0.#"),1)=".",TRUE,FALSE)</formula>
    </cfRule>
  </conditionalFormatting>
  <conditionalFormatting sqref="AE77">
    <cfRule type="expression" dxfId="2589" priority="13199">
      <formula>IF(RIGHT(TEXT(AE77,"0.#"),1)=".",FALSE,TRUE)</formula>
    </cfRule>
    <cfRule type="expression" dxfId="2588" priority="13200">
      <formula>IF(RIGHT(TEXT(AE77,"0.#"),1)=".",TRUE,FALSE)</formula>
    </cfRule>
  </conditionalFormatting>
  <conditionalFormatting sqref="AI77">
    <cfRule type="expression" dxfId="2587" priority="13197">
      <formula>IF(RIGHT(TEXT(AI77,"0.#"),1)=".",FALSE,TRUE)</formula>
    </cfRule>
    <cfRule type="expression" dxfId="2586" priority="13198">
      <formula>IF(RIGHT(TEXT(AI77,"0.#"),1)=".",TRUE,FALSE)</formula>
    </cfRule>
  </conditionalFormatting>
  <conditionalFormatting sqref="AI76">
    <cfRule type="expression" dxfId="2585" priority="13195">
      <formula>IF(RIGHT(TEXT(AI76,"0.#"),1)=".",FALSE,TRUE)</formula>
    </cfRule>
    <cfRule type="expression" dxfId="2584" priority="13196">
      <formula>IF(RIGHT(TEXT(AI76,"0.#"),1)=".",TRUE,FALSE)</formula>
    </cfRule>
  </conditionalFormatting>
  <conditionalFormatting sqref="AI75">
    <cfRule type="expression" dxfId="2583" priority="13193">
      <formula>IF(RIGHT(TEXT(AI75,"0.#"),1)=".",FALSE,TRUE)</formula>
    </cfRule>
    <cfRule type="expression" dxfId="2582" priority="13194">
      <formula>IF(RIGHT(TEXT(AI75,"0.#"),1)=".",TRUE,FALSE)</formula>
    </cfRule>
  </conditionalFormatting>
  <conditionalFormatting sqref="AM75">
    <cfRule type="expression" dxfId="2581" priority="13191">
      <formula>IF(RIGHT(TEXT(AM75,"0.#"),1)=".",FALSE,TRUE)</formula>
    </cfRule>
    <cfRule type="expression" dxfId="2580" priority="13192">
      <formula>IF(RIGHT(TEXT(AM75,"0.#"),1)=".",TRUE,FALSE)</formula>
    </cfRule>
  </conditionalFormatting>
  <conditionalFormatting sqref="AM76">
    <cfRule type="expression" dxfId="2579" priority="13189">
      <formula>IF(RIGHT(TEXT(AM76,"0.#"),1)=".",FALSE,TRUE)</formula>
    </cfRule>
    <cfRule type="expression" dxfId="2578" priority="13190">
      <formula>IF(RIGHT(TEXT(AM76,"0.#"),1)=".",TRUE,FALSE)</formula>
    </cfRule>
  </conditionalFormatting>
  <conditionalFormatting sqref="AM77">
    <cfRule type="expression" dxfId="2577" priority="13187">
      <formula>IF(RIGHT(TEXT(AM77,"0.#"),1)=".",FALSE,TRUE)</formula>
    </cfRule>
    <cfRule type="expression" dxfId="2576" priority="13188">
      <formula>IF(RIGHT(TEXT(AM77,"0.#"),1)=".",TRUE,FALSE)</formula>
    </cfRule>
  </conditionalFormatting>
  <conditionalFormatting sqref="AM435">
    <cfRule type="expression" dxfId="2575" priority="13127">
      <formula>IF(RIGHT(TEXT(AM435,"0.#"),1)=".",FALSE,TRUE)</formula>
    </cfRule>
    <cfRule type="expression" dxfId="2574" priority="13128">
      <formula>IF(RIGHT(TEXT(AM435,"0.#"),1)=".",TRUE,FALSE)</formula>
    </cfRule>
  </conditionalFormatting>
  <conditionalFormatting sqref="AE435">
    <cfRule type="expression" dxfId="2573" priority="13139">
      <formula>IF(RIGHT(TEXT(AE435,"0.#"),1)=".",FALSE,TRUE)</formula>
    </cfRule>
    <cfRule type="expression" dxfId="2572" priority="13140">
      <formula>IF(RIGHT(TEXT(AE435,"0.#"),1)=".",TRUE,FALSE)</formula>
    </cfRule>
  </conditionalFormatting>
  <conditionalFormatting sqref="AU435">
    <cfRule type="expression" dxfId="2571" priority="13115">
      <formula>IF(RIGHT(TEXT(AU435,"0.#"),1)=".",FALSE,TRUE)</formula>
    </cfRule>
    <cfRule type="expression" dxfId="2570" priority="13116">
      <formula>IF(RIGHT(TEXT(AU435,"0.#"),1)=".",TRUE,FALSE)</formula>
    </cfRule>
  </conditionalFormatting>
  <conditionalFormatting sqref="AI435">
    <cfRule type="expression" dxfId="2569" priority="13049">
      <formula>IF(RIGHT(TEXT(AI435,"0.#"),1)=".",FALSE,TRUE)</formula>
    </cfRule>
    <cfRule type="expression" dxfId="2568" priority="13050">
      <formula>IF(RIGHT(TEXT(AI435,"0.#"),1)=".",TRUE,FALSE)</formula>
    </cfRule>
  </conditionalFormatting>
  <conditionalFormatting sqref="AQ435">
    <cfRule type="expression" dxfId="2567" priority="13021">
      <formula>IF(RIGHT(TEXT(AQ435,"0.#"),1)=".",FALSE,TRUE)</formula>
    </cfRule>
    <cfRule type="expression" dxfId="2566" priority="13022">
      <formula>IF(RIGHT(TEXT(AQ435,"0.#"),1)=".",TRUE,FALSE)</formula>
    </cfRule>
  </conditionalFormatting>
  <conditionalFormatting sqref="AL848:AO867">
    <cfRule type="expression" dxfId="2565" priority="6743">
      <formula>IF(AND(AL848&gt;=0, RIGHT(TEXT(AL848,"0.#"),1)&lt;&gt;"."),TRUE,FALSE)</formula>
    </cfRule>
    <cfRule type="expression" dxfId="2564" priority="6744">
      <formula>IF(AND(AL848&gt;=0, RIGHT(TEXT(AL848,"0.#"),1)="."),TRUE,FALSE)</formula>
    </cfRule>
    <cfRule type="expression" dxfId="2563" priority="6745">
      <formula>IF(AND(AL848&lt;0, RIGHT(TEXT(AL848,"0.#"),1)&lt;&gt;"."),TRUE,FALSE)</formula>
    </cfRule>
    <cfRule type="expression" dxfId="2562" priority="6746">
      <formula>IF(AND(AL848&lt;0, RIGHT(TEXT(AL848,"0.#"),1)="."),TRUE,FALSE)</formula>
    </cfRule>
  </conditionalFormatting>
  <conditionalFormatting sqref="AQ53:AQ55">
    <cfRule type="expression" dxfId="2561" priority="4765">
      <formula>IF(RIGHT(TEXT(AQ53,"0.#"),1)=".",FALSE,TRUE)</formula>
    </cfRule>
    <cfRule type="expression" dxfId="2560" priority="4766">
      <formula>IF(RIGHT(TEXT(AQ53,"0.#"),1)=".",TRUE,FALSE)</formula>
    </cfRule>
  </conditionalFormatting>
  <conditionalFormatting sqref="AU53:AU55">
    <cfRule type="expression" dxfId="2559" priority="4763">
      <formula>IF(RIGHT(TEXT(AU53,"0.#"),1)=".",FALSE,TRUE)</formula>
    </cfRule>
    <cfRule type="expression" dxfId="2558" priority="4764">
      <formula>IF(RIGHT(TEXT(AU53,"0.#"),1)=".",TRUE,FALSE)</formula>
    </cfRule>
  </conditionalFormatting>
  <conditionalFormatting sqref="AQ60:AQ62">
    <cfRule type="expression" dxfId="2557" priority="4761">
      <formula>IF(RIGHT(TEXT(AQ60,"0.#"),1)=".",FALSE,TRUE)</formula>
    </cfRule>
    <cfRule type="expression" dxfId="2556" priority="4762">
      <formula>IF(RIGHT(TEXT(AQ60,"0.#"),1)=".",TRUE,FALSE)</formula>
    </cfRule>
  </conditionalFormatting>
  <conditionalFormatting sqref="AU60:AU62">
    <cfRule type="expression" dxfId="2555" priority="4759">
      <formula>IF(RIGHT(TEXT(AU60,"0.#"),1)=".",FALSE,TRUE)</formula>
    </cfRule>
    <cfRule type="expression" dxfId="2554" priority="4760">
      <formula>IF(RIGHT(TEXT(AU60,"0.#"),1)=".",TRUE,FALSE)</formula>
    </cfRule>
  </conditionalFormatting>
  <conditionalFormatting sqref="AQ75:AQ77">
    <cfRule type="expression" dxfId="2553" priority="4757">
      <formula>IF(RIGHT(TEXT(AQ75,"0.#"),1)=".",FALSE,TRUE)</formula>
    </cfRule>
    <cfRule type="expression" dxfId="2552" priority="4758">
      <formula>IF(RIGHT(TEXT(AQ75,"0.#"),1)=".",TRUE,FALSE)</formula>
    </cfRule>
  </conditionalFormatting>
  <conditionalFormatting sqref="AU75:AU77">
    <cfRule type="expression" dxfId="2551" priority="4755">
      <formula>IF(RIGHT(TEXT(AU75,"0.#"),1)=".",FALSE,TRUE)</formula>
    </cfRule>
    <cfRule type="expression" dxfId="2550" priority="4756">
      <formula>IF(RIGHT(TEXT(AU75,"0.#"),1)=".",TRUE,FALSE)</formula>
    </cfRule>
  </conditionalFormatting>
  <conditionalFormatting sqref="AQ87:AQ89">
    <cfRule type="expression" dxfId="2549" priority="4753">
      <formula>IF(RIGHT(TEXT(AQ87,"0.#"),1)=".",FALSE,TRUE)</formula>
    </cfRule>
    <cfRule type="expression" dxfId="2548" priority="4754">
      <formula>IF(RIGHT(TEXT(AQ87,"0.#"),1)=".",TRUE,FALSE)</formula>
    </cfRule>
  </conditionalFormatting>
  <conditionalFormatting sqref="AU87:AU89">
    <cfRule type="expression" dxfId="2547" priority="4751">
      <formula>IF(RIGHT(TEXT(AU87,"0.#"),1)=".",FALSE,TRUE)</formula>
    </cfRule>
    <cfRule type="expression" dxfId="2546" priority="4752">
      <formula>IF(RIGHT(TEXT(AU87,"0.#"),1)=".",TRUE,FALSE)</formula>
    </cfRule>
  </conditionalFormatting>
  <conditionalFormatting sqref="AQ92:AQ94">
    <cfRule type="expression" dxfId="2545" priority="4749">
      <formula>IF(RIGHT(TEXT(AQ92,"0.#"),1)=".",FALSE,TRUE)</formula>
    </cfRule>
    <cfRule type="expression" dxfId="2544" priority="4750">
      <formula>IF(RIGHT(TEXT(AQ92,"0.#"),1)=".",TRUE,FALSE)</formula>
    </cfRule>
  </conditionalFormatting>
  <conditionalFormatting sqref="AU92:AU94">
    <cfRule type="expression" dxfId="2543" priority="4747">
      <formula>IF(RIGHT(TEXT(AU92,"0.#"),1)=".",FALSE,TRUE)</formula>
    </cfRule>
    <cfRule type="expression" dxfId="2542" priority="4748">
      <formula>IF(RIGHT(TEXT(AU92,"0.#"),1)=".",TRUE,FALSE)</formula>
    </cfRule>
  </conditionalFormatting>
  <conditionalFormatting sqref="AQ97:AQ99">
    <cfRule type="expression" dxfId="2541" priority="4745">
      <formula>IF(RIGHT(TEXT(AQ97,"0.#"),1)=".",FALSE,TRUE)</formula>
    </cfRule>
    <cfRule type="expression" dxfId="2540" priority="4746">
      <formula>IF(RIGHT(TEXT(AQ97,"0.#"),1)=".",TRUE,FALSE)</formula>
    </cfRule>
  </conditionalFormatting>
  <conditionalFormatting sqref="AU97:AU99">
    <cfRule type="expression" dxfId="2539" priority="4743">
      <formula>IF(RIGHT(TEXT(AU97,"0.#"),1)=".",FALSE,TRUE)</formula>
    </cfRule>
    <cfRule type="expression" dxfId="2538" priority="4744">
      <formula>IF(RIGHT(TEXT(AU97,"0.#"),1)=".",TRUE,FALSE)</formula>
    </cfRule>
  </conditionalFormatting>
  <conditionalFormatting sqref="AE458">
    <cfRule type="expression" dxfId="2537" priority="4437">
      <formula>IF(RIGHT(TEXT(AE458,"0.#"),1)=".",FALSE,TRUE)</formula>
    </cfRule>
    <cfRule type="expression" dxfId="2536" priority="4438">
      <formula>IF(RIGHT(TEXT(AE458,"0.#"),1)=".",TRUE,FALSE)</formula>
    </cfRule>
  </conditionalFormatting>
  <conditionalFormatting sqref="AM460">
    <cfRule type="expression" dxfId="2535" priority="4427">
      <formula>IF(RIGHT(TEXT(AM460,"0.#"),1)=".",FALSE,TRUE)</formula>
    </cfRule>
    <cfRule type="expression" dxfId="2534" priority="4428">
      <formula>IF(RIGHT(TEXT(AM460,"0.#"),1)=".",TRUE,FALSE)</formula>
    </cfRule>
  </conditionalFormatting>
  <conditionalFormatting sqref="AE459">
    <cfRule type="expression" dxfId="2533" priority="4435">
      <formula>IF(RIGHT(TEXT(AE459,"0.#"),1)=".",FALSE,TRUE)</formula>
    </cfRule>
    <cfRule type="expression" dxfId="2532" priority="4436">
      <formula>IF(RIGHT(TEXT(AE459,"0.#"),1)=".",TRUE,FALSE)</formula>
    </cfRule>
  </conditionalFormatting>
  <conditionalFormatting sqref="AE460">
    <cfRule type="expression" dxfId="2531" priority="4433">
      <formula>IF(RIGHT(TEXT(AE460,"0.#"),1)=".",FALSE,TRUE)</formula>
    </cfRule>
    <cfRule type="expression" dxfId="2530" priority="4434">
      <formula>IF(RIGHT(TEXT(AE460,"0.#"),1)=".",TRUE,FALSE)</formula>
    </cfRule>
  </conditionalFormatting>
  <conditionalFormatting sqref="AM458">
    <cfRule type="expression" dxfId="2529" priority="4431">
      <formula>IF(RIGHT(TEXT(AM458,"0.#"),1)=".",FALSE,TRUE)</formula>
    </cfRule>
    <cfRule type="expression" dxfId="2528" priority="4432">
      <formula>IF(RIGHT(TEXT(AM458,"0.#"),1)=".",TRUE,FALSE)</formula>
    </cfRule>
  </conditionalFormatting>
  <conditionalFormatting sqref="AM459">
    <cfRule type="expression" dxfId="2527" priority="4429">
      <formula>IF(RIGHT(TEXT(AM459,"0.#"),1)=".",FALSE,TRUE)</formula>
    </cfRule>
    <cfRule type="expression" dxfId="2526" priority="4430">
      <formula>IF(RIGHT(TEXT(AM459,"0.#"),1)=".",TRUE,FALSE)</formula>
    </cfRule>
  </conditionalFormatting>
  <conditionalFormatting sqref="AU458">
    <cfRule type="expression" dxfId="2525" priority="4425">
      <formula>IF(RIGHT(TEXT(AU458,"0.#"),1)=".",FALSE,TRUE)</formula>
    </cfRule>
    <cfRule type="expression" dxfId="2524" priority="4426">
      <formula>IF(RIGHT(TEXT(AU458,"0.#"),1)=".",TRUE,FALSE)</formula>
    </cfRule>
  </conditionalFormatting>
  <conditionalFormatting sqref="AU459">
    <cfRule type="expression" dxfId="2523" priority="4423">
      <formula>IF(RIGHT(TEXT(AU459,"0.#"),1)=".",FALSE,TRUE)</formula>
    </cfRule>
    <cfRule type="expression" dxfId="2522" priority="4424">
      <formula>IF(RIGHT(TEXT(AU459,"0.#"),1)=".",TRUE,FALSE)</formula>
    </cfRule>
  </conditionalFormatting>
  <conditionalFormatting sqref="AU460">
    <cfRule type="expression" dxfId="2521" priority="4421">
      <formula>IF(RIGHT(TEXT(AU460,"0.#"),1)=".",FALSE,TRUE)</formula>
    </cfRule>
    <cfRule type="expression" dxfId="2520" priority="4422">
      <formula>IF(RIGHT(TEXT(AU460,"0.#"),1)=".",TRUE,FALSE)</formula>
    </cfRule>
  </conditionalFormatting>
  <conditionalFormatting sqref="AI460">
    <cfRule type="expression" dxfId="2519" priority="4415">
      <formula>IF(RIGHT(TEXT(AI460,"0.#"),1)=".",FALSE,TRUE)</formula>
    </cfRule>
    <cfRule type="expression" dxfId="2518" priority="4416">
      <formula>IF(RIGHT(TEXT(AI460,"0.#"),1)=".",TRUE,FALSE)</formula>
    </cfRule>
  </conditionalFormatting>
  <conditionalFormatting sqref="AI458">
    <cfRule type="expression" dxfId="2517" priority="4419">
      <formula>IF(RIGHT(TEXT(AI458,"0.#"),1)=".",FALSE,TRUE)</formula>
    </cfRule>
    <cfRule type="expression" dxfId="2516" priority="4420">
      <formula>IF(RIGHT(TEXT(AI458,"0.#"),1)=".",TRUE,FALSE)</formula>
    </cfRule>
  </conditionalFormatting>
  <conditionalFormatting sqref="AI459">
    <cfRule type="expression" dxfId="2515" priority="4417">
      <formula>IF(RIGHT(TEXT(AI459,"0.#"),1)=".",FALSE,TRUE)</formula>
    </cfRule>
    <cfRule type="expression" dxfId="2514" priority="4418">
      <formula>IF(RIGHT(TEXT(AI459,"0.#"),1)=".",TRUE,FALSE)</formula>
    </cfRule>
  </conditionalFormatting>
  <conditionalFormatting sqref="AQ459">
    <cfRule type="expression" dxfId="2513" priority="4413">
      <formula>IF(RIGHT(TEXT(AQ459,"0.#"),1)=".",FALSE,TRUE)</formula>
    </cfRule>
    <cfRule type="expression" dxfId="2512" priority="4414">
      <formula>IF(RIGHT(TEXT(AQ459,"0.#"),1)=".",TRUE,FALSE)</formula>
    </cfRule>
  </conditionalFormatting>
  <conditionalFormatting sqref="AQ460">
    <cfRule type="expression" dxfId="2511" priority="4411">
      <formula>IF(RIGHT(TEXT(AQ460,"0.#"),1)=".",FALSE,TRUE)</formula>
    </cfRule>
    <cfRule type="expression" dxfId="2510" priority="4412">
      <formula>IF(RIGHT(TEXT(AQ460,"0.#"),1)=".",TRUE,FALSE)</formula>
    </cfRule>
  </conditionalFormatting>
  <conditionalFormatting sqref="AQ458">
    <cfRule type="expression" dxfId="2509" priority="4409">
      <formula>IF(RIGHT(TEXT(AQ458,"0.#"),1)=".",FALSE,TRUE)</formula>
    </cfRule>
    <cfRule type="expression" dxfId="2508" priority="4410">
      <formula>IF(RIGHT(TEXT(AQ458,"0.#"),1)=".",TRUE,FALSE)</formula>
    </cfRule>
  </conditionalFormatting>
  <conditionalFormatting sqref="AE120 AM120">
    <cfRule type="expression" dxfId="2507" priority="3087">
      <formula>IF(RIGHT(TEXT(AE120,"0.#"),1)=".",FALSE,TRUE)</formula>
    </cfRule>
    <cfRule type="expression" dxfId="2506" priority="3088">
      <formula>IF(RIGHT(TEXT(AE120,"0.#"),1)=".",TRUE,FALSE)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I120">
    <cfRule type="expression" dxfId="2503" priority="3085">
      <formula>IF(RIGHT(TEXT(AI120,"0.#"),1)=".",FALSE,TRUE)</formula>
    </cfRule>
    <cfRule type="expression" dxfId="2502" priority="3086">
      <formula>IF(RIGHT(TEXT(AI120,"0.#"),1)=".",TRUE,FALSE)</formula>
    </cfRule>
  </conditionalFormatting>
  <conditionalFormatting sqref="AE123 AM123">
    <cfRule type="expression" dxfId="2501" priority="3083">
      <formula>IF(RIGHT(TEXT(AE123,"0.#"),1)=".",FALSE,TRUE)</formula>
    </cfRule>
    <cfRule type="expression" dxfId="2500" priority="3084">
      <formula>IF(RIGHT(TEXT(AE123,"0.#"),1)=".",TRUE,FALSE)</formula>
    </cfRule>
  </conditionalFormatting>
  <conditionalFormatting sqref="AI123">
    <cfRule type="expression" dxfId="2499" priority="3081">
      <formula>IF(RIGHT(TEXT(AI123,"0.#"),1)=".",FALSE,TRUE)</formula>
    </cfRule>
    <cfRule type="expression" dxfId="2498" priority="3082">
      <formula>IF(RIGHT(TEXT(AI123,"0.#"),1)=".",TRUE,FALSE)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48:Y867">
    <cfRule type="expression" dxfId="2491" priority="3071">
      <formula>IF(RIGHT(TEXT(Y848,"0.#"),1)=".",FALSE,TRUE)</formula>
    </cfRule>
    <cfRule type="expression" dxfId="2490" priority="3072">
      <formula>IF(RIGHT(TEXT(Y848,"0.#"),1)=".",TRUE,FALSE)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3:AO1132">
    <cfRule type="expression" dxfId="2461" priority="2977">
      <formula>IF(AND(AL1103&gt;=0, RIGHT(TEXT(AL1103,"0.#"),1)&lt;&gt;"."),TRUE,FALSE)</formula>
    </cfRule>
    <cfRule type="expression" dxfId="2460" priority="2978">
      <formula>IF(AND(AL1103&gt;=0, RIGHT(TEXT(AL1103,"0.#"),1)="."),TRUE,FALSE)</formula>
    </cfRule>
    <cfRule type="expression" dxfId="2459" priority="2979">
      <formula>IF(AND(AL1103&lt;0, RIGHT(TEXT(AL1103,"0.#"),1)&lt;&gt;"."),TRUE,FALSE)</formula>
    </cfRule>
    <cfRule type="expression" dxfId="2458" priority="2980">
      <formula>IF(AND(AL1103&lt;0, RIGHT(TEXT(AL1103,"0.#"),1)="."),TRUE,FALSE)</formula>
    </cfRule>
  </conditionalFormatting>
  <conditionalFormatting sqref="Y1103:Y1132">
    <cfRule type="expression" dxfId="2457" priority="2975">
      <formula>IF(RIGHT(TEXT(Y1103,"0.#"),1)=".",FALSE,TRUE)</formula>
    </cfRule>
    <cfRule type="expression" dxfId="2456" priority="2976">
      <formula>IF(RIGHT(TEXT(Y1103,"0.#"),1)=".",TRUE,FALSE)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E492">
    <cfRule type="expression" dxfId="2447" priority="1715">
      <formula>IF(RIGHT(TEXT(AE492,"0.#"),1)=".",FALSE,TRUE)</formula>
    </cfRule>
    <cfRule type="expression" dxfId="2446" priority="1716">
      <formula>IF(RIGHT(TEXT(AE492,"0.#"),1)=".",TRUE,FALSE)</formula>
    </cfRule>
  </conditionalFormatting>
  <conditionalFormatting sqref="AE493">
    <cfRule type="expression" dxfId="2445" priority="1713">
      <formula>IF(RIGHT(TEXT(AE493,"0.#"),1)=".",FALSE,TRUE)</formula>
    </cfRule>
    <cfRule type="expression" dxfId="2444" priority="1714">
      <formula>IF(RIGHT(TEXT(AE493,"0.#"),1)=".",TRUE,FALSE)</formula>
    </cfRule>
  </conditionalFormatting>
  <conditionalFormatting sqref="AE494">
    <cfRule type="expression" dxfId="2443" priority="1711">
      <formula>IF(RIGHT(TEXT(AE494,"0.#"),1)=".",FALSE,TRUE)</formula>
    </cfRule>
    <cfRule type="expression" dxfId="2442" priority="1712">
      <formula>IF(RIGHT(TEXT(AE494,"0.#"),1)=".",TRUE,FALSE)</formula>
    </cfRule>
  </conditionalFormatting>
  <conditionalFormatting sqref="AQ493">
    <cfRule type="expression" dxfId="2441" priority="1691">
      <formula>IF(RIGHT(TEXT(AQ493,"0.#"),1)=".",FALSE,TRUE)</formula>
    </cfRule>
    <cfRule type="expression" dxfId="2440" priority="1692">
      <formula>IF(RIGHT(TEXT(AQ493,"0.#"),1)=".",TRUE,FALSE)</formula>
    </cfRule>
  </conditionalFormatting>
  <conditionalFormatting sqref="AQ494">
    <cfRule type="expression" dxfId="2439" priority="1689">
      <formula>IF(RIGHT(TEXT(AQ494,"0.#"),1)=".",FALSE,TRUE)</formula>
    </cfRule>
    <cfRule type="expression" dxfId="2438" priority="1690">
      <formula>IF(RIGHT(TEXT(AQ494,"0.#"),1)=".",TRUE,FALSE)</formula>
    </cfRule>
  </conditionalFormatting>
  <conditionalFormatting sqref="AQ492">
    <cfRule type="expression" dxfId="2437" priority="1687">
      <formula>IF(RIGHT(TEXT(AQ492,"0.#"),1)=".",FALSE,TRUE)</formula>
    </cfRule>
    <cfRule type="expression" dxfId="2436" priority="1688">
      <formula>IF(RIGHT(TEXT(AQ492,"0.#"),1)=".",TRUE,FALSE)</formula>
    </cfRule>
  </conditionalFormatting>
  <conditionalFormatting sqref="AU494">
    <cfRule type="expression" dxfId="2435" priority="1699">
      <formula>IF(RIGHT(TEXT(AU494,"0.#"),1)=".",FALSE,TRUE)</formula>
    </cfRule>
    <cfRule type="expression" dxfId="2434" priority="1700">
      <formula>IF(RIGHT(TEXT(AU494,"0.#"),1)=".",TRUE,FALSE)</formula>
    </cfRule>
  </conditionalFormatting>
  <conditionalFormatting sqref="AU492">
    <cfRule type="expression" dxfId="2433" priority="1703">
      <formula>IF(RIGHT(TEXT(AU492,"0.#"),1)=".",FALSE,TRUE)</formula>
    </cfRule>
    <cfRule type="expression" dxfId="2432" priority="1704">
      <formula>IF(RIGHT(TEXT(AU492,"0.#"),1)=".",TRUE,FALSE)</formula>
    </cfRule>
  </conditionalFormatting>
  <conditionalFormatting sqref="AU493">
    <cfRule type="expression" dxfId="2431" priority="1701">
      <formula>IF(RIGHT(TEXT(AU493,"0.#"),1)=".",FALSE,TRUE)</formula>
    </cfRule>
    <cfRule type="expression" dxfId="2430" priority="1702">
      <formula>IF(RIGHT(TEXT(AU493,"0.#"),1)=".",TRUE,FALSE)</formula>
    </cfRule>
  </conditionalFormatting>
  <conditionalFormatting sqref="AU583">
    <cfRule type="expression" dxfId="2429" priority="1219">
      <formula>IF(RIGHT(TEXT(AU583,"0.#"),1)=".",FALSE,TRUE)</formula>
    </cfRule>
    <cfRule type="expression" dxfId="2428" priority="1220">
      <formula>IF(RIGHT(TEXT(AU583,"0.#"),1)=".",TRUE,FALSE)</formula>
    </cfRule>
  </conditionalFormatting>
  <conditionalFormatting sqref="AU582">
    <cfRule type="expression" dxfId="2427" priority="1221">
      <formula>IF(RIGHT(TEXT(AU582,"0.#"),1)=".",FALSE,TRUE)</formula>
    </cfRule>
    <cfRule type="expression" dxfId="2426" priority="1222">
      <formula>IF(RIGHT(TEXT(AU582,"0.#"),1)=".",TRUE,FALSE)</formula>
    </cfRule>
  </conditionalFormatting>
  <conditionalFormatting sqref="AE499">
    <cfRule type="expression" dxfId="2425" priority="1681">
      <formula>IF(RIGHT(TEXT(AE499,"0.#"),1)=".",FALSE,TRUE)</formula>
    </cfRule>
    <cfRule type="expression" dxfId="2424" priority="1682">
      <formula>IF(RIGHT(TEXT(AE499,"0.#"),1)=".",TRUE,FALSE)</formula>
    </cfRule>
  </conditionalFormatting>
  <conditionalFormatting sqref="AE497">
    <cfRule type="expression" dxfId="2423" priority="1685">
      <formula>IF(RIGHT(TEXT(AE497,"0.#"),1)=".",FALSE,TRUE)</formula>
    </cfRule>
    <cfRule type="expression" dxfId="2422" priority="1686">
      <formula>IF(RIGHT(TEXT(AE497,"0.#"),1)=".",TRUE,FALSE)</formula>
    </cfRule>
  </conditionalFormatting>
  <conditionalFormatting sqref="AE498">
    <cfRule type="expression" dxfId="2421" priority="1683">
      <formula>IF(RIGHT(TEXT(AE498,"0.#"),1)=".",FALSE,TRUE)</formula>
    </cfRule>
    <cfRule type="expression" dxfId="2420" priority="1684">
      <formula>IF(RIGHT(TEXT(AE498,"0.#"),1)=".",TRUE,FALSE)</formula>
    </cfRule>
  </conditionalFormatting>
  <conditionalFormatting sqref="AU499">
    <cfRule type="expression" dxfId="2419" priority="1669">
      <formula>IF(RIGHT(TEXT(AU499,"0.#"),1)=".",FALSE,TRUE)</formula>
    </cfRule>
    <cfRule type="expression" dxfId="2418" priority="1670">
      <formula>IF(RIGHT(TEXT(AU499,"0.#"),1)=".",TRUE,FALSE)</formula>
    </cfRule>
  </conditionalFormatting>
  <conditionalFormatting sqref="AU497">
    <cfRule type="expression" dxfId="2417" priority="1673">
      <formula>IF(RIGHT(TEXT(AU497,"0.#"),1)=".",FALSE,TRUE)</formula>
    </cfRule>
    <cfRule type="expression" dxfId="2416" priority="1674">
      <formula>IF(RIGHT(TEXT(AU497,"0.#"),1)=".",TRUE,FALSE)</formula>
    </cfRule>
  </conditionalFormatting>
  <conditionalFormatting sqref="AU498">
    <cfRule type="expression" dxfId="2415" priority="1671">
      <formula>IF(RIGHT(TEXT(AU498,"0.#"),1)=".",FALSE,TRUE)</formula>
    </cfRule>
    <cfRule type="expression" dxfId="2414" priority="1672">
      <formula>IF(RIGHT(TEXT(AU498,"0.#"),1)=".",TRUE,FALSE)</formula>
    </cfRule>
  </conditionalFormatting>
  <conditionalFormatting sqref="AQ497">
    <cfRule type="expression" dxfId="2413" priority="1657">
      <formula>IF(RIGHT(TEXT(AQ497,"0.#"),1)=".",FALSE,TRUE)</formula>
    </cfRule>
    <cfRule type="expression" dxfId="2412" priority="1658">
      <formula>IF(RIGHT(TEXT(AQ497,"0.#"),1)=".",TRUE,FALSE)</formula>
    </cfRule>
  </conditionalFormatting>
  <conditionalFormatting sqref="AQ498">
    <cfRule type="expression" dxfId="2411" priority="1661">
      <formula>IF(RIGHT(TEXT(AQ498,"0.#"),1)=".",FALSE,TRUE)</formula>
    </cfRule>
    <cfRule type="expression" dxfId="2410" priority="1662">
      <formula>IF(RIGHT(TEXT(AQ498,"0.#"),1)=".",TRUE,FALSE)</formula>
    </cfRule>
  </conditionalFormatting>
  <conditionalFormatting sqref="AQ499">
    <cfRule type="expression" dxfId="2409" priority="1659">
      <formula>IF(RIGHT(TEXT(AQ499,"0.#"),1)=".",FALSE,TRUE)</formula>
    </cfRule>
    <cfRule type="expression" dxfId="2408" priority="1660">
      <formula>IF(RIGHT(TEXT(AQ499,"0.#"),1)=".",TRUE,FALSE)</formula>
    </cfRule>
  </conditionalFormatting>
  <conditionalFormatting sqref="AE504">
    <cfRule type="expression" dxfId="2407" priority="1651">
      <formula>IF(RIGHT(TEXT(AE504,"0.#"),1)=".",FALSE,TRUE)</formula>
    </cfRule>
    <cfRule type="expression" dxfId="2406" priority="1652">
      <formula>IF(RIGHT(TEXT(AE504,"0.#"),1)=".",TRUE,FALSE)</formula>
    </cfRule>
  </conditionalFormatting>
  <conditionalFormatting sqref="AE502">
    <cfRule type="expression" dxfId="2405" priority="1655">
      <formula>IF(RIGHT(TEXT(AE502,"0.#"),1)=".",FALSE,TRUE)</formula>
    </cfRule>
    <cfRule type="expression" dxfId="2404" priority="1656">
      <formula>IF(RIGHT(TEXT(AE502,"0.#"),1)=".",TRUE,FALSE)</formula>
    </cfRule>
  </conditionalFormatting>
  <conditionalFormatting sqref="AE503">
    <cfRule type="expression" dxfId="2403" priority="1653">
      <formula>IF(RIGHT(TEXT(AE503,"0.#"),1)=".",FALSE,TRUE)</formula>
    </cfRule>
    <cfRule type="expression" dxfId="2402" priority="1654">
      <formula>IF(RIGHT(TEXT(AE503,"0.#"),1)=".",TRUE,FALSE)</formula>
    </cfRule>
  </conditionalFormatting>
  <conditionalFormatting sqref="AU504">
    <cfRule type="expression" dxfId="2401" priority="1639">
      <formula>IF(RIGHT(TEXT(AU504,"0.#"),1)=".",FALSE,TRUE)</formula>
    </cfRule>
    <cfRule type="expression" dxfId="2400" priority="1640">
      <formula>IF(RIGHT(TEXT(AU504,"0.#"),1)=".",TRUE,FALSE)</formula>
    </cfRule>
  </conditionalFormatting>
  <conditionalFormatting sqref="AU502">
    <cfRule type="expression" dxfId="2399" priority="1643">
      <formula>IF(RIGHT(TEXT(AU502,"0.#"),1)=".",FALSE,TRUE)</formula>
    </cfRule>
    <cfRule type="expression" dxfId="2398" priority="1644">
      <formula>IF(RIGHT(TEXT(AU502,"0.#"),1)=".",TRUE,FALSE)</formula>
    </cfRule>
  </conditionalFormatting>
  <conditionalFormatting sqref="AU503">
    <cfRule type="expression" dxfId="2397" priority="1641">
      <formula>IF(RIGHT(TEXT(AU503,"0.#"),1)=".",FALSE,TRUE)</formula>
    </cfRule>
    <cfRule type="expression" dxfId="2396" priority="1642">
      <formula>IF(RIGHT(TEXT(AU503,"0.#"),1)=".",TRUE,FALSE)</formula>
    </cfRule>
  </conditionalFormatting>
  <conditionalFormatting sqref="AQ502">
    <cfRule type="expression" dxfId="2395" priority="1627">
      <formula>IF(RIGHT(TEXT(AQ502,"0.#"),1)=".",FALSE,TRUE)</formula>
    </cfRule>
    <cfRule type="expression" dxfId="2394" priority="1628">
      <formula>IF(RIGHT(TEXT(AQ502,"0.#"),1)=".",TRUE,FALSE)</formula>
    </cfRule>
  </conditionalFormatting>
  <conditionalFormatting sqref="AQ503">
    <cfRule type="expression" dxfId="2393" priority="1631">
      <formula>IF(RIGHT(TEXT(AQ503,"0.#"),1)=".",FALSE,TRUE)</formula>
    </cfRule>
    <cfRule type="expression" dxfId="2392" priority="1632">
      <formula>IF(RIGHT(TEXT(AQ503,"0.#"),1)=".",TRUE,FALSE)</formula>
    </cfRule>
  </conditionalFormatting>
  <conditionalFormatting sqref="AQ504">
    <cfRule type="expression" dxfId="2391" priority="1629">
      <formula>IF(RIGHT(TEXT(AQ504,"0.#"),1)=".",FALSE,TRUE)</formula>
    </cfRule>
    <cfRule type="expression" dxfId="2390" priority="1630">
      <formula>IF(RIGHT(TEXT(AQ504,"0.#"),1)=".",TRUE,FALSE)</formula>
    </cfRule>
  </conditionalFormatting>
  <conditionalFormatting sqref="AE509">
    <cfRule type="expression" dxfId="2389" priority="1621">
      <formula>IF(RIGHT(TEXT(AE509,"0.#"),1)=".",FALSE,TRUE)</formula>
    </cfRule>
    <cfRule type="expression" dxfId="2388" priority="1622">
      <formula>IF(RIGHT(TEXT(AE509,"0.#"),1)=".",TRUE,FALSE)</formula>
    </cfRule>
  </conditionalFormatting>
  <conditionalFormatting sqref="AE507">
    <cfRule type="expression" dxfId="2387" priority="1625">
      <formula>IF(RIGHT(TEXT(AE507,"0.#"),1)=".",FALSE,TRUE)</formula>
    </cfRule>
    <cfRule type="expression" dxfId="2386" priority="1626">
      <formula>IF(RIGHT(TEXT(AE507,"0.#"),1)=".",TRUE,FALSE)</formula>
    </cfRule>
  </conditionalFormatting>
  <conditionalFormatting sqref="AE508">
    <cfRule type="expression" dxfId="2385" priority="1623">
      <formula>IF(RIGHT(TEXT(AE508,"0.#"),1)=".",FALSE,TRUE)</formula>
    </cfRule>
    <cfRule type="expression" dxfId="2384" priority="1624">
      <formula>IF(RIGHT(TEXT(AE508,"0.#"),1)=".",TRUE,FALSE)</formula>
    </cfRule>
  </conditionalFormatting>
  <conditionalFormatting sqref="AU509">
    <cfRule type="expression" dxfId="2383" priority="1609">
      <formula>IF(RIGHT(TEXT(AU509,"0.#"),1)=".",FALSE,TRUE)</formula>
    </cfRule>
    <cfRule type="expression" dxfId="2382" priority="1610">
      <formula>IF(RIGHT(TEXT(AU509,"0.#"),1)=".",TRUE,FALSE)</formula>
    </cfRule>
  </conditionalFormatting>
  <conditionalFormatting sqref="AU507">
    <cfRule type="expression" dxfId="2381" priority="1613">
      <formula>IF(RIGHT(TEXT(AU507,"0.#"),1)=".",FALSE,TRUE)</formula>
    </cfRule>
    <cfRule type="expression" dxfId="2380" priority="1614">
      <formula>IF(RIGHT(TEXT(AU507,"0.#"),1)=".",TRUE,FALSE)</formula>
    </cfRule>
  </conditionalFormatting>
  <conditionalFormatting sqref="AU508">
    <cfRule type="expression" dxfId="2379" priority="1611">
      <formula>IF(RIGHT(TEXT(AU508,"0.#"),1)=".",FALSE,TRUE)</formula>
    </cfRule>
    <cfRule type="expression" dxfId="2378" priority="1612">
      <formula>IF(RIGHT(TEXT(AU508,"0.#"),1)=".",TRUE,FALSE)</formula>
    </cfRule>
  </conditionalFormatting>
  <conditionalFormatting sqref="AQ507">
    <cfRule type="expression" dxfId="2377" priority="1597">
      <formula>IF(RIGHT(TEXT(AQ507,"0.#"),1)=".",FALSE,TRUE)</formula>
    </cfRule>
    <cfRule type="expression" dxfId="2376" priority="1598">
      <formula>IF(RIGHT(TEXT(AQ507,"0.#"),1)=".",TRUE,FALSE)</formula>
    </cfRule>
  </conditionalFormatting>
  <conditionalFormatting sqref="AQ508">
    <cfRule type="expression" dxfId="2375" priority="1601">
      <formula>IF(RIGHT(TEXT(AQ508,"0.#"),1)=".",FALSE,TRUE)</formula>
    </cfRule>
    <cfRule type="expression" dxfId="2374" priority="1602">
      <formula>IF(RIGHT(TEXT(AQ508,"0.#"),1)=".",TRUE,FALSE)</formula>
    </cfRule>
  </conditionalFormatting>
  <conditionalFormatting sqref="AQ509">
    <cfRule type="expression" dxfId="2373" priority="1599">
      <formula>IF(RIGHT(TEXT(AQ509,"0.#"),1)=".",FALSE,TRUE)</formula>
    </cfRule>
    <cfRule type="expression" dxfId="2372" priority="1600">
      <formula>IF(RIGHT(TEXT(AQ509,"0.#"),1)=".",TRUE,FALSE)</formula>
    </cfRule>
  </conditionalFormatting>
  <conditionalFormatting sqref="AE465">
    <cfRule type="expression" dxfId="2371" priority="1891">
      <formula>IF(RIGHT(TEXT(AE465,"0.#"),1)=".",FALSE,TRUE)</formula>
    </cfRule>
    <cfRule type="expression" dxfId="2370" priority="1892">
      <formula>IF(RIGHT(TEXT(AE465,"0.#"),1)=".",TRUE,FALSE)</formula>
    </cfRule>
  </conditionalFormatting>
  <conditionalFormatting sqref="AE463">
    <cfRule type="expression" dxfId="2369" priority="1895">
      <formula>IF(RIGHT(TEXT(AE463,"0.#"),1)=".",FALSE,TRUE)</formula>
    </cfRule>
    <cfRule type="expression" dxfId="2368" priority="1896">
      <formula>IF(RIGHT(TEXT(AE463,"0.#"),1)=".",TRUE,FALSE)</formula>
    </cfRule>
  </conditionalFormatting>
  <conditionalFormatting sqref="AE464">
    <cfRule type="expression" dxfId="2367" priority="1893">
      <formula>IF(RIGHT(TEXT(AE464,"0.#"),1)=".",FALSE,TRUE)</formula>
    </cfRule>
    <cfRule type="expression" dxfId="2366" priority="1894">
      <formula>IF(RIGHT(TEXT(AE464,"0.#"),1)=".",TRUE,FALSE)</formula>
    </cfRule>
  </conditionalFormatting>
  <conditionalFormatting sqref="AM465">
    <cfRule type="expression" dxfId="2365" priority="1885">
      <formula>IF(RIGHT(TEXT(AM465,"0.#"),1)=".",FALSE,TRUE)</formula>
    </cfRule>
    <cfRule type="expression" dxfId="2364" priority="1886">
      <formula>IF(RIGHT(TEXT(AM465,"0.#"),1)=".",TRUE,FALSE)</formula>
    </cfRule>
  </conditionalFormatting>
  <conditionalFormatting sqref="AM463">
    <cfRule type="expression" dxfId="2363" priority="1889">
      <formula>IF(RIGHT(TEXT(AM463,"0.#"),1)=".",FALSE,TRUE)</formula>
    </cfRule>
    <cfRule type="expression" dxfId="2362" priority="1890">
      <formula>IF(RIGHT(TEXT(AM463,"0.#"),1)=".",TRUE,FALSE)</formula>
    </cfRule>
  </conditionalFormatting>
  <conditionalFormatting sqref="AM464">
    <cfRule type="expression" dxfId="2361" priority="1887">
      <formula>IF(RIGHT(TEXT(AM464,"0.#"),1)=".",FALSE,TRUE)</formula>
    </cfRule>
    <cfRule type="expression" dxfId="2360" priority="1888">
      <formula>IF(RIGHT(TEXT(AM464,"0.#"),1)=".",TRUE,FALSE)</formula>
    </cfRule>
  </conditionalFormatting>
  <conditionalFormatting sqref="AU465">
    <cfRule type="expression" dxfId="2359" priority="1879">
      <formula>IF(RIGHT(TEXT(AU465,"0.#"),1)=".",FALSE,TRUE)</formula>
    </cfRule>
    <cfRule type="expression" dxfId="2358" priority="1880">
      <formula>IF(RIGHT(TEXT(AU465,"0.#"),1)=".",TRUE,FALSE)</formula>
    </cfRule>
  </conditionalFormatting>
  <conditionalFormatting sqref="AU463">
    <cfRule type="expression" dxfId="2357" priority="1883">
      <formula>IF(RIGHT(TEXT(AU463,"0.#"),1)=".",FALSE,TRUE)</formula>
    </cfRule>
    <cfRule type="expression" dxfId="2356" priority="1884">
      <formula>IF(RIGHT(TEXT(AU463,"0.#"),1)=".",TRUE,FALSE)</formula>
    </cfRule>
  </conditionalFormatting>
  <conditionalFormatting sqref="AU464">
    <cfRule type="expression" dxfId="2355" priority="1881">
      <formula>IF(RIGHT(TEXT(AU464,"0.#"),1)=".",FALSE,TRUE)</formula>
    </cfRule>
    <cfRule type="expression" dxfId="2354" priority="1882">
      <formula>IF(RIGHT(TEXT(AU464,"0.#"),1)=".",TRUE,FALSE)</formula>
    </cfRule>
  </conditionalFormatting>
  <conditionalFormatting sqref="AI465">
    <cfRule type="expression" dxfId="2353" priority="1873">
      <formula>IF(RIGHT(TEXT(AI465,"0.#"),1)=".",FALSE,TRUE)</formula>
    </cfRule>
    <cfRule type="expression" dxfId="2352" priority="1874">
      <formula>IF(RIGHT(TEXT(AI465,"0.#"),1)=".",TRUE,FALSE)</formula>
    </cfRule>
  </conditionalFormatting>
  <conditionalFormatting sqref="AI463">
    <cfRule type="expression" dxfId="2351" priority="1877">
      <formula>IF(RIGHT(TEXT(AI463,"0.#"),1)=".",FALSE,TRUE)</formula>
    </cfRule>
    <cfRule type="expression" dxfId="2350" priority="1878">
      <formula>IF(RIGHT(TEXT(AI463,"0.#"),1)=".",TRUE,FALSE)</formula>
    </cfRule>
  </conditionalFormatting>
  <conditionalFormatting sqref="AI464">
    <cfRule type="expression" dxfId="2349" priority="1875">
      <formula>IF(RIGHT(TEXT(AI464,"0.#"),1)=".",FALSE,TRUE)</formula>
    </cfRule>
    <cfRule type="expression" dxfId="2348" priority="1876">
      <formula>IF(RIGHT(TEXT(AI464,"0.#"),1)=".",TRUE,FALSE)</formula>
    </cfRule>
  </conditionalFormatting>
  <conditionalFormatting sqref="AQ463">
    <cfRule type="expression" dxfId="2347" priority="1867">
      <formula>IF(RIGHT(TEXT(AQ463,"0.#"),1)=".",FALSE,TRUE)</formula>
    </cfRule>
    <cfRule type="expression" dxfId="2346" priority="1868">
      <formula>IF(RIGHT(TEXT(AQ463,"0.#"),1)=".",TRUE,FALSE)</formula>
    </cfRule>
  </conditionalFormatting>
  <conditionalFormatting sqref="AQ464">
    <cfRule type="expression" dxfId="2345" priority="1871">
      <formula>IF(RIGHT(TEXT(AQ464,"0.#"),1)=".",FALSE,TRUE)</formula>
    </cfRule>
    <cfRule type="expression" dxfId="2344" priority="1872">
      <formula>IF(RIGHT(TEXT(AQ464,"0.#"),1)=".",TRUE,FALSE)</formula>
    </cfRule>
  </conditionalFormatting>
  <conditionalFormatting sqref="AQ465">
    <cfRule type="expression" dxfId="2343" priority="1869">
      <formula>IF(RIGHT(TEXT(AQ465,"0.#"),1)=".",FALSE,TRUE)</formula>
    </cfRule>
    <cfRule type="expression" dxfId="2342" priority="1870">
      <formula>IF(RIGHT(TEXT(AQ465,"0.#"),1)=".",TRUE,FALSE)</formula>
    </cfRule>
  </conditionalFormatting>
  <conditionalFormatting sqref="AE470">
    <cfRule type="expression" dxfId="2341" priority="1861">
      <formula>IF(RIGHT(TEXT(AE470,"0.#"),1)=".",FALSE,TRUE)</formula>
    </cfRule>
    <cfRule type="expression" dxfId="2340" priority="1862">
      <formula>IF(RIGHT(TEXT(AE470,"0.#"),1)=".",TRUE,FALSE)</formula>
    </cfRule>
  </conditionalFormatting>
  <conditionalFormatting sqref="AE468">
    <cfRule type="expression" dxfId="2339" priority="1865">
      <formula>IF(RIGHT(TEXT(AE468,"0.#"),1)=".",FALSE,TRUE)</formula>
    </cfRule>
    <cfRule type="expression" dxfId="2338" priority="1866">
      <formula>IF(RIGHT(TEXT(AE468,"0.#"),1)=".",TRUE,FALSE)</formula>
    </cfRule>
  </conditionalFormatting>
  <conditionalFormatting sqref="AE469">
    <cfRule type="expression" dxfId="2337" priority="1863">
      <formula>IF(RIGHT(TEXT(AE469,"0.#"),1)=".",FALSE,TRUE)</formula>
    </cfRule>
    <cfRule type="expression" dxfId="2336" priority="1864">
      <formula>IF(RIGHT(TEXT(AE469,"0.#"),1)=".",TRUE,FALSE)</formula>
    </cfRule>
  </conditionalFormatting>
  <conditionalFormatting sqref="AM470">
    <cfRule type="expression" dxfId="2335" priority="1855">
      <formula>IF(RIGHT(TEXT(AM470,"0.#"),1)=".",FALSE,TRUE)</formula>
    </cfRule>
    <cfRule type="expression" dxfId="2334" priority="1856">
      <formula>IF(RIGHT(TEXT(AM470,"0.#"),1)=".",TRUE,FALSE)</formula>
    </cfRule>
  </conditionalFormatting>
  <conditionalFormatting sqref="AM468">
    <cfRule type="expression" dxfId="2333" priority="1859">
      <formula>IF(RIGHT(TEXT(AM468,"0.#"),1)=".",FALSE,TRUE)</formula>
    </cfRule>
    <cfRule type="expression" dxfId="2332" priority="1860">
      <formula>IF(RIGHT(TEXT(AM468,"0.#"),1)=".",TRUE,FALSE)</formula>
    </cfRule>
  </conditionalFormatting>
  <conditionalFormatting sqref="AM469">
    <cfRule type="expression" dxfId="2331" priority="1857">
      <formula>IF(RIGHT(TEXT(AM469,"0.#"),1)=".",FALSE,TRUE)</formula>
    </cfRule>
    <cfRule type="expression" dxfId="2330" priority="1858">
      <formula>IF(RIGHT(TEXT(AM469,"0.#"),1)=".",TRUE,FALSE)</formula>
    </cfRule>
  </conditionalFormatting>
  <conditionalFormatting sqref="AU470">
    <cfRule type="expression" dxfId="2329" priority="1849">
      <formula>IF(RIGHT(TEXT(AU470,"0.#"),1)=".",FALSE,TRUE)</formula>
    </cfRule>
    <cfRule type="expression" dxfId="2328" priority="1850">
      <formula>IF(RIGHT(TEXT(AU470,"0.#"),1)=".",TRUE,FALSE)</formula>
    </cfRule>
  </conditionalFormatting>
  <conditionalFormatting sqref="AU468">
    <cfRule type="expression" dxfId="2327" priority="1853">
      <formula>IF(RIGHT(TEXT(AU468,"0.#"),1)=".",FALSE,TRUE)</formula>
    </cfRule>
    <cfRule type="expression" dxfId="2326" priority="1854">
      <formula>IF(RIGHT(TEXT(AU468,"0.#"),1)=".",TRUE,FALSE)</formula>
    </cfRule>
  </conditionalFormatting>
  <conditionalFormatting sqref="AU469">
    <cfRule type="expression" dxfId="2325" priority="1851">
      <formula>IF(RIGHT(TEXT(AU469,"0.#"),1)=".",FALSE,TRUE)</formula>
    </cfRule>
    <cfRule type="expression" dxfId="2324" priority="1852">
      <formula>IF(RIGHT(TEXT(AU469,"0.#"),1)=".",TRUE,FALSE)</formula>
    </cfRule>
  </conditionalFormatting>
  <conditionalFormatting sqref="AI470">
    <cfRule type="expression" dxfId="2323" priority="1843">
      <formula>IF(RIGHT(TEXT(AI470,"0.#"),1)=".",FALSE,TRUE)</formula>
    </cfRule>
    <cfRule type="expression" dxfId="2322" priority="1844">
      <formula>IF(RIGHT(TEXT(AI470,"0.#"),1)=".",TRUE,FALSE)</formula>
    </cfRule>
  </conditionalFormatting>
  <conditionalFormatting sqref="AI468">
    <cfRule type="expression" dxfId="2321" priority="1847">
      <formula>IF(RIGHT(TEXT(AI468,"0.#"),1)=".",FALSE,TRUE)</formula>
    </cfRule>
    <cfRule type="expression" dxfId="2320" priority="1848">
      <formula>IF(RIGHT(TEXT(AI468,"0.#"),1)=".",TRUE,FALSE)</formula>
    </cfRule>
  </conditionalFormatting>
  <conditionalFormatting sqref="AI469">
    <cfRule type="expression" dxfId="2319" priority="1845">
      <formula>IF(RIGHT(TEXT(AI469,"0.#"),1)=".",FALSE,TRUE)</formula>
    </cfRule>
    <cfRule type="expression" dxfId="2318" priority="1846">
      <formula>IF(RIGHT(TEXT(AI469,"0.#"),1)=".",TRUE,FALSE)</formula>
    </cfRule>
  </conditionalFormatting>
  <conditionalFormatting sqref="AQ468">
    <cfRule type="expression" dxfId="2317" priority="1837">
      <formula>IF(RIGHT(TEXT(AQ468,"0.#"),1)=".",FALSE,TRUE)</formula>
    </cfRule>
    <cfRule type="expression" dxfId="2316" priority="1838">
      <formula>IF(RIGHT(TEXT(AQ468,"0.#"),1)=".",TRUE,FALSE)</formula>
    </cfRule>
  </conditionalFormatting>
  <conditionalFormatting sqref="AQ469">
    <cfRule type="expression" dxfId="2315" priority="1841">
      <formula>IF(RIGHT(TEXT(AQ469,"0.#"),1)=".",FALSE,TRUE)</formula>
    </cfRule>
    <cfRule type="expression" dxfId="2314" priority="1842">
      <formula>IF(RIGHT(TEXT(AQ469,"0.#"),1)=".",TRUE,FALSE)</formula>
    </cfRule>
  </conditionalFormatting>
  <conditionalFormatting sqref="AQ470">
    <cfRule type="expression" dxfId="2313" priority="1839">
      <formula>IF(RIGHT(TEXT(AQ470,"0.#"),1)=".",FALSE,TRUE)</formula>
    </cfRule>
    <cfRule type="expression" dxfId="2312" priority="1840">
      <formula>IF(RIGHT(TEXT(AQ470,"0.#"),1)=".",TRUE,FALSE)</formula>
    </cfRule>
  </conditionalFormatting>
  <conditionalFormatting sqref="AE475">
    <cfRule type="expression" dxfId="2311" priority="1831">
      <formula>IF(RIGHT(TEXT(AE475,"0.#"),1)=".",FALSE,TRUE)</formula>
    </cfRule>
    <cfRule type="expression" dxfId="2310" priority="1832">
      <formula>IF(RIGHT(TEXT(AE475,"0.#"),1)=".",TRUE,FALSE)</formula>
    </cfRule>
  </conditionalFormatting>
  <conditionalFormatting sqref="AE473">
    <cfRule type="expression" dxfId="2309" priority="1835">
      <formula>IF(RIGHT(TEXT(AE473,"0.#"),1)=".",FALSE,TRUE)</formula>
    </cfRule>
    <cfRule type="expression" dxfId="2308" priority="1836">
      <formula>IF(RIGHT(TEXT(AE473,"0.#"),1)=".",TRUE,FALSE)</formula>
    </cfRule>
  </conditionalFormatting>
  <conditionalFormatting sqref="AE474">
    <cfRule type="expression" dxfId="2307" priority="1833">
      <formula>IF(RIGHT(TEXT(AE474,"0.#"),1)=".",FALSE,TRUE)</formula>
    </cfRule>
    <cfRule type="expression" dxfId="2306" priority="1834">
      <formula>IF(RIGHT(TEXT(AE474,"0.#"),1)=".",TRUE,FALSE)</formula>
    </cfRule>
  </conditionalFormatting>
  <conditionalFormatting sqref="AM475">
    <cfRule type="expression" dxfId="2305" priority="1825">
      <formula>IF(RIGHT(TEXT(AM475,"0.#"),1)=".",FALSE,TRUE)</formula>
    </cfRule>
    <cfRule type="expression" dxfId="2304" priority="1826">
      <formula>IF(RIGHT(TEXT(AM475,"0.#"),1)=".",TRUE,FALSE)</formula>
    </cfRule>
  </conditionalFormatting>
  <conditionalFormatting sqref="AM473">
    <cfRule type="expression" dxfId="2303" priority="1829">
      <formula>IF(RIGHT(TEXT(AM473,"0.#"),1)=".",FALSE,TRUE)</formula>
    </cfRule>
    <cfRule type="expression" dxfId="2302" priority="1830">
      <formula>IF(RIGHT(TEXT(AM473,"0.#"),1)=".",TRUE,FALSE)</formula>
    </cfRule>
  </conditionalFormatting>
  <conditionalFormatting sqref="AM474">
    <cfRule type="expression" dxfId="2301" priority="1827">
      <formula>IF(RIGHT(TEXT(AM474,"0.#"),1)=".",FALSE,TRUE)</formula>
    </cfRule>
    <cfRule type="expression" dxfId="2300" priority="1828">
      <formula>IF(RIGHT(TEXT(AM474,"0.#"),1)=".",TRUE,FALSE)</formula>
    </cfRule>
  </conditionalFormatting>
  <conditionalFormatting sqref="AU475">
    <cfRule type="expression" dxfId="2299" priority="1819">
      <formula>IF(RIGHT(TEXT(AU475,"0.#"),1)=".",FALSE,TRUE)</formula>
    </cfRule>
    <cfRule type="expression" dxfId="2298" priority="1820">
      <formula>IF(RIGHT(TEXT(AU475,"0.#"),1)=".",TRUE,FALSE)</formula>
    </cfRule>
  </conditionalFormatting>
  <conditionalFormatting sqref="AU473">
    <cfRule type="expression" dxfId="2297" priority="1823">
      <formula>IF(RIGHT(TEXT(AU473,"0.#"),1)=".",FALSE,TRUE)</formula>
    </cfRule>
    <cfRule type="expression" dxfId="2296" priority="1824">
      <formula>IF(RIGHT(TEXT(AU473,"0.#"),1)=".",TRUE,FALSE)</formula>
    </cfRule>
  </conditionalFormatting>
  <conditionalFormatting sqref="AU474">
    <cfRule type="expression" dxfId="2295" priority="1821">
      <formula>IF(RIGHT(TEXT(AU474,"0.#"),1)=".",FALSE,TRUE)</formula>
    </cfRule>
    <cfRule type="expression" dxfId="2294" priority="1822">
      <formula>IF(RIGHT(TEXT(AU474,"0.#"),1)=".",TRUE,FALSE)</formula>
    </cfRule>
  </conditionalFormatting>
  <conditionalFormatting sqref="AI475">
    <cfRule type="expression" dxfId="2293" priority="1813">
      <formula>IF(RIGHT(TEXT(AI475,"0.#"),1)=".",FALSE,TRUE)</formula>
    </cfRule>
    <cfRule type="expression" dxfId="2292" priority="1814">
      <formula>IF(RIGHT(TEXT(AI475,"0.#"),1)=".",TRUE,FALSE)</formula>
    </cfRule>
  </conditionalFormatting>
  <conditionalFormatting sqref="AI473">
    <cfRule type="expression" dxfId="2291" priority="1817">
      <formula>IF(RIGHT(TEXT(AI473,"0.#"),1)=".",FALSE,TRUE)</formula>
    </cfRule>
    <cfRule type="expression" dxfId="2290" priority="1818">
      <formula>IF(RIGHT(TEXT(AI473,"0.#"),1)=".",TRUE,FALSE)</formula>
    </cfRule>
  </conditionalFormatting>
  <conditionalFormatting sqref="AI474">
    <cfRule type="expression" dxfId="2289" priority="1815">
      <formula>IF(RIGHT(TEXT(AI474,"0.#"),1)=".",FALSE,TRUE)</formula>
    </cfRule>
    <cfRule type="expression" dxfId="2288" priority="1816">
      <formula>IF(RIGHT(TEXT(AI474,"0.#"),1)=".",TRUE,FALSE)</formula>
    </cfRule>
  </conditionalFormatting>
  <conditionalFormatting sqref="AQ473">
    <cfRule type="expression" dxfId="2287" priority="1807">
      <formula>IF(RIGHT(TEXT(AQ473,"0.#"),1)=".",FALSE,TRUE)</formula>
    </cfRule>
    <cfRule type="expression" dxfId="2286" priority="1808">
      <formula>IF(RIGHT(TEXT(AQ473,"0.#"),1)=".",TRUE,FALSE)</formula>
    </cfRule>
  </conditionalFormatting>
  <conditionalFormatting sqref="AQ474">
    <cfRule type="expression" dxfId="2285" priority="1811">
      <formula>IF(RIGHT(TEXT(AQ474,"0.#"),1)=".",FALSE,TRUE)</formula>
    </cfRule>
    <cfRule type="expression" dxfId="2284" priority="1812">
      <formula>IF(RIGHT(TEXT(AQ474,"0.#"),1)=".",TRUE,FALSE)</formula>
    </cfRule>
  </conditionalFormatting>
  <conditionalFormatting sqref="AQ475">
    <cfRule type="expression" dxfId="2283" priority="1809">
      <formula>IF(RIGHT(TEXT(AQ475,"0.#"),1)=".",FALSE,TRUE)</formula>
    </cfRule>
    <cfRule type="expression" dxfId="2282" priority="1810">
      <formula>IF(RIGHT(TEXT(AQ475,"0.#"),1)=".",TRUE,FALSE)</formula>
    </cfRule>
  </conditionalFormatting>
  <conditionalFormatting sqref="AE480">
    <cfRule type="expression" dxfId="2281" priority="1801">
      <formula>IF(RIGHT(TEXT(AE480,"0.#"),1)=".",FALSE,TRUE)</formula>
    </cfRule>
    <cfRule type="expression" dxfId="2280" priority="1802">
      <formula>IF(RIGHT(TEXT(AE480,"0.#"),1)=".",TRUE,FALSE)</formula>
    </cfRule>
  </conditionalFormatting>
  <conditionalFormatting sqref="AE478">
    <cfRule type="expression" dxfId="2279" priority="1805">
      <formula>IF(RIGHT(TEXT(AE478,"0.#"),1)=".",FALSE,TRUE)</formula>
    </cfRule>
    <cfRule type="expression" dxfId="2278" priority="1806">
      <formula>IF(RIGHT(TEXT(AE478,"0.#"),1)=".",TRUE,FALSE)</formula>
    </cfRule>
  </conditionalFormatting>
  <conditionalFormatting sqref="AE479">
    <cfRule type="expression" dxfId="2277" priority="1803">
      <formula>IF(RIGHT(TEXT(AE479,"0.#"),1)=".",FALSE,TRUE)</formula>
    </cfRule>
    <cfRule type="expression" dxfId="2276" priority="1804">
      <formula>IF(RIGHT(TEXT(AE479,"0.#"),1)=".",TRUE,FALSE)</formula>
    </cfRule>
  </conditionalFormatting>
  <conditionalFormatting sqref="AM480">
    <cfRule type="expression" dxfId="2275" priority="1795">
      <formula>IF(RIGHT(TEXT(AM480,"0.#"),1)=".",FALSE,TRUE)</formula>
    </cfRule>
    <cfRule type="expression" dxfId="2274" priority="1796">
      <formula>IF(RIGHT(TEXT(AM480,"0.#"),1)=".",TRUE,FALSE)</formula>
    </cfRule>
  </conditionalFormatting>
  <conditionalFormatting sqref="AM478">
    <cfRule type="expression" dxfId="2273" priority="1799">
      <formula>IF(RIGHT(TEXT(AM478,"0.#"),1)=".",FALSE,TRUE)</formula>
    </cfRule>
    <cfRule type="expression" dxfId="2272" priority="1800">
      <formula>IF(RIGHT(TEXT(AM478,"0.#"),1)=".",TRUE,FALSE)</formula>
    </cfRule>
  </conditionalFormatting>
  <conditionalFormatting sqref="AM479">
    <cfRule type="expression" dxfId="2271" priority="1797">
      <formula>IF(RIGHT(TEXT(AM479,"0.#"),1)=".",FALSE,TRUE)</formula>
    </cfRule>
    <cfRule type="expression" dxfId="2270" priority="1798">
      <formula>IF(RIGHT(TEXT(AM479,"0.#"),1)=".",TRUE,FALSE)</formula>
    </cfRule>
  </conditionalFormatting>
  <conditionalFormatting sqref="AU480">
    <cfRule type="expression" dxfId="2269" priority="1789">
      <formula>IF(RIGHT(TEXT(AU480,"0.#"),1)=".",FALSE,TRUE)</formula>
    </cfRule>
    <cfRule type="expression" dxfId="2268" priority="1790">
      <formula>IF(RIGHT(TEXT(AU480,"0.#"),1)=".",TRUE,FALSE)</formula>
    </cfRule>
  </conditionalFormatting>
  <conditionalFormatting sqref="AU478">
    <cfRule type="expression" dxfId="2267" priority="1793">
      <formula>IF(RIGHT(TEXT(AU478,"0.#"),1)=".",FALSE,TRUE)</formula>
    </cfRule>
    <cfRule type="expression" dxfId="2266" priority="1794">
      <formula>IF(RIGHT(TEXT(AU478,"0.#"),1)=".",TRUE,FALSE)</formula>
    </cfRule>
  </conditionalFormatting>
  <conditionalFormatting sqref="AU479">
    <cfRule type="expression" dxfId="2265" priority="1791">
      <formula>IF(RIGHT(TEXT(AU479,"0.#"),1)=".",FALSE,TRUE)</formula>
    </cfRule>
    <cfRule type="expression" dxfId="2264" priority="1792">
      <formula>IF(RIGHT(TEXT(AU479,"0.#"),1)=".",TRUE,FALSE)</formula>
    </cfRule>
  </conditionalFormatting>
  <conditionalFormatting sqref="AI480">
    <cfRule type="expression" dxfId="2263" priority="1783">
      <formula>IF(RIGHT(TEXT(AI480,"0.#"),1)=".",FALSE,TRUE)</formula>
    </cfRule>
    <cfRule type="expression" dxfId="2262" priority="1784">
      <formula>IF(RIGHT(TEXT(AI480,"0.#"),1)=".",TRUE,FALSE)</formula>
    </cfRule>
  </conditionalFormatting>
  <conditionalFormatting sqref="AI478">
    <cfRule type="expression" dxfId="2261" priority="1787">
      <formula>IF(RIGHT(TEXT(AI478,"0.#"),1)=".",FALSE,TRUE)</formula>
    </cfRule>
    <cfRule type="expression" dxfId="2260" priority="1788">
      <formula>IF(RIGHT(TEXT(AI478,"0.#"),1)=".",TRUE,FALSE)</formula>
    </cfRule>
  </conditionalFormatting>
  <conditionalFormatting sqref="AI479">
    <cfRule type="expression" dxfId="2259" priority="1785">
      <formula>IF(RIGHT(TEXT(AI479,"0.#"),1)=".",FALSE,TRUE)</formula>
    </cfRule>
    <cfRule type="expression" dxfId="2258" priority="1786">
      <formula>IF(RIGHT(TEXT(AI479,"0.#"),1)=".",TRUE,FALSE)</formula>
    </cfRule>
  </conditionalFormatting>
  <conditionalFormatting sqref="AQ478">
    <cfRule type="expression" dxfId="2257" priority="1777">
      <formula>IF(RIGHT(TEXT(AQ478,"0.#"),1)=".",FALSE,TRUE)</formula>
    </cfRule>
    <cfRule type="expression" dxfId="2256" priority="1778">
      <formula>IF(RIGHT(TEXT(AQ478,"0.#"),1)=".",TRUE,FALSE)</formula>
    </cfRule>
  </conditionalFormatting>
  <conditionalFormatting sqref="AQ479">
    <cfRule type="expression" dxfId="2255" priority="1781">
      <formula>IF(RIGHT(TEXT(AQ479,"0.#"),1)=".",FALSE,TRUE)</formula>
    </cfRule>
    <cfRule type="expression" dxfId="2254" priority="1782">
      <formula>IF(RIGHT(TEXT(AQ479,"0.#"),1)=".",TRUE,FALSE)</formula>
    </cfRule>
  </conditionalFormatting>
  <conditionalFormatting sqref="AQ480">
    <cfRule type="expression" dxfId="2253" priority="1779">
      <formula>IF(RIGHT(TEXT(AQ480,"0.#"),1)=".",FALSE,TRUE)</formula>
    </cfRule>
    <cfRule type="expression" dxfId="2252" priority="1780">
      <formula>IF(RIGHT(TEXT(AQ480,"0.#"),1)=".",TRUE,FALSE)</formula>
    </cfRule>
  </conditionalFormatting>
  <conditionalFormatting sqref="AM47">
    <cfRule type="expression" dxfId="2251" priority="2071">
      <formula>IF(RIGHT(TEXT(AM47,"0.#"),1)=".",FALSE,TRUE)</formula>
    </cfRule>
    <cfRule type="expression" dxfId="2250" priority="2072">
      <formula>IF(RIGHT(TEXT(AM47,"0.#"),1)=".",TRUE,FALSE)</formula>
    </cfRule>
  </conditionalFormatting>
  <conditionalFormatting sqref="AI46">
    <cfRule type="expression" dxfId="2249" priority="2075">
      <formula>IF(RIGHT(TEXT(AI46,"0.#"),1)=".",FALSE,TRUE)</formula>
    </cfRule>
    <cfRule type="expression" dxfId="2248" priority="2076">
      <formula>IF(RIGHT(TEXT(AI46,"0.#"),1)=".",TRUE,FALSE)</formula>
    </cfRule>
  </conditionalFormatting>
  <conditionalFormatting sqref="AM46">
    <cfRule type="expression" dxfId="2247" priority="2073">
      <formula>IF(RIGHT(TEXT(AM46,"0.#"),1)=".",FALSE,TRUE)</formula>
    </cfRule>
    <cfRule type="expression" dxfId="2246" priority="2074">
      <formula>IF(RIGHT(TEXT(AM46,"0.#"),1)=".",TRUE,FALSE)</formula>
    </cfRule>
  </conditionalFormatting>
  <conditionalFormatting sqref="AU46:AU48">
    <cfRule type="expression" dxfId="2245" priority="2065">
      <formula>IF(RIGHT(TEXT(AU46,"0.#"),1)=".",FALSE,TRUE)</formula>
    </cfRule>
    <cfRule type="expression" dxfId="2244" priority="2066">
      <formula>IF(RIGHT(TEXT(AU46,"0.#"),1)=".",TRUE,FALSE)</formula>
    </cfRule>
  </conditionalFormatting>
  <conditionalFormatting sqref="AM48">
    <cfRule type="expression" dxfId="2243" priority="2069">
      <formula>IF(RIGHT(TEXT(AM48,"0.#"),1)=".",FALSE,TRUE)</formula>
    </cfRule>
    <cfRule type="expression" dxfId="2242" priority="2070">
      <formula>IF(RIGHT(TEXT(AM48,"0.#"),1)=".",TRUE,FALSE)</formula>
    </cfRule>
  </conditionalFormatting>
  <conditionalFormatting sqref="AQ46:AQ48">
    <cfRule type="expression" dxfId="2241" priority="2067">
      <formula>IF(RIGHT(TEXT(AQ46,"0.#"),1)=".",FALSE,TRUE)</formula>
    </cfRule>
    <cfRule type="expression" dxfId="2240" priority="2068">
      <formula>IF(RIGHT(TEXT(AQ46,"0.#"),1)=".",TRUE,FALSE)</formula>
    </cfRule>
  </conditionalFormatting>
  <conditionalFormatting sqref="AE146:AE147 AI146:AI147 AM146:AM147 AQ146:AQ147 AU146:AU147">
    <cfRule type="expression" dxfId="2239" priority="2059">
      <formula>IF(RIGHT(TEXT(AE146,"0.#"),1)=".",FALSE,TRUE)</formula>
    </cfRule>
    <cfRule type="expression" dxfId="2238" priority="2060">
      <formula>IF(RIGHT(TEXT(AE146,"0.#"),1)=".",TRUE,FALSE)</formula>
    </cfRule>
  </conditionalFormatting>
  <conditionalFormatting sqref="AE142:AE143 AI142:AI143 AM142:AM143 AQ142:AQ143 AU142:AU143">
    <cfRule type="expression" dxfId="2237" priority="2061">
      <formula>IF(RIGHT(TEXT(AE142,"0.#"),1)=".",FALSE,TRUE)</formula>
    </cfRule>
    <cfRule type="expression" dxfId="2236" priority="2062">
      <formula>IF(RIGHT(TEXT(AE142,"0.#"),1)=".",TRUE,FALSE)</formula>
    </cfRule>
  </conditionalFormatting>
  <conditionalFormatting sqref="AE198:AE199 AI198:AI199 AM198:AM199 AQ198:AQ199 AU198:AU199">
    <cfRule type="expression" dxfId="2235" priority="2053">
      <formula>IF(RIGHT(TEXT(AE198,"0.#"),1)=".",FALSE,TRUE)</formula>
    </cfRule>
    <cfRule type="expression" dxfId="2234" priority="2054">
      <formula>IF(RIGHT(TEXT(AE198,"0.#"),1)=".",TRUE,FALSE)</formula>
    </cfRule>
  </conditionalFormatting>
  <conditionalFormatting sqref="AE150:AE151 AI150:AI151 AM150:AM151 AQ150:AQ151 AU150:AU151">
    <cfRule type="expression" dxfId="2233" priority="2057">
      <formula>IF(RIGHT(TEXT(AE150,"0.#"),1)=".",FALSE,TRUE)</formula>
    </cfRule>
    <cfRule type="expression" dxfId="2232" priority="2058">
      <formula>IF(RIGHT(TEXT(AE150,"0.#"),1)=".",TRUE,FALSE)</formula>
    </cfRule>
  </conditionalFormatting>
  <conditionalFormatting sqref="AE194:AE195 AI194:AI195 AM194:AM195 AQ194:AQ195 AU194:AU195">
    <cfRule type="expression" dxfId="2231" priority="2055">
      <formula>IF(RIGHT(TEXT(AE194,"0.#"),1)=".",FALSE,TRUE)</formula>
    </cfRule>
    <cfRule type="expression" dxfId="2230" priority="2056">
      <formula>IF(RIGHT(TEXT(AE194,"0.#"),1)=".",TRUE,FALSE)</formula>
    </cfRule>
  </conditionalFormatting>
  <conditionalFormatting sqref="AE210:AE211 AI210:AI211 AM210:AM211 AQ210:AQ211 AU210:AU211">
    <cfRule type="expression" dxfId="2229" priority="2047">
      <formula>IF(RIGHT(TEXT(AE210,"0.#"),1)=".",FALSE,TRUE)</formula>
    </cfRule>
    <cfRule type="expression" dxfId="2228" priority="2048">
      <formula>IF(RIGHT(TEXT(AE210,"0.#"),1)=".",TRUE,FALSE)</formula>
    </cfRule>
  </conditionalFormatting>
  <conditionalFormatting sqref="AE202:AE203 AI202:AI203 AM202:AM203 AQ202:AQ203 AU202:AU203">
    <cfRule type="expression" dxfId="2227" priority="2051">
      <formula>IF(RIGHT(TEXT(AE202,"0.#"),1)=".",FALSE,TRUE)</formula>
    </cfRule>
    <cfRule type="expression" dxfId="2226" priority="2052">
      <formula>IF(RIGHT(TEXT(AE202,"0.#"),1)=".",TRUE,FALSE)</formula>
    </cfRule>
  </conditionalFormatting>
  <conditionalFormatting sqref="AE206:AE207 AI206:AI207 AM206:AM207 AQ206:AQ207 AU206:AU207">
    <cfRule type="expression" dxfId="2225" priority="2049">
      <formula>IF(RIGHT(TEXT(AE206,"0.#"),1)=".",FALSE,TRUE)</formula>
    </cfRule>
    <cfRule type="expression" dxfId="2224" priority="2050">
      <formula>IF(RIGHT(TEXT(AE206,"0.#"),1)=".",TRUE,FALSE)</formula>
    </cfRule>
  </conditionalFormatting>
  <conditionalFormatting sqref="AE262:AE263 AI262:AI263 AM262:AM263 AQ262:AQ263 AU262:AU263">
    <cfRule type="expression" dxfId="2223" priority="2041">
      <formula>IF(RIGHT(TEXT(AE262,"0.#"),1)=".",FALSE,TRUE)</formula>
    </cfRule>
    <cfRule type="expression" dxfId="2222" priority="2042">
      <formula>IF(RIGHT(TEXT(AE262,"0.#"),1)=".",TRUE,FALSE)</formula>
    </cfRule>
  </conditionalFormatting>
  <conditionalFormatting sqref="AE254:AE255 AI254:AI255 AM254:AM255 AQ254:AQ255 AU254:AU255">
    <cfRule type="expression" dxfId="2221" priority="2045">
      <formula>IF(RIGHT(TEXT(AE254,"0.#"),1)=".",FALSE,TRUE)</formula>
    </cfRule>
    <cfRule type="expression" dxfId="2220" priority="2046">
      <formula>IF(RIGHT(TEXT(AE254,"0.#"),1)=".",TRUE,FALSE)</formula>
    </cfRule>
  </conditionalFormatting>
  <conditionalFormatting sqref="AE258:AE259 AI258:AI259 AM258:AM259 AQ258:AQ259 AU258:AU259">
    <cfRule type="expression" dxfId="2219" priority="2043">
      <formula>IF(RIGHT(TEXT(AE258,"0.#"),1)=".",FALSE,TRUE)</formula>
    </cfRule>
    <cfRule type="expression" dxfId="2218" priority="2044">
      <formula>IF(RIGHT(TEXT(AE258,"0.#"),1)=".",TRUE,FALSE)</formula>
    </cfRule>
  </conditionalFormatting>
  <conditionalFormatting sqref="AE314:AE315 AI314:AI315 AM314:AM315 AQ314:AQ315 AU314:AU315">
    <cfRule type="expression" dxfId="2217" priority="2035">
      <formula>IF(RIGHT(TEXT(AE314,"0.#"),1)=".",FALSE,TRUE)</formula>
    </cfRule>
    <cfRule type="expression" dxfId="2216" priority="2036">
      <formula>IF(RIGHT(TEXT(AE314,"0.#"),1)=".",TRUE,FALSE)</formula>
    </cfRule>
  </conditionalFormatting>
  <conditionalFormatting sqref="AE266:AE267 AI266:AI267 AM266:AM267 AQ266:AQ267 AU266:AU267">
    <cfRule type="expression" dxfId="2215" priority="2039">
      <formula>IF(RIGHT(TEXT(AE266,"0.#"),1)=".",FALSE,TRUE)</formula>
    </cfRule>
    <cfRule type="expression" dxfId="2214" priority="2040">
      <formula>IF(RIGHT(TEXT(AE266,"0.#"),1)=".",TRUE,FALSE)</formula>
    </cfRule>
  </conditionalFormatting>
  <conditionalFormatting sqref="AE270:AE271 AI270:AI271 AM270:AM271 AQ270:AQ271 AU270:AU271">
    <cfRule type="expression" dxfId="2213" priority="2037">
      <formula>IF(RIGHT(TEXT(AE270,"0.#"),1)=".",FALSE,TRUE)</formula>
    </cfRule>
    <cfRule type="expression" dxfId="2212" priority="2038">
      <formula>IF(RIGHT(TEXT(AE270,"0.#"),1)=".",TRUE,FALSE)</formula>
    </cfRule>
  </conditionalFormatting>
  <conditionalFormatting sqref="AE326:AE327 AI326:AI327 AM326:AM327 AQ326:AQ327 AU326:AU327">
    <cfRule type="expression" dxfId="2211" priority="2029">
      <formula>IF(RIGHT(TEXT(AE326,"0.#"),1)=".",FALSE,TRUE)</formula>
    </cfRule>
    <cfRule type="expression" dxfId="2210" priority="2030">
      <formula>IF(RIGHT(TEXT(AE326,"0.#"),1)=".",TRUE,FALSE)</formula>
    </cfRule>
  </conditionalFormatting>
  <conditionalFormatting sqref="AE318:AE319 AI318:AI319 AM318:AM319 AQ318:AQ319 AU318:AU319">
    <cfRule type="expression" dxfId="2209" priority="2033">
      <formula>IF(RIGHT(TEXT(AE318,"0.#"),1)=".",FALSE,TRUE)</formula>
    </cfRule>
    <cfRule type="expression" dxfId="2208" priority="2034">
      <formula>IF(RIGHT(TEXT(AE318,"0.#"),1)=".",TRUE,FALSE)</formula>
    </cfRule>
  </conditionalFormatting>
  <conditionalFormatting sqref="AE322:AE323 AI322:AI323 AM322:AM323 AQ322:AQ323 AU322:AU323">
    <cfRule type="expression" dxfId="2207" priority="2031">
      <formula>IF(RIGHT(TEXT(AE322,"0.#"),1)=".",FALSE,TRUE)</formula>
    </cfRule>
    <cfRule type="expression" dxfId="2206" priority="2032">
      <formula>IF(RIGHT(TEXT(AE322,"0.#"),1)=".",TRUE,FALSE)</formula>
    </cfRule>
  </conditionalFormatting>
  <conditionalFormatting sqref="AE378:AE379 AI378:AI379 AM378:AM379 AQ378:AQ379 AU378:AU379">
    <cfRule type="expression" dxfId="2205" priority="2023">
      <formula>IF(RIGHT(TEXT(AE378,"0.#"),1)=".",FALSE,TRUE)</formula>
    </cfRule>
    <cfRule type="expression" dxfId="2204" priority="2024">
      <formula>IF(RIGHT(TEXT(AE378,"0.#"),1)=".",TRUE,FALSE)</formula>
    </cfRule>
  </conditionalFormatting>
  <conditionalFormatting sqref="AE330:AE331 AI330:AI331 AM330:AM331 AQ330:AQ331 AU330:AU331">
    <cfRule type="expression" dxfId="2203" priority="2027">
      <formula>IF(RIGHT(TEXT(AE330,"0.#"),1)=".",FALSE,TRUE)</formula>
    </cfRule>
    <cfRule type="expression" dxfId="2202" priority="2028">
      <formula>IF(RIGHT(TEXT(AE330,"0.#"),1)=".",TRUE,FALSE)</formula>
    </cfRule>
  </conditionalFormatting>
  <conditionalFormatting sqref="AE374:AE375 AI374:AI375 AM374:AM375 AQ374:AQ375 AU374:AU375">
    <cfRule type="expression" dxfId="2201" priority="2025">
      <formula>IF(RIGHT(TEXT(AE374,"0.#"),1)=".",FALSE,TRUE)</formula>
    </cfRule>
    <cfRule type="expression" dxfId="2200" priority="2026">
      <formula>IF(RIGHT(TEXT(AE374,"0.#"),1)=".",TRUE,FALSE)</formula>
    </cfRule>
  </conditionalFormatting>
  <conditionalFormatting sqref="AE390:AE391 AI390:AI391 AM390:AM391 AQ390:AQ391 AU390:AU391">
    <cfRule type="expression" dxfId="2199" priority="2017">
      <formula>IF(RIGHT(TEXT(AE390,"0.#"),1)=".",FALSE,TRUE)</formula>
    </cfRule>
    <cfRule type="expression" dxfId="2198" priority="2018">
      <formula>IF(RIGHT(TEXT(AE390,"0.#"),1)=".",TRUE,FALSE)</formula>
    </cfRule>
  </conditionalFormatting>
  <conditionalFormatting sqref="AE382:AE383 AI382:AI383 AM382:AM383 AQ382:AQ383 AU382:AU383">
    <cfRule type="expression" dxfId="2197" priority="2021">
      <formula>IF(RIGHT(TEXT(AE382,"0.#"),1)=".",FALSE,TRUE)</formula>
    </cfRule>
    <cfRule type="expression" dxfId="2196" priority="2022">
      <formula>IF(RIGHT(TEXT(AE382,"0.#"),1)=".",TRUE,FALSE)</formula>
    </cfRule>
  </conditionalFormatting>
  <conditionalFormatting sqref="AE386:AE387 AI386:AI387 AM386:AM387 AQ386:AQ387 AU386:AU387">
    <cfRule type="expression" dxfId="2195" priority="2019">
      <formula>IF(RIGHT(TEXT(AE386,"0.#"),1)=".",FALSE,TRUE)</formula>
    </cfRule>
    <cfRule type="expression" dxfId="2194" priority="2020">
      <formula>IF(RIGHT(TEXT(AE386,"0.#"),1)=".",TRUE,FALSE)</formula>
    </cfRule>
  </conditionalFormatting>
  <conditionalFormatting sqref="AE440">
    <cfRule type="expression" dxfId="2193" priority="2011">
      <formula>IF(RIGHT(TEXT(AE440,"0.#"),1)=".",FALSE,TRUE)</formula>
    </cfRule>
    <cfRule type="expression" dxfId="2192" priority="2012">
      <formula>IF(RIGHT(TEXT(AE440,"0.#"),1)=".",TRUE,FALSE)</formula>
    </cfRule>
  </conditionalFormatting>
  <conditionalFormatting sqref="AM440">
    <cfRule type="expression" dxfId="2191" priority="2005">
      <formula>IF(RIGHT(TEXT(AM440,"0.#"),1)=".",FALSE,TRUE)</formula>
    </cfRule>
    <cfRule type="expression" dxfId="2190" priority="2006">
      <formula>IF(RIGHT(TEXT(AM440,"0.#"),1)=".",TRUE,FALSE)</formula>
    </cfRule>
  </conditionalFormatting>
  <conditionalFormatting sqref="AU440">
    <cfRule type="expression" dxfId="2189" priority="1999">
      <formula>IF(RIGHT(TEXT(AU440,"0.#"),1)=".",FALSE,TRUE)</formula>
    </cfRule>
    <cfRule type="expression" dxfId="2188" priority="2000">
      <formula>IF(RIGHT(TEXT(AU440,"0.#"),1)=".",TRUE,FALSE)</formula>
    </cfRule>
  </conditionalFormatting>
  <conditionalFormatting sqref="AI440">
    <cfRule type="expression" dxfId="2187" priority="1993">
      <formula>IF(RIGHT(TEXT(AI440,"0.#"),1)=".",FALSE,TRUE)</formula>
    </cfRule>
    <cfRule type="expression" dxfId="2186" priority="1994">
      <formula>IF(RIGHT(TEXT(AI440,"0.#"),1)=".",TRUE,FALSE)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74:Y900">
    <cfRule type="expression" dxfId="2153" priority="2187">
      <formula>IF(RIGHT(TEXT(Y874,"0.#"),1)=".",FALSE,TRUE)</formula>
    </cfRule>
    <cfRule type="expression" dxfId="2152" priority="2188">
      <formula>IF(RIGHT(TEXT(Y874,"0.#"),1)=".",TRUE,FALSE)</formula>
    </cfRule>
  </conditionalFormatting>
  <conditionalFormatting sqref="Y906:Y933">
    <cfRule type="expression" dxfId="2151" priority="2175">
      <formula>IF(RIGHT(TEXT(Y906,"0.#"),1)=".",FALSE,TRUE)</formula>
    </cfRule>
    <cfRule type="expression" dxfId="2150" priority="2176">
      <formula>IF(RIGHT(TEXT(Y906,"0.#"),1)=".",TRUE,FALSE)</formula>
    </cfRule>
  </conditionalFormatting>
  <conditionalFormatting sqref="Y904:Y905">
    <cfRule type="expression" dxfId="2149" priority="2169">
      <formula>IF(RIGHT(TEXT(Y904,"0.#"),1)=".",FALSE,TRUE)</formula>
    </cfRule>
    <cfRule type="expression" dxfId="2148" priority="2170">
      <formula>IF(RIGHT(TEXT(Y904,"0.#"),1)=".",TRUE,FALSE)</formula>
    </cfRule>
  </conditionalFormatting>
  <conditionalFormatting sqref="Y939:Y966">
    <cfRule type="expression" dxfId="2147" priority="2163">
      <formula>IF(RIGHT(TEXT(Y939,"0.#"),1)=".",FALSE,TRUE)</formula>
    </cfRule>
    <cfRule type="expression" dxfId="2146" priority="2164">
      <formula>IF(RIGHT(TEXT(Y939,"0.#"),1)=".",TRUE,FALSE)</formula>
    </cfRule>
  </conditionalFormatting>
  <conditionalFormatting sqref="Y937:Y938">
    <cfRule type="expression" dxfId="2145" priority="2157">
      <formula>IF(RIGHT(TEXT(Y937,"0.#"),1)=".",FALSE,TRUE)</formula>
    </cfRule>
    <cfRule type="expression" dxfId="2144" priority="2158">
      <formula>IF(RIGHT(TEXT(Y937,"0.#"),1)=".",TRUE,FALSE)</formula>
    </cfRule>
  </conditionalFormatting>
  <conditionalFormatting sqref="Y972:Y999">
    <cfRule type="expression" dxfId="2143" priority="2151">
      <formula>IF(RIGHT(TEXT(Y972,"0.#"),1)=".",FALSE,TRUE)</formula>
    </cfRule>
    <cfRule type="expression" dxfId="2142" priority="2152">
      <formula>IF(RIGHT(TEXT(Y972,"0.#"),1)=".",TRUE,FALSE)</formula>
    </cfRule>
  </conditionalFormatting>
  <conditionalFormatting sqref="Y970:Y971">
    <cfRule type="expression" dxfId="2141" priority="2145">
      <formula>IF(RIGHT(TEXT(Y970,"0.#"),1)=".",FALSE,TRUE)</formula>
    </cfRule>
    <cfRule type="expression" dxfId="2140" priority="2146">
      <formula>IF(RIGHT(TEXT(Y970,"0.#"),1)=".",TRUE,FALSE)</formula>
    </cfRule>
  </conditionalFormatting>
  <conditionalFormatting sqref="Y1005:Y1032">
    <cfRule type="expression" dxfId="2139" priority="2139">
      <formula>IF(RIGHT(TEXT(Y1005,"0.#"),1)=".",FALSE,TRUE)</formula>
    </cfRule>
    <cfRule type="expression" dxfId="2138" priority="2140">
      <formula>IF(RIGHT(TEXT(Y1005,"0.#"),1)=".",TRUE,FALSE)</formula>
    </cfRule>
  </conditionalFormatting>
  <conditionalFormatting sqref="W27">
    <cfRule type="expression" dxfId="2137" priority="2421">
      <formula>IF(RIGHT(TEXT(W27,"0.#"),1)=".",FALSE,TRUE)</formula>
    </cfRule>
    <cfRule type="expression" dxfId="2136" priority="2422">
      <formula>IF(RIGHT(TEXT(W27,"0.#"),1)=".",TRUE,FALSE)</formula>
    </cfRule>
  </conditionalFormatting>
  <conditionalFormatting sqref="W28">
    <cfRule type="expression" dxfId="2135" priority="2413">
      <formula>IF(RIGHT(TEXT(W28,"0.#"),1)=".",FALSE,TRUE)</formula>
    </cfRule>
    <cfRule type="expression" dxfId="2134" priority="2414">
      <formula>IF(RIGHT(TEXT(W28,"0.#"),1)=".",TRUE,FALSE)</formula>
    </cfRule>
  </conditionalFormatting>
  <conditionalFormatting sqref="P23">
    <cfRule type="expression" dxfId="2133" priority="2411">
      <formula>IF(RIGHT(TEXT(P23,"0.#"),1)=".",FALSE,TRUE)</formula>
    </cfRule>
    <cfRule type="expression" dxfId="2132" priority="2412">
      <formula>IF(RIGHT(TEXT(P23,"0.#"),1)=".",TRUE,FALSE)</formula>
    </cfRule>
  </conditionalFormatting>
  <conditionalFormatting sqref="P24:P27">
    <cfRule type="expression" dxfId="2131" priority="2409">
      <formula>IF(RIGHT(TEXT(P24,"0.#"),1)=".",FALSE,TRUE)</formula>
    </cfRule>
    <cfRule type="expression" dxfId="2130" priority="2410">
      <formula>IF(RIGHT(TEXT(P24,"0.#"),1)=".",TRUE,FALSE)</formula>
    </cfRule>
  </conditionalFormatting>
  <conditionalFormatting sqref="P28">
    <cfRule type="expression" dxfId="2129" priority="2407">
      <formula>IF(RIGHT(TEXT(P28,"0.#"),1)=".",FALSE,TRUE)</formula>
    </cfRule>
    <cfRule type="expression" dxfId="2128" priority="2408">
      <formula>IF(RIGHT(TEXT(P28,"0.#"),1)=".",TRUE,FALSE)</formula>
    </cfRule>
  </conditionalFormatting>
  <conditionalFormatting sqref="AQ114">
    <cfRule type="expression" dxfId="2127" priority="2391">
      <formula>IF(RIGHT(TEXT(AQ114,"0.#"),1)=".",FALSE,TRUE)</formula>
    </cfRule>
    <cfRule type="expression" dxfId="2126" priority="2392">
      <formula>IF(RIGHT(TEXT(AQ114,"0.#"),1)=".",TRUE,FALSE)</formula>
    </cfRule>
  </conditionalFormatting>
  <conditionalFormatting sqref="AQ104">
    <cfRule type="expression" dxfId="2125" priority="2405">
      <formula>IF(RIGHT(TEXT(AQ104,"0.#"),1)=".",FALSE,TRUE)</formula>
    </cfRule>
    <cfRule type="expression" dxfId="2124" priority="2406">
      <formula>IF(RIGHT(TEXT(AQ104,"0.#"),1)=".",TRUE,FALSE)</formula>
    </cfRule>
  </conditionalFormatting>
  <conditionalFormatting sqref="AQ105">
    <cfRule type="expression" dxfId="2123" priority="2403">
      <formula>IF(RIGHT(TEXT(AQ105,"0.#"),1)=".",FALSE,TRUE)</formula>
    </cfRule>
    <cfRule type="expression" dxfId="2122" priority="2404">
      <formula>IF(RIGHT(TEXT(AQ105,"0.#"),1)=".",TRUE,FALSE)</formula>
    </cfRule>
  </conditionalFormatting>
  <conditionalFormatting sqref="AQ107">
    <cfRule type="expression" dxfId="2121" priority="2401">
      <formula>IF(RIGHT(TEXT(AQ107,"0.#"),1)=".",FALSE,TRUE)</formula>
    </cfRule>
    <cfRule type="expression" dxfId="2120" priority="2402">
      <formula>IF(RIGHT(TEXT(AQ107,"0.#"),1)=".",TRUE,FALSE)</formula>
    </cfRule>
  </conditionalFormatting>
  <conditionalFormatting sqref="AQ108">
    <cfRule type="expression" dxfId="2119" priority="2399">
      <formula>IF(RIGHT(TEXT(AQ108,"0.#"),1)=".",FALSE,TRUE)</formula>
    </cfRule>
    <cfRule type="expression" dxfId="2118" priority="2400">
      <formula>IF(RIGHT(TEXT(AQ108,"0.#"),1)=".",TRUE,FALSE)</formula>
    </cfRule>
  </conditionalFormatting>
  <conditionalFormatting sqref="AQ110">
    <cfRule type="expression" dxfId="2117" priority="2397">
      <formula>IF(RIGHT(TEXT(AQ110,"0.#"),1)=".",FALSE,TRUE)</formula>
    </cfRule>
    <cfRule type="expression" dxfId="2116" priority="2398">
      <formula>IF(RIGHT(TEXT(AQ110,"0.#"),1)=".",TRUE,FALSE)</formula>
    </cfRule>
  </conditionalFormatting>
  <conditionalFormatting sqref="AQ111">
    <cfRule type="expression" dxfId="2115" priority="2395">
      <formula>IF(RIGHT(TEXT(AQ111,"0.#"),1)=".",FALSE,TRUE)</formula>
    </cfRule>
    <cfRule type="expression" dxfId="2114" priority="2396">
      <formula>IF(RIGHT(TEXT(AQ111,"0.#"),1)=".",TRUE,FALSE)</formula>
    </cfRule>
  </conditionalFormatting>
  <conditionalFormatting sqref="AQ113">
    <cfRule type="expression" dxfId="2113" priority="2393">
      <formula>IF(RIGHT(TEXT(AQ113,"0.#"),1)=".",FALSE,TRUE)</formula>
    </cfRule>
    <cfRule type="expression" dxfId="2112" priority="2394">
      <formula>IF(RIGHT(TEXT(AQ113,"0.#"),1)=".",TRUE,FALSE)</formula>
    </cfRule>
  </conditionalFormatting>
  <conditionalFormatting sqref="AE67">
    <cfRule type="expression" dxfId="2111" priority="2323">
      <formula>IF(RIGHT(TEXT(AE67,"0.#"),1)=".",FALSE,TRUE)</formula>
    </cfRule>
    <cfRule type="expression" dxfId="2110" priority="2324">
      <formula>IF(RIGHT(TEXT(AE67,"0.#"),1)=".",TRUE,FALSE)</formula>
    </cfRule>
  </conditionalFormatting>
  <conditionalFormatting sqref="AE68">
    <cfRule type="expression" dxfId="2109" priority="2321">
      <formula>IF(RIGHT(TEXT(AE68,"0.#"),1)=".",FALSE,TRUE)</formula>
    </cfRule>
    <cfRule type="expression" dxfId="2108" priority="2322">
      <formula>IF(RIGHT(TEXT(AE68,"0.#"),1)=".",TRUE,FALSE)</formula>
    </cfRule>
  </conditionalFormatting>
  <conditionalFormatting sqref="AE69">
    <cfRule type="expression" dxfId="2107" priority="2319">
      <formula>IF(RIGHT(TEXT(AE69,"0.#"),1)=".",FALSE,TRUE)</formula>
    </cfRule>
    <cfRule type="expression" dxfId="2106" priority="2320">
      <formula>IF(RIGHT(TEXT(AE69,"0.#"),1)=".",TRUE,FALSE)</formula>
    </cfRule>
  </conditionalFormatting>
  <conditionalFormatting sqref="AI69">
    <cfRule type="expression" dxfId="2105" priority="2317">
      <formula>IF(RIGHT(TEXT(AI69,"0.#"),1)=".",FALSE,TRUE)</formula>
    </cfRule>
    <cfRule type="expression" dxfId="2104" priority="2318">
      <formula>IF(RIGHT(TEXT(AI69,"0.#"),1)=".",TRUE,FALSE)</formula>
    </cfRule>
  </conditionalFormatting>
  <conditionalFormatting sqref="AI68">
    <cfRule type="expression" dxfId="2103" priority="2315">
      <formula>IF(RIGHT(TEXT(AI68,"0.#"),1)=".",FALSE,TRUE)</formula>
    </cfRule>
    <cfRule type="expression" dxfId="2102" priority="2316">
      <formula>IF(RIGHT(TEXT(AI68,"0.#"),1)=".",TRUE,FALSE)</formula>
    </cfRule>
  </conditionalFormatting>
  <conditionalFormatting sqref="AI67">
    <cfRule type="expression" dxfId="2101" priority="2313">
      <formula>IF(RIGHT(TEXT(AI67,"0.#"),1)=".",FALSE,TRUE)</formula>
    </cfRule>
    <cfRule type="expression" dxfId="2100" priority="2314">
      <formula>IF(RIGHT(TEXT(AI67,"0.#"),1)=".",TRUE,FALSE)</formula>
    </cfRule>
  </conditionalFormatting>
  <conditionalFormatting sqref="AM67">
    <cfRule type="expression" dxfId="2099" priority="2311">
      <formula>IF(RIGHT(TEXT(AM67,"0.#"),1)=".",FALSE,TRUE)</formula>
    </cfRule>
    <cfRule type="expression" dxfId="2098" priority="2312">
      <formula>IF(RIGHT(TEXT(AM67,"0.#"),1)=".",TRUE,FALSE)</formula>
    </cfRule>
  </conditionalFormatting>
  <conditionalFormatting sqref="AM68">
    <cfRule type="expression" dxfId="2097" priority="2309">
      <formula>IF(RIGHT(TEXT(AM68,"0.#"),1)=".",FALSE,TRUE)</formula>
    </cfRule>
    <cfRule type="expression" dxfId="2096" priority="2310">
      <formula>IF(RIGHT(TEXT(AM68,"0.#"),1)=".",TRUE,FALSE)</formula>
    </cfRule>
  </conditionalFormatting>
  <conditionalFormatting sqref="AM69">
    <cfRule type="expression" dxfId="2095" priority="2307">
      <formula>IF(RIGHT(TEXT(AM69,"0.#"),1)=".",FALSE,TRUE)</formula>
    </cfRule>
    <cfRule type="expression" dxfId="2094" priority="2308">
      <formula>IF(RIGHT(TEXT(AM69,"0.#"),1)=".",TRUE,FALSE)</formula>
    </cfRule>
  </conditionalFormatting>
  <conditionalFormatting sqref="AQ67:AQ69">
    <cfRule type="expression" dxfId="2093" priority="2305">
      <formula>IF(RIGHT(TEXT(AQ67,"0.#"),1)=".",FALSE,TRUE)</formula>
    </cfRule>
    <cfRule type="expression" dxfId="2092" priority="2306">
      <formula>IF(RIGHT(TEXT(AQ67,"0.#"),1)=".",TRUE,FALSE)</formula>
    </cfRule>
  </conditionalFormatting>
  <conditionalFormatting sqref="AU67:AU69">
    <cfRule type="expression" dxfId="2091" priority="2303">
      <formula>IF(RIGHT(TEXT(AU67,"0.#"),1)=".",FALSE,TRUE)</formula>
    </cfRule>
    <cfRule type="expression" dxfId="2090" priority="2304">
      <formula>IF(RIGHT(TEXT(AU67,"0.#"),1)=".",TRUE,FALSE)</formula>
    </cfRule>
  </conditionalFormatting>
  <conditionalFormatting sqref="AE70">
    <cfRule type="expression" dxfId="2089" priority="2301">
      <formula>IF(RIGHT(TEXT(AE70,"0.#"),1)=".",FALSE,TRUE)</formula>
    </cfRule>
    <cfRule type="expression" dxfId="2088" priority="2302">
      <formula>IF(RIGHT(TEXT(AE70,"0.#"),1)=".",TRUE,FALSE)</formula>
    </cfRule>
  </conditionalFormatting>
  <conditionalFormatting sqref="AE71">
    <cfRule type="expression" dxfId="2087" priority="2299">
      <formula>IF(RIGHT(TEXT(AE71,"0.#"),1)=".",FALSE,TRUE)</formula>
    </cfRule>
    <cfRule type="expression" dxfId="2086" priority="2300">
      <formula>IF(RIGHT(TEXT(AE71,"0.#"),1)=".",TRUE,FALSE)</formula>
    </cfRule>
  </conditionalFormatting>
  <conditionalFormatting sqref="AE72">
    <cfRule type="expression" dxfId="2085" priority="2297">
      <formula>IF(RIGHT(TEXT(AE72,"0.#"),1)=".",FALSE,TRUE)</formula>
    </cfRule>
    <cfRule type="expression" dxfId="2084" priority="2298">
      <formula>IF(RIGHT(TEXT(AE72,"0.#"),1)=".",TRUE,FALSE)</formula>
    </cfRule>
  </conditionalFormatting>
  <conditionalFormatting sqref="AI72">
    <cfRule type="expression" dxfId="2083" priority="2295">
      <formula>IF(RIGHT(TEXT(AI72,"0.#"),1)=".",FALSE,TRUE)</formula>
    </cfRule>
    <cfRule type="expression" dxfId="2082" priority="2296">
      <formula>IF(RIGHT(TEXT(AI72,"0.#"),1)=".",TRUE,FALSE)</formula>
    </cfRule>
  </conditionalFormatting>
  <conditionalFormatting sqref="AI71">
    <cfRule type="expression" dxfId="2081" priority="2293">
      <formula>IF(RIGHT(TEXT(AI71,"0.#"),1)=".",FALSE,TRUE)</formula>
    </cfRule>
    <cfRule type="expression" dxfId="2080" priority="2294">
      <formula>IF(RIGHT(TEXT(AI71,"0.#"),1)=".",TRUE,FALSE)</formula>
    </cfRule>
  </conditionalFormatting>
  <conditionalFormatting sqref="AI70">
    <cfRule type="expression" dxfId="2079" priority="2291">
      <formula>IF(RIGHT(TEXT(AI70,"0.#"),1)=".",FALSE,TRUE)</formula>
    </cfRule>
    <cfRule type="expression" dxfId="2078" priority="2292">
      <formula>IF(RIGHT(TEXT(AI70,"0.#"),1)=".",TRUE,FALSE)</formula>
    </cfRule>
  </conditionalFormatting>
  <conditionalFormatting sqref="AM70">
    <cfRule type="expression" dxfId="2077" priority="2289">
      <formula>IF(RIGHT(TEXT(AM70,"0.#"),1)=".",FALSE,TRUE)</formula>
    </cfRule>
    <cfRule type="expression" dxfId="2076" priority="2290">
      <formula>IF(RIGHT(TEXT(AM70,"0.#"),1)=".",TRUE,FALSE)</formula>
    </cfRule>
  </conditionalFormatting>
  <conditionalFormatting sqref="AM71">
    <cfRule type="expression" dxfId="2075" priority="2287">
      <formula>IF(RIGHT(TEXT(AM71,"0.#"),1)=".",FALSE,TRUE)</formula>
    </cfRule>
    <cfRule type="expression" dxfId="2074" priority="2288">
      <formula>IF(RIGHT(TEXT(AM71,"0.#"),1)=".",TRUE,FALSE)</formula>
    </cfRule>
  </conditionalFormatting>
  <conditionalFormatting sqref="AM72">
    <cfRule type="expression" dxfId="2073" priority="2285">
      <formula>IF(RIGHT(TEXT(AM72,"0.#"),1)=".",FALSE,TRUE)</formula>
    </cfRule>
    <cfRule type="expression" dxfId="2072" priority="2286">
      <formula>IF(RIGHT(TEXT(AM72,"0.#"),1)=".",TRUE,FALSE)</formula>
    </cfRule>
  </conditionalFormatting>
  <conditionalFormatting sqref="AQ70:AQ72">
    <cfRule type="expression" dxfId="2071" priority="2283">
      <formula>IF(RIGHT(TEXT(AQ70,"0.#"),1)=".",FALSE,TRUE)</formula>
    </cfRule>
    <cfRule type="expression" dxfId="2070" priority="2284">
      <formula>IF(RIGHT(TEXT(AQ70,"0.#"),1)=".",TRUE,FALSE)</formula>
    </cfRule>
  </conditionalFormatting>
  <conditionalFormatting sqref="AU70:AU72">
    <cfRule type="expression" dxfId="2069" priority="2281">
      <formula>IF(RIGHT(TEXT(AU70,"0.#"),1)=".",FALSE,TRUE)</formula>
    </cfRule>
    <cfRule type="expression" dxfId="2068" priority="2282">
      <formula>IF(RIGHT(TEXT(AU70,"0.#"),1)=".",TRUE,FALSE)</formula>
    </cfRule>
  </conditionalFormatting>
  <conditionalFormatting sqref="AU656">
    <cfRule type="expression" dxfId="2067" priority="799">
      <formula>IF(RIGHT(TEXT(AU656,"0.#"),1)=".",FALSE,TRUE)</formula>
    </cfRule>
    <cfRule type="expression" dxfId="2066" priority="800">
      <formula>IF(RIGHT(TEXT(AU656,"0.#"),1)=".",TRUE,FALSE)</formula>
    </cfRule>
  </conditionalFormatting>
  <conditionalFormatting sqref="AQ655">
    <cfRule type="expression" dxfId="2065" priority="791">
      <formula>IF(RIGHT(TEXT(AQ655,"0.#"),1)=".",FALSE,TRUE)</formula>
    </cfRule>
    <cfRule type="expression" dxfId="2064" priority="792">
      <formula>IF(RIGHT(TEXT(AQ655,"0.#"),1)=".",TRUE,FALSE)</formula>
    </cfRule>
  </conditionalFormatting>
  <conditionalFormatting sqref="AI696">
    <cfRule type="expression" dxfId="2063" priority="583">
      <formula>IF(RIGHT(TEXT(AI696,"0.#"),1)=".",FALSE,TRUE)</formula>
    </cfRule>
    <cfRule type="expression" dxfId="2062" priority="584">
      <formula>IF(RIGHT(TEXT(AI696,"0.#"),1)=".",TRUE,FALSE)</formula>
    </cfRule>
  </conditionalFormatting>
  <conditionalFormatting sqref="AQ694">
    <cfRule type="expression" dxfId="2061" priority="577">
      <formula>IF(RIGHT(TEXT(AQ694,"0.#"),1)=".",FALSE,TRUE)</formula>
    </cfRule>
    <cfRule type="expression" dxfId="2060" priority="578">
      <formula>IF(RIGHT(TEXT(AQ694,"0.#"),1)=".",TRUE,FALSE)</formula>
    </cfRule>
  </conditionalFormatting>
  <conditionalFormatting sqref="AL874:AO900">
    <cfRule type="expression" dxfId="2059" priority="2189">
      <formula>IF(AND(AL874&gt;=0, RIGHT(TEXT(AL874,"0.#"),1)&lt;&gt;"."),TRUE,FALSE)</formula>
    </cfRule>
    <cfRule type="expression" dxfId="2058" priority="2190">
      <formula>IF(AND(AL874&gt;=0, RIGHT(TEXT(AL874,"0.#"),1)="."),TRUE,FALSE)</formula>
    </cfRule>
    <cfRule type="expression" dxfId="2057" priority="2191">
      <formula>IF(AND(AL874&lt;0, RIGHT(TEXT(AL874,"0.#"),1)&lt;&gt;"."),TRUE,FALSE)</formula>
    </cfRule>
    <cfRule type="expression" dxfId="2056" priority="2192">
      <formula>IF(AND(AL874&lt;0, RIGHT(TEXT(AL874,"0.#"),1)="."),TRUE,FALSE)</formula>
    </cfRule>
  </conditionalFormatting>
  <conditionalFormatting sqref="AL906:AO933">
    <cfRule type="expression" dxfId="2055" priority="2177">
      <formula>IF(AND(AL906&gt;=0, RIGHT(TEXT(AL906,"0.#"),1)&lt;&gt;"."),TRUE,FALSE)</formula>
    </cfRule>
    <cfRule type="expression" dxfId="2054" priority="2178">
      <formula>IF(AND(AL906&gt;=0, RIGHT(TEXT(AL906,"0.#"),1)="."),TRUE,FALSE)</formula>
    </cfRule>
    <cfRule type="expression" dxfId="2053" priority="2179">
      <formula>IF(AND(AL906&lt;0, RIGHT(TEXT(AL906,"0.#"),1)&lt;&gt;"."),TRUE,FALSE)</formula>
    </cfRule>
    <cfRule type="expression" dxfId="2052" priority="2180">
      <formula>IF(AND(AL906&lt;0, RIGHT(TEXT(AL906,"0.#"),1)="."),TRUE,FALSE)</formula>
    </cfRule>
  </conditionalFormatting>
  <conditionalFormatting sqref="AL904:AO905">
    <cfRule type="expression" dxfId="2051" priority="2171">
      <formula>IF(AND(AL904&gt;=0, RIGHT(TEXT(AL904,"0.#"),1)&lt;&gt;"."),TRUE,FALSE)</formula>
    </cfRule>
    <cfRule type="expression" dxfId="2050" priority="2172">
      <formula>IF(AND(AL904&gt;=0, RIGHT(TEXT(AL904,"0.#"),1)="."),TRUE,FALSE)</formula>
    </cfRule>
    <cfRule type="expression" dxfId="2049" priority="2173">
      <formula>IF(AND(AL904&lt;0, RIGHT(TEXT(AL904,"0.#"),1)&lt;&gt;"."),TRUE,FALSE)</formula>
    </cfRule>
    <cfRule type="expression" dxfId="2048" priority="2174">
      <formula>IF(AND(AL904&lt;0, RIGHT(TEXT(AL904,"0.#"),1)="."),TRUE,FALSE)</formula>
    </cfRule>
  </conditionalFormatting>
  <conditionalFormatting sqref="AL939:AO966">
    <cfRule type="expression" dxfId="2047" priority="2165">
      <formula>IF(AND(AL939&gt;=0, RIGHT(TEXT(AL939,"0.#"),1)&lt;&gt;"."),TRUE,FALSE)</formula>
    </cfRule>
    <cfRule type="expression" dxfId="2046" priority="2166">
      <formula>IF(AND(AL939&gt;=0, RIGHT(TEXT(AL939,"0.#"),1)="."),TRUE,FALSE)</formula>
    </cfRule>
    <cfRule type="expression" dxfId="2045" priority="2167">
      <formula>IF(AND(AL939&lt;0, RIGHT(TEXT(AL939,"0.#"),1)&lt;&gt;"."),TRUE,FALSE)</formula>
    </cfRule>
    <cfRule type="expression" dxfId="2044" priority="2168">
      <formula>IF(AND(AL939&lt;0, RIGHT(TEXT(AL939,"0.#"),1)="."),TRUE,FALSE)</formula>
    </cfRule>
  </conditionalFormatting>
  <conditionalFormatting sqref="AL937:AO938">
    <cfRule type="expression" dxfId="2043" priority="2159">
      <formula>IF(AND(AL937&gt;=0, RIGHT(TEXT(AL937,"0.#"),1)&lt;&gt;"."),TRUE,FALSE)</formula>
    </cfRule>
    <cfRule type="expression" dxfId="2042" priority="2160">
      <formula>IF(AND(AL937&gt;=0, RIGHT(TEXT(AL937,"0.#"),1)="."),TRUE,FALSE)</formula>
    </cfRule>
    <cfRule type="expression" dxfId="2041" priority="2161">
      <formula>IF(AND(AL937&lt;0, RIGHT(TEXT(AL937,"0.#"),1)&lt;&gt;"."),TRUE,FALSE)</formula>
    </cfRule>
    <cfRule type="expression" dxfId="2040" priority="2162">
      <formula>IF(AND(AL937&lt;0, RIGHT(TEXT(AL937,"0.#"),1)="."),TRUE,FALSE)</formula>
    </cfRule>
  </conditionalFormatting>
  <conditionalFormatting sqref="AL972:AO999">
    <cfRule type="expression" dxfId="2039" priority="2153">
      <formula>IF(AND(AL972&gt;=0, RIGHT(TEXT(AL972,"0.#"),1)&lt;&gt;"."),TRUE,FALSE)</formula>
    </cfRule>
    <cfRule type="expression" dxfId="2038" priority="2154">
      <formula>IF(AND(AL972&gt;=0, RIGHT(TEXT(AL972,"0.#"),1)="."),TRUE,FALSE)</formula>
    </cfRule>
    <cfRule type="expression" dxfId="2037" priority="2155">
      <formula>IF(AND(AL972&lt;0, RIGHT(TEXT(AL972,"0.#"),1)&lt;&gt;"."),TRUE,FALSE)</formula>
    </cfRule>
    <cfRule type="expression" dxfId="2036" priority="2156">
      <formula>IF(AND(AL972&lt;0, RIGHT(TEXT(AL972,"0.#"),1)="."),TRUE,FALSE)</formula>
    </cfRule>
  </conditionalFormatting>
  <conditionalFormatting sqref="AL970:AO971">
    <cfRule type="expression" dxfId="2035" priority="2147">
      <formula>IF(AND(AL970&gt;=0, RIGHT(TEXT(AL970,"0.#"),1)&lt;&gt;"."),TRUE,FALSE)</formula>
    </cfRule>
    <cfRule type="expression" dxfId="2034" priority="2148">
      <formula>IF(AND(AL970&gt;=0, RIGHT(TEXT(AL970,"0.#"),1)="."),TRUE,FALSE)</formula>
    </cfRule>
    <cfRule type="expression" dxfId="2033" priority="2149">
      <formula>IF(AND(AL970&lt;0, RIGHT(TEXT(AL970,"0.#"),1)&lt;&gt;"."),TRUE,FALSE)</formula>
    </cfRule>
    <cfRule type="expression" dxfId="2032" priority="2150">
      <formula>IF(AND(AL970&lt;0, RIGHT(TEXT(AL970,"0.#"),1)="."),TRUE,FALSE)</formula>
    </cfRule>
  </conditionalFormatting>
  <conditionalFormatting sqref="AL1005:AO1032">
    <cfRule type="expression" dxfId="2031" priority="2141">
      <formula>IF(AND(AL1005&gt;=0, RIGHT(TEXT(AL1005,"0.#"),1)&lt;&gt;"."),TRUE,FALSE)</formula>
    </cfRule>
    <cfRule type="expression" dxfId="2030" priority="2142">
      <formula>IF(AND(AL1005&gt;=0, RIGHT(TEXT(AL1005,"0.#"),1)="."),TRUE,FALSE)</formula>
    </cfRule>
    <cfRule type="expression" dxfId="2029" priority="2143">
      <formula>IF(AND(AL1005&lt;0, RIGHT(TEXT(AL1005,"0.#"),1)&lt;&gt;"."),TRUE,FALSE)</formula>
    </cfRule>
    <cfRule type="expression" dxfId="2028" priority="2144">
      <formula>IF(AND(AL1005&lt;0, RIGHT(TEXT(AL1005,"0.#"),1)="."),TRUE,FALSE)</formula>
    </cfRule>
  </conditionalFormatting>
  <conditionalFormatting sqref="AL1003:AO1004">
    <cfRule type="expression" dxfId="2027" priority="2135">
      <formula>IF(AND(AL1003&gt;=0, RIGHT(TEXT(AL1003,"0.#"),1)&lt;&gt;"."),TRUE,FALSE)</formula>
    </cfRule>
    <cfRule type="expression" dxfId="2026" priority="2136">
      <formula>IF(AND(AL1003&gt;=0, RIGHT(TEXT(AL1003,"0.#"),1)="."),TRUE,FALSE)</formula>
    </cfRule>
    <cfRule type="expression" dxfId="2025" priority="2137">
      <formula>IF(AND(AL1003&lt;0, RIGHT(TEXT(AL1003,"0.#"),1)&lt;&gt;"."),TRUE,FALSE)</formula>
    </cfRule>
    <cfRule type="expression" dxfId="2024" priority="2138">
      <formula>IF(AND(AL1003&lt;0, RIGHT(TEXT(AL1003,"0.#"),1)="."),TRUE,FALSE)</formula>
    </cfRule>
  </conditionalFormatting>
  <conditionalFormatting sqref="Y1003:Y1004">
    <cfRule type="expression" dxfId="2023" priority="2133">
      <formula>IF(RIGHT(TEXT(Y1003,"0.#"),1)=".",FALSE,TRUE)</formula>
    </cfRule>
    <cfRule type="expression" dxfId="2022" priority="2134">
      <formula>IF(RIGHT(TEXT(Y1003,"0.#"),1)=".",TRUE,FALSE)</formula>
    </cfRule>
  </conditionalFormatting>
  <conditionalFormatting sqref="AL1038:AO1065">
    <cfRule type="expression" dxfId="2021" priority="2129">
      <formula>IF(AND(AL1038&gt;=0, RIGHT(TEXT(AL1038,"0.#"),1)&lt;&gt;"."),TRUE,FALSE)</formula>
    </cfRule>
    <cfRule type="expression" dxfId="2020" priority="2130">
      <formula>IF(AND(AL1038&gt;=0, RIGHT(TEXT(AL1038,"0.#"),1)="."),TRUE,FALSE)</formula>
    </cfRule>
    <cfRule type="expression" dxfId="2019" priority="2131">
      <formula>IF(AND(AL1038&lt;0, RIGHT(TEXT(AL1038,"0.#"),1)&lt;&gt;"."),TRUE,FALSE)</formula>
    </cfRule>
    <cfRule type="expression" dxfId="2018" priority="2132">
      <formula>IF(AND(AL1038&lt;0, RIGHT(TEXT(AL1038,"0.#"),1)="."),TRUE,FALSE)</formula>
    </cfRule>
  </conditionalFormatting>
  <conditionalFormatting sqref="Y1038:Y1065">
    <cfRule type="expression" dxfId="2017" priority="2127">
      <formula>IF(RIGHT(TEXT(Y1038,"0.#"),1)=".",FALSE,TRUE)</formula>
    </cfRule>
    <cfRule type="expression" dxfId="2016" priority="2128">
      <formula>IF(RIGHT(TEXT(Y1038,"0.#"),1)=".",TRUE,FALSE)</formula>
    </cfRule>
  </conditionalFormatting>
  <conditionalFormatting sqref="AL1036:AO1037">
    <cfRule type="expression" dxfId="2015" priority="2123">
      <formula>IF(AND(AL1036&gt;=0, RIGHT(TEXT(AL1036,"0.#"),1)&lt;&gt;"."),TRUE,FALSE)</formula>
    </cfRule>
    <cfRule type="expression" dxfId="2014" priority="2124">
      <formula>IF(AND(AL1036&gt;=0, RIGHT(TEXT(AL1036,"0.#"),1)="."),TRUE,FALSE)</formula>
    </cfRule>
    <cfRule type="expression" dxfId="2013" priority="2125">
      <formula>IF(AND(AL1036&lt;0, RIGHT(TEXT(AL1036,"0.#"),1)&lt;&gt;"."),TRUE,FALSE)</formula>
    </cfRule>
    <cfRule type="expression" dxfId="2012" priority="2126">
      <formula>IF(AND(AL1036&lt;0, RIGHT(TEXT(AL1036,"0.#"),1)="."),TRUE,FALSE)</formula>
    </cfRule>
  </conditionalFormatting>
  <conditionalFormatting sqref="Y1036:Y1037">
    <cfRule type="expression" dxfId="2011" priority="2121">
      <formula>IF(RIGHT(TEXT(Y1036,"0.#"),1)=".",FALSE,TRUE)</formula>
    </cfRule>
    <cfRule type="expression" dxfId="2010" priority="2122">
      <formula>IF(RIGHT(TEXT(Y1036,"0.#"),1)=".",TRUE,FALSE)</formula>
    </cfRule>
  </conditionalFormatting>
  <conditionalFormatting sqref="AL1071:AO1098">
    <cfRule type="expression" dxfId="2009" priority="2117">
      <formula>IF(AND(AL1071&gt;=0, RIGHT(TEXT(AL1071,"0.#"),1)&lt;&gt;"."),TRUE,FALSE)</formula>
    </cfRule>
    <cfRule type="expression" dxfId="2008" priority="2118">
      <formula>IF(AND(AL1071&gt;=0, RIGHT(TEXT(AL1071,"0.#"),1)="."),TRUE,FALSE)</formula>
    </cfRule>
    <cfRule type="expression" dxfId="2007" priority="2119">
      <formula>IF(AND(AL1071&lt;0, RIGHT(TEXT(AL1071,"0.#"),1)&lt;&gt;"."),TRUE,FALSE)</formula>
    </cfRule>
    <cfRule type="expression" dxfId="2006" priority="2120">
      <formula>IF(AND(AL1071&lt;0, RIGHT(TEXT(AL1071,"0.#"),1)="."),TRUE,FALSE)</formula>
    </cfRule>
  </conditionalFormatting>
  <conditionalFormatting sqref="Y1071:Y1098">
    <cfRule type="expression" dxfId="2005" priority="2115">
      <formula>IF(RIGHT(TEXT(Y1071,"0.#"),1)=".",FALSE,TRUE)</formula>
    </cfRule>
    <cfRule type="expression" dxfId="2004" priority="2116">
      <formula>IF(RIGHT(TEXT(Y1071,"0.#"),1)=".",TRUE,FALSE)</formula>
    </cfRule>
  </conditionalFormatting>
  <conditionalFormatting sqref="AL1069:AO1070">
    <cfRule type="expression" dxfId="2003" priority="2111">
      <formula>IF(AND(AL1069&gt;=0, RIGHT(TEXT(AL1069,"0.#"),1)&lt;&gt;"."),TRUE,FALSE)</formula>
    </cfRule>
    <cfRule type="expression" dxfId="2002" priority="2112">
      <formula>IF(AND(AL1069&gt;=0, RIGHT(TEXT(AL1069,"0.#"),1)="."),TRUE,FALSE)</formula>
    </cfRule>
    <cfRule type="expression" dxfId="2001" priority="2113">
      <formula>IF(AND(AL1069&lt;0, RIGHT(TEXT(AL1069,"0.#"),1)&lt;&gt;"."),TRUE,FALSE)</formula>
    </cfRule>
    <cfRule type="expression" dxfId="2000" priority="2114">
      <formula>IF(AND(AL1069&lt;0, RIGHT(TEXT(AL1069,"0.#"),1)="."),TRUE,FALSE)</formula>
    </cfRule>
  </conditionalFormatting>
  <conditionalFormatting sqref="Y1069:Y1070">
    <cfRule type="expression" dxfId="1999" priority="2109">
      <formula>IF(RIGHT(TEXT(Y1069,"0.#"),1)=".",FALSE,TRUE)</formula>
    </cfRule>
    <cfRule type="expression" dxfId="1998" priority="2110">
      <formula>IF(RIGHT(TEXT(Y1069,"0.#"),1)=".",TRUE,FALSE)</formula>
    </cfRule>
  </conditionalFormatting>
  <conditionalFormatting sqref="AE39">
    <cfRule type="expression" dxfId="1997" priority="2107">
      <formula>IF(RIGHT(TEXT(AE39,"0.#"),1)=".",FALSE,TRUE)</formula>
    </cfRule>
    <cfRule type="expression" dxfId="1996" priority="2108">
      <formula>IF(RIGHT(TEXT(AE39,"0.#"),1)=".",TRUE,FALSE)</formula>
    </cfRule>
  </conditionalFormatting>
  <conditionalFormatting sqref="AM41">
    <cfRule type="expression" dxfId="1995" priority="2091">
      <formula>IF(RIGHT(TEXT(AM41,"0.#"),1)=".",FALSE,TRUE)</formula>
    </cfRule>
    <cfRule type="expression" dxfId="1994" priority="2092">
      <formula>IF(RIGHT(TEXT(AM41,"0.#"),1)=".",TRUE,FALSE)</formula>
    </cfRule>
  </conditionalFormatting>
  <conditionalFormatting sqref="AE40">
    <cfRule type="expression" dxfId="1993" priority="2105">
      <formula>IF(RIGHT(TEXT(AE40,"0.#"),1)=".",FALSE,TRUE)</formula>
    </cfRule>
    <cfRule type="expression" dxfId="1992" priority="2106">
      <formula>IF(RIGHT(TEXT(AE40,"0.#"),1)=".",TRUE,FALSE)</formula>
    </cfRule>
  </conditionalFormatting>
  <conditionalFormatting sqref="AE41">
    <cfRule type="expression" dxfId="1991" priority="2103">
      <formula>IF(RIGHT(TEXT(AE41,"0.#"),1)=".",FALSE,TRUE)</formula>
    </cfRule>
    <cfRule type="expression" dxfId="1990" priority="2104">
      <formula>IF(RIGHT(TEXT(AE41,"0.#"),1)=".",TRUE,FALSE)</formula>
    </cfRule>
  </conditionalFormatting>
  <conditionalFormatting sqref="AI41">
    <cfRule type="expression" dxfId="1989" priority="2101">
      <formula>IF(RIGHT(TEXT(AI41,"0.#"),1)=".",FALSE,TRUE)</formula>
    </cfRule>
    <cfRule type="expression" dxfId="1988" priority="2102">
      <formula>IF(RIGHT(TEXT(AI41,"0.#"),1)=".",TRUE,FALSE)</formula>
    </cfRule>
  </conditionalFormatting>
  <conditionalFormatting sqref="AI40">
    <cfRule type="expression" dxfId="1987" priority="2099">
      <formula>IF(RIGHT(TEXT(AI40,"0.#"),1)=".",FALSE,TRUE)</formula>
    </cfRule>
    <cfRule type="expression" dxfId="1986" priority="2100">
      <formula>IF(RIGHT(TEXT(AI40,"0.#"),1)=".",TRUE,FALSE)</formula>
    </cfRule>
  </conditionalFormatting>
  <conditionalFormatting sqref="AI39">
    <cfRule type="expression" dxfId="1985" priority="2097">
      <formula>IF(RIGHT(TEXT(AI39,"0.#"),1)=".",FALSE,TRUE)</formula>
    </cfRule>
    <cfRule type="expression" dxfId="1984" priority="2098">
      <formula>IF(RIGHT(TEXT(AI39,"0.#"),1)=".",TRUE,FALSE)</formula>
    </cfRule>
  </conditionalFormatting>
  <conditionalFormatting sqref="AM39">
    <cfRule type="expression" dxfId="1983" priority="2095">
      <formula>IF(RIGHT(TEXT(AM39,"0.#"),1)=".",FALSE,TRUE)</formula>
    </cfRule>
    <cfRule type="expression" dxfId="1982" priority="2096">
      <formula>IF(RIGHT(TEXT(AM39,"0.#"),1)=".",TRUE,FALSE)</formula>
    </cfRule>
  </conditionalFormatting>
  <conditionalFormatting sqref="AM40">
    <cfRule type="expression" dxfId="1981" priority="2093">
      <formula>IF(RIGHT(TEXT(AM40,"0.#"),1)=".",FALSE,TRUE)</formula>
    </cfRule>
    <cfRule type="expression" dxfId="1980" priority="2094">
      <formula>IF(RIGHT(TEXT(AM40,"0.#"),1)=".",TRUE,FALSE)</formula>
    </cfRule>
  </conditionalFormatting>
  <conditionalFormatting sqref="AQ39:AQ41">
    <cfRule type="expression" dxfId="1979" priority="2089">
      <formula>IF(RIGHT(TEXT(AQ39,"0.#"),1)=".",FALSE,TRUE)</formula>
    </cfRule>
    <cfRule type="expression" dxfId="1978" priority="2090">
      <formula>IF(RIGHT(TEXT(AQ39,"0.#"),1)=".",TRUE,FALSE)</formula>
    </cfRule>
  </conditionalFormatting>
  <conditionalFormatting sqref="AU39:AU41">
    <cfRule type="expression" dxfId="1977" priority="2087">
      <formula>IF(RIGHT(TEXT(AU39,"0.#"),1)=".",FALSE,TRUE)</formula>
    </cfRule>
    <cfRule type="expression" dxfId="1976" priority="2088">
      <formula>IF(RIGHT(TEXT(AU39,"0.#"),1)=".",TRUE,FALSE)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9:AC29">
    <cfRule type="expression" dxfId="805" priority="119">
      <formula>IF(RIGHT(TEXT(P29,"0.#"),1)=".",FALSE,TRUE)</formula>
    </cfRule>
    <cfRule type="expression" dxfId="804" priority="120">
      <formula>IF(RIGHT(TEXT(P29,"0.#"),1)=".",TRUE,FALSE)</formula>
    </cfRule>
  </conditionalFormatting>
  <conditionalFormatting sqref="AE134:AE135 AU134:AU135">
    <cfRule type="expression" dxfId="803" priority="117">
      <formula>IF(RIGHT(TEXT(AE134,"0.#"),1)=".",FALSE,TRUE)</formula>
    </cfRule>
    <cfRule type="expression" dxfId="802" priority="118">
      <formula>IF(RIGHT(TEXT(AE134,"0.#"),1)=".",TRUE,FALSE)</formula>
    </cfRule>
  </conditionalFormatting>
  <conditionalFormatting sqref="AI134:AI135 AM134:AM135 AQ134:AQ135">
    <cfRule type="expression" dxfId="801" priority="115">
      <formula>IF(RIGHT(TEXT(AI134,"0.#"),1)=".",FALSE,TRUE)</formula>
    </cfRule>
    <cfRule type="expression" dxfId="800" priority="116">
      <formula>IF(RIGHT(TEXT(AI134,"0.#"),1)=".",TRUE,FALSE)</formula>
    </cfRule>
  </conditionalFormatting>
  <conditionalFormatting sqref="AE138:AE139 AU138:AU139">
    <cfRule type="expression" dxfId="799" priority="113">
      <formula>IF(RIGHT(TEXT(AE138,"0.#"),1)=".",FALSE,TRUE)</formula>
    </cfRule>
    <cfRule type="expression" dxfId="798" priority="114">
      <formula>IF(RIGHT(TEXT(AE138,"0.#"),1)=".",TRUE,FALSE)</formula>
    </cfRule>
  </conditionalFormatting>
  <conditionalFormatting sqref="AI138:AI139 AM138:AM139 AQ138:AQ139">
    <cfRule type="expression" dxfId="797" priority="111">
      <formula>IF(RIGHT(TEXT(AI138,"0.#"),1)=".",FALSE,TRUE)</formula>
    </cfRule>
    <cfRule type="expression" dxfId="796" priority="112">
      <formula>IF(RIGHT(TEXT(AI138,"0.#"),1)=".",TRUE,FALSE)</formula>
    </cfRule>
  </conditionalFormatting>
  <conditionalFormatting sqref="AE433">
    <cfRule type="expression" dxfId="795" priority="109">
      <formula>IF(RIGHT(TEXT(AE433,"0.#"),1)=".",FALSE,TRUE)</formula>
    </cfRule>
    <cfRule type="expression" dxfId="794" priority="110">
      <formula>IF(RIGHT(TEXT(AE433,"0.#"),1)=".",TRUE,FALSE)</formula>
    </cfRule>
  </conditionalFormatting>
  <conditionalFormatting sqref="AE434">
    <cfRule type="expression" dxfId="793" priority="107">
      <formula>IF(RIGHT(TEXT(AE434,"0.#"),1)=".",FALSE,TRUE)</formula>
    </cfRule>
    <cfRule type="expression" dxfId="792" priority="108">
      <formula>IF(RIGHT(TEXT(AE434,"0.#"),1)=".",TRUE,FALSE)</formula>
    </cfRule>
  </conditionalFormatting>
  <conditionalFormatting sqref="AU433">
    <cfRule type="expression" dxfId="791" priority="105">
      <formula>IF(RIGHT(TEXT(AU433,"0.#"),1)=".",FALSE,TRUE)</formula>
    </cfRule>
    <cfRule type="expression" dxfId="790" priority="106">
      <formula>IF(RIGHT(TEXT(AU433,"0.#"),1)=".",TRUE,FALSE)</formula>
    </cfRule>
  </conditionalFormatting>
  <conditionalFormatting sqref="AU434">
    <cfRule type="expression" dxfId="789" priority="103">
      <formula>IF(RIGHT(TEXT(AU434,"0.#"),1)=".",FALSE,TRUE)</formula>
    </cfRule>
    <cfRule type="expression" dxfId="788" priority="104">
      <formula>IF(RIGHT(TEXT(AU434,"0.#"),1)=".",TRUE,FALSE)</formula>
    </cfRule>
  </conditionalFormatting>
  <conditionalFormatting sqref="AI433 AM433 AQ433">
    <cfRule type="expression" dxfId="787" priority="101">
      <formula>IF(RIGHT(TEXT(AI433,"0.#"),1)=".",FALSE,TRUE)</formula>
    </cfRule>
    <cfRule type="expression" dxfId="786" priority="102">
      <formula>IF(RIGHT(TEXT(AI433,"0.#"),1)=".",TRUE,FALSE)</formula>
    </cfRule>
  </conditionalFormatting>
  <conditionalFormatting sqref="AI434 AM434 AQ434">
    <cfRule type="expression" dxfId="785" priority="99">
      <formula>IF(RIGHT(TEXT(AI434,"0.#"),1)=".",FALSE,TRUE)</formula>
    </cfRule>
    <cfRule type="expression" dxfId="784" priority="100">
      <formula>IF(RIGHT(TEXT(AI434,"0.#"),1)=".",TRUE,FALSE)</formula>
    </cfRule>
  </conditionalFormatting>
  <conditionalFormatting sqref="AE438">
    <cfRule type="expression" dxfId="783" priority="85">
      <formula>IF(RIGHT(TEXT(AE438,"0.#"),1)=".",FALSE,TRUE)</formula>
    </cfRule>
    <cfRule type="expression" dxfId="782" priority="86">
      <formula>IF(RIGHT(TEXT(AE438,"0.#"),1)=".",TRUE,FALSE)</formula>
    </cfRule>
  </conditionalFormatting>
  <conditionalFormatting sqref="AE439">
    <cfRule type="expression" dxfId="781" priority="83">
      <formula>IF(RIGHT(TEXT(AE439,"0.#"),1)=".",FALSE,TRUE)</formula>
    </cfRule>
    <cfRule type="expression" dxfId="780" priority="84">
      <formula>IF(RIGHT(TEXT(AE439,"0.#"),1)=".",TRUE,FALSE)</formula>
    </cfRule>
  </conditionalFormatting>
  <conditionalFormatting sqref="AU438">
    <cfRule type="expression" dxfId="779" priority="81">
      <formula>IF(RIGHT(TEXT(AU438,"0.#"),1)=".",FALSE,TRUE)</formula>
    </cfRule>
    <cfRule type="expression" dxfId="778" priority="82">
      <formula>IF(RIGHT(TEXT(AU438,"0.#"),1)=".",TRUE,FALSE)</formula>
    </cfRule>
  </conditionalFormatting>
  <conditionalFormatting sqref="AU439">
    <cfRule type="expression" dxfId="777" priority="79">
      <formula>IF(RIGHT(TEXT(AU439,"0.#"),1)=".",FALSE,TRUE)</formula>
    </cfRule>
    <cfRule type="expression" dxfId="776" priority="80">
      <formula>IF(RIGHT(TEXT(AU439,"0.#"),1)=".",TRUE,FALSE)</formula>
    </cfRule>
  </conditionalFormatting>
  <conditionalFormatting sqref="AI438 AM438 AQ438">
    <cfRule type="expression" dxfId="775" priority="77">
      <formula>IF(RIGHT(TEXT(AI438,"0.#"),1)=".",FALSE,TRUE)</formula>
    </cfRule>
    <cfRule type="expression" dxfId="774" priority="78">
      <formula>IF(RIGHT(TEXT(AI438,"0.#"),1)=".",TRUE,FALSE)</formula>
    </cfRule>
  </conditionalFormatting>
  <conditionalFormatting sqref="AI439 AM439 AQ439">
    <cfRule type="expression" dxfId="773" priority="75">
      <formula>IF(RIGHT(TEXT(AI439,"0.#"),1)=".",FALSE,TRUE)</formula>
    </cfRule>
    <cfRule type="expression" dxfId="772" priority="76">
      <formula>IF(RIGHT(TEXT(AI439,"0.#"),1)=".",TRUE,FALSE)</formula>
    </cfRule>
  </conditionalFormatting>
  <conditionalFormatting sqref="Y783">
    <cfRule type="expression" dxfId="771" priority="73">
      <formula>IF(RIGHT(TEXT(Y783,"0.#"),1)=".",FALSE,TRUE)</formula>
    </cfRule>
    <cfRule type="expression" dxfId="770" priority="74">
      <formula>IF(RIGHT(TEXT(Y783,"0.#"),1)=".",TRUE,FALSE)</formula>
    </cfRule>
  </conditionalFormatting>
  <conditionalFormatting sqref="Y784:Y785 Y782">
    <cfRule type="expression" dxfId="769" priority="71">
      <formula>IF(RIGHT(TEXT(Y782,"0.#"),1)=".",FALSE,TRUE)</formula>
    </cfRule>
    <cfRule type="expression" dxfId="768" priority="72">
      <formula>IF(RIGHT(TEXT(Y782,"0.#"),1)=".",TRUE,FALSE)</formula>
    </cfRule>
  </conditionalFormatting>
  <conditionalFormatting sqref="AU783">
    <cfRule type="expression" dxfId="767" priority="69">
      <formula>IF(RIGHT(TEXT(AU783,"0.#"),1)=".",FALSE,TRUE)</formula>
    </cfRule>
    <cfRule type="expression" dxfId="766" priority="70">
      <formula>IF(RIGHT(TEXT(AU783,"0.#"),1)=".",TRUE,FALSE)</formula>
    </cfRule>
  </conditionalFormatting>
  <conditionalFormatting sqref="AU782">
    <cfRule type="expression" dxfId="765" priority="67">
      <formula>IF(RIGHT(TEXT(AU782,"0.#"),1)=".",FALSE,TRUE)</formula>
    </cfRule>
    <cfRule type="expression" dxfId="764" priority="68">
      <formula>IF(RIGHT(TEXT(AU782,"0.#"),1)=".",TRUE,FALSE)</formula>
    </cfRule>
  </conditionalFormatting>
  <conditionalFormatting sqref="Y840:Y847">
    <cfRule type="expression" dxfId="763" priority="65">
      <formula>IF(RIGHT(TEXT(Y840,"0.#"),1)=".",FALSE,TRUE)</formula>
    </cfRule>
    <cfRule type="expression" dxfId="762" priority="66">
      <formula>IF(RIGHT(TEXT(Y840,"0.#"),1)=".",TRUE,FALSE)</formula>
    </cfRule>
  </conditionalFormatting>
  <conditionalFormatting sqref="Y838:Y839">
    <cfRule type="expression" dxfId="761" priority="63">
      <formula>IF(RIGHT(TEXT(Y838,"0.#"),1)=".",FALSE,TRUE)</formula>
    </cfRule>
    <cfRule type="expression" dxfId="760" priority="64">
      <formula>IF(RIGHT(TEXT(Y838,"0.#"),1)=".",TRUE,FALSE)</formula>
    </cfRule>
  </conditionalFormatting>
  <conditionalFormatting sqref="AL838:AO838">
    <cfRule type="expression" dxfId="759" priority="59">
      <formula>IF(AND(AL838&gt;=0, RIGHT(TEXT(AL838,"0.#"),1)&lt;&gt;"."),TRUE,FALSE)</formula>
    </cfRule>
    <cfRule type="expression" dxfId="758" priority="60">
      <formula>IF(AND(AL838&gt;=0, RIGHT(TEXT(AL838,"0.#"),1)="."),TRUE,FALSE)</formula>
    </cfRule>
    <cfRule type="expression" dxfId="757" priority="61">
      <formula>IF(AND(AL838&lt;0, RIGHT(TEXT(AL838,"0.#"),1)&lt;&gt;"."),TRUE,FALSE)</formula>
    </cfRule>
    <cfRule type="expression" dxfId="756" priority="62">
      <formula>IF(AND(AL838&lt;0, RIGHT(TEXT(AL838,"0.#"),1)="."),TRUE,FALSE)</formula>
    </cfRule>
  </conditionalFormatting>
  <conditionalFormatting sqref="AL839:AO839">
    <cfRule type="expression" dxfId="755" priority="55">
      <formula>IF(AND(AL839&gt;=0, RIGHT(TEXT(AL839,"0.#"),1)&lt;&gt;"."),TRUE,FALSE)</formula>
    </cfRule>
    <cfRule type="expression" dxfId="754" priority="56">
      <formula>IF(AND(AL839&gt;=0, RIGHT(TEXT(AL839,"0.#"),1)="."),TRUE,FALSE)</formula>
    </cfRule>
    <cfRule type="expression" dxfId="753" priority="57">
      <formula>IF(AND(AL839&lt;0, RIGHT(TEXT(AL839,"0.#"),1)&lt;&gt;"."),TRUE,FALSE)</formula>
    </cfRule>
    <cfRule type="expression" dxfId="752" priority="58">
      <formula>IF(AND(AL839&lt;0, RIGHT(TEXT(AL839,"0.#"),1)="."),TRUE,FALSE)</formula>
    </cfRule>
  </conditionalFormatting>
  <conditionalFormatting sqref="AL840:AO840">
    <cfRule type="expression" dxfId="751" priority="51">
      <formula>IF(AND(AL840&gt;=0, RIGHT(TEXT(AL840,"0.#"),1)&lt;&gt;"."),TRUE,FALSE)</formula>
    </cfRule>
    <cfRule type="expression" dxfId="750" priority="52">
      <formula>IF(AND(AL840&gt;=0, RIGHT(TEXT(AL840,"0.#"),1)="."),TRUE,FALSE)</formula>
    </cfRule>
    <cfRule type="expression" dxfId="749" priority="53">
      <formula>IF(AND(AL840&lt;0, RIGHT(TEXT(AL840,"0.#"),1)&lt;&gt;"."),TRUE,FALSE)</formula>
    </cfRule>
    <cfRule type="expression" dxfId="748" priority="54">
      <formula>IF(AND(AL840&lt;0, RIGHT(TEXT(AL840,"0.#"),1)="."),TRUE,FALSE)</formula>
    </cfRule>
  </conditionalFormatting>
  <conditionalFormatting sqref="AL841:AO841">
    <cfRule type="expression" dxfId="747" priority="47">
      <formula>IF(AND(AL841&gt;=0, RIGHT(TEXT(AL841,"0.#"),1)&lt;&gt;"."),TRUE,FALSE)</formula>
    </cfRule>
    <cfRule type="expression" dxfId="746" priority="48">
      <formula>IF(AND(AL841&gt;=0, RIGHT(TEXT(AL841,"0.#"),1)="."),TRUE,FALSE)</formula>
    </cfRule>
    <cfRule type="expression" dxfId="745" priority="49">
      <formula>IF(AND(AL841&lt;0, RIGHT(TEXT(AL841,"0.#"),1)&lt;&gt;"."),TRUE,FALSE)</formula>
    </cfRule>
    <cfRule type="expression" dxfId="744" priority="50">
      <formula>IF(AND(AL841&lt;0, RIGHT(TEXT(AL841,"0.#"),1)="."),TRUE,FALSE)</formula>
    </cfRule>
  </conditionalFormatting>
  <conditionalFormatting sqref="AL843:AO843">
    <cfRule type="expression" dxfId="743" priority="43">
      <formula>IF(AND(AL843&gt;=0, RIGHT(TEXT(AL843,"0.#"),1)&lt;&gt;"."),TRUE,FALSE)</formula>
    </cfRule>
    <cfRule type="expression" dxfId="742" priority="44">
      <formula>IF(AND(AL843&gt;=0, RIGHT(TEXT(AL843,"0.#"),1)="."),TRUE,FALSE)</formula>
    </cfRule>
    <cfRule type="expression" dxfId="741" priority="45">
      <formula>IF(AND(AL843&lt;0, RIGHT(TEXT(AL843,"0.#"),1)&lt;&gt;"."),TRUE,FALSE)</formula>
    </cfRule>
    <cfRule type="expression" dxfId="740" priority="46">
      <formula>IF(AND(AL843&lt;0, RIGHT(TEXT(AL843,"0.#"),1)="."),TRUE,FALSE)</formula>
    </cfRule>
  </conditionalFormatting>
  <conditionalFormatting sqref="AL844:AO844">
    <cfRule type="expression" dxfId="739" priority="39">
      <formula>IF(AND(AL844&gt;=0, RIGHT(TEXT(AL844,"0.#"),1)&lt;&gt;"."),TRUE,FALSE)</formula>
    </cfRule>
    <cfRule type="expression" dxfId="738" priority="40">
      <formula>IF(AND(AL844&gt;=0, RIGHT(TEXT(AL844,"0.#"),1)="."),TRUE,FALSE)</formula>
    </cfRule>
    <cfRule type="expression" dxfId="737" priority="41">
      <formula>IF(AND(AL844&lt;0, RIGHT(TEXT(AL844,"0.#"),1)&lt;&gt;"."),TRUE,FALSE)</formula>
    </cfRule>
    <cfRule type="expression" dxfId="736" priority="42">
      <formula>IF(AND(AL844&lt;0, RIGHT(TEXT(AL844,"0.#"),1)="."),TRUE,FALSE)</formula>
    </cfRule>
  </conditionalFormatting>
  <conditionalFormatting sqref="AL842:AO842">
    <cfRule type="expression" dxfId="735" priority="35">
      <formula>IF(AND(AL842&gt;=0, RIGHT(TEXT(AL842,"0.#"),1)&lt;&gt;"."),TRUE,FALSE)</formula>
    </cfRule>
    <cfRule type="expression" dxfId="734" priority="36">
      <formula>IF(AND(AL842&gt;=0, RIGHT(TEXT(AL842,"0.#"),1)="."),TRUE,FALSE)</formula>
    </cfRule>
    <cfRule type="expression" dxfId="733" priority="37">
      <formula>IF(AND(AL842&lt;0, RIGHT(TEXT(AL842,"0.#"),1)&lt;&gt;"."),TRUE,FALSE)</formula>
    </cfRule>
    <cfRule type="expression" dxfId="732" priority="38">
      <formula>IF(AND(AL842&lt;0, RIGHT(TEXT(AL842,"0.#"),1)="."),TRUE,FALSE)</formula>
    </cfRule>
  </conditionalFormatting>
  <conditionalFormatting sqref="AL846:AO846">
    <cfRule type="expression" dxfId="731" priority="31">
      <formula>IF(AND(AL846&gt;=0, RIGHT(TEXT(AL846,"0.#"),1)&lt;&gt;"."),TRUE,FALSE)</formula>
    </cfRule>
    <cfRule type="expression" dxfId="730" priority="32">
      <formula>IF(AND(AL846&gt;=0, RIGHT(TEXT(AL846,"0.#"),1)="."),TRUE,FALSE)</formula>
    </cfRule>
    <cfRule type="expression" dxfId="729" priority="33">
      <formula>IF(AND(AL846&lt;0, RIGHT(TEXT(AL846,"0.#"),1)&lt;&gt;"."),TRUE,FALSE)</formula>
    </cfRule>
    <cfRule type="expression" dxfId="728" priority="34">
      <formula>IF(AND(AL846&lt;0, RIGHT(TEXT(AL846,"0.#"),1)="."),TRUE,FALSE)</formula>
    </cfRule>
  </conditionalFormatting>
  <conditionalFormatting sqref="AL847:AO847">
    <cfRule type="expression" dxfId="727" priority="27">
      <formula>IF(AND(AL847&gt;=0, RIGHT(TEXT(AL847,"0.#"),1)&lt;&gt;"."),TRUE,FALSE)</formula>
    </cfRule>
    <cfRule type="expression" dxfId="726" priority="28">
      <formula>IF(AND(AL847&gt;=0, RIGHT(TEXT(AL847,"0.#"),1)="."),TRUE,FALSE)</formula>
    </cfRule>
    <cfRule type="expression" dxfId="725" priority="29">
      <formula>IF(AND(AL847&lt;0, RIGHT(TEXT(AL847,"0.#"),1)&lt;&gt;"."),TRUE,FALSE)</formula>
    </cfRule>
    <cfRule type="expression" dxfId="724" priority="30">
      <formula>IF(AND(AL847&lt;0, RIGHT(TEXT(AL847,"0.#"),1)="."),TRUE,FALSE)</formula>
    </cfRule>
  </conditionalFormatting>
  <conditionalFormatting sqref="AL845:AO845">
    <cfRule type="expression" dxfId="723" priority="23">
      <formula>IF(AND(AL845&gt;=0, RIGHT(TEXT(AL845,"0.#"),1)&lt;&gt;"."),TRUE,FALSE)</formula>
    </cfRule>
    <cfRule type="expression" dxfId="722" priority="24">
      <formula>IF(AND(AL845&gt;=0, RIGHT(TEXT(AL845,"0.#"),1)="."),TRUE,FALSE)</formula>
    </cfRule>
    <cfRule type="expression" dxfId="721" priority="25">
      <formula>IF(AND(AL845&lt;0, RIGHT(TEXT(AL845,"0.#"),1)&lt;&gt;"."),TRUE,FALSE)</formula>
    </cfRule>
    <cfRule type="expression" dxfId="720" priority="26">
      <formula>IF(AND(AL845&lt;0, RIGHT(TEXT(AL845,"0.#"),1)="."),TRUE,FALSE)</formula>
    </cfRule>
  </conditionalFormatting>
  <conditionalFormatting sqref="Y873">
    <cfRule type="expression" dxfId="719" priority="17">
      <formula>IF(RIGHT(TEXT(Y873,"0.#"),1)=".",FALSE,TRUE)</formula>
    </cfRule>
    <cfRule type="expression" dxfId="718" priority="18">
      <formula>IF(RIGHT(TEXT(Y873,"0.#"),1)=".",TRUE,FALSE)</formula>
    </cfRule>
  </conditionalFormatting>
  <conditionalFormatting sqref="Y871:Y872">
    <cfRule type="expression" dxfId="717" priority="11">
      <formula>IF(RIGHT(TEXT(Y871,"0.#"),1)=".",FALSE,TRUE)</formula>
    </cfRule>
    <cfRule type="expression" dxfId="716" priority="12">
      <formula>IF(RIGHT(TEXT(Y871,"0.#"),1)=".",TRUE,FALSE)</formula>
    </cfRule>
  </conditionalFormatting>
  <conditionalFormatting sqref="AL873:AO873">
    <cfRule type="expression" dxfId="715" priority="19">
      <formula>IF(AND(AL873&gt;=0, RIGHT(TEXT(AL873,"0.#"),1)&lt;&gt;"."),TRUE,FALSE)</formula>
    </cfRule>
    <cfRule type="expression" dxfId="714" priority="20">
      <formula>IF(AND(AL873&gt;=0, RIGHT(TEXT(AL873,"0.#"),1)="."),TRUE,FALSE)</formula>
    </cfRule>
    <cfRule type="expression" dxfId="713" priority="21">
      <formula>IF(AND(AL873&lt;0, RIGHT(TEXT(AL873,"0.#"),1)&lt;&gt;"."),TRUE,FALSE)</formula>
    </cfRule>
    <cfRule type="expression" dxfId="712" priority="22">
      <formula>IF(AND(AL873&lt;0, RIGHT(TEXT(AL873,"0.#"),1)="."),TRUE,FALSE)</formula>
    </cfRule>
  </conditionalFormatting>
  <conditionalFormatting sqref="AL871:AO872">
    <cfRule type="expression" dxfId="711" priority="13">
      <formula>IF(AND(AL871&gt;=0, RIGHT(TEXT(AL871,"0.#"),1)&lt;&gt;"."),TRUE,FALSE)</formula>
    </cfRule>
    <cfRule type="expression" dxfId="710" priority="14">
      <formula>IF(AND(AL871&gt;=0, RIGHT(TEXT(AL871,"0.#"),1)="."),TRUE,FALSE)</formula>
    </cfRule>
    <cfRule type="expression" dxfId="709" priority="15">
      <formula>IF(AND(AL871&lt;0, RIGHT(TEXT(AL871,"0.#"),1)&lt;&gt;"."),TRUE,FALSE)</formula>
    </cfRule>
    <cfRule type="expression" dxfId="708" priority="16">
      <formula>IF(AND(AL871&lt;0, RIGHT(TEXT(AL871,"0.#"),1)="."),TRUE,FALSE)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6">
    <cfRule type="expression" dxfId="703" priority="3">
      <formula>IF(RIGHT(TEXT(W24,"0.#"),1)=".",FALSE,TRUE)</formula>
    </cfRule>
    <cfRule type="expression" dxfId="702" priority="4">
      <formula>IF(RIGHT(TEXT(W24,"0.#"),1)=".",TRUE,FALSE)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2" t="s">
        <v>353</v>
      </c>
      <c r="B2" s="543"/>
      <c r="C2" s="543"/>
      <c r="D2" s="543"/>
      <c r="E2" s="543"/>
      <c r="F2" s="544"/>
      <c r="G2" s="825" t="s">
        <v>146</v>
      </c>
      <c r="H2" s="812"/>
      <c r="I2" s="812"/>
      <c r="J2" s="812"/>
      <c r="K2" s="812"/>
      <c r="L2" s="812"/>
      <c r="M2" s="812"/>
      <c r="N2" s="812"/>
      <c r="O2" s="813"/>
      <c r="P2" s="811" t="s">
        <v>59</v>
      </c>
      <c r="Q2" s="812"/>
      <c r="R2" s="812"/>
      <c r="S2" s="812"/>
      <c r="T2" s="812"/>
      <c r="U2" s="812"/>
      <c r="V2" s="812"/>
      <c r="W2" s="812"/>
      <c r="X2" s="813"/>
      <c r="Y2" s="1035"/>
      <c r="Z2" s="420"/>
      <c r="AA2" s="421"/>
      <c r="AB2" s="1039" t="s">
        <v>11</v>
      </c>
      <c r="AC2" s="1040"/>
      <c r="AD2" s="1041"/>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42"/>
      <c r="B3" s="543"/>
      <c r="C3" s="543"/>
      <c r="D3" s="543"/>
      <c r="E3" s="543"/>
      <c r="F3" s="544"/>
      <c r="G3" s="597"/>
      <c r="H3" s="387"/>
      <c r="I3" s="387"/>
      <c r="J3" s="387"/>
      <c r="K3" s="387"/>
      <c r="L3" s="387"/>
      <c r="M3" s="387"/>
      <c r="N3" s="387"/>
      <c r="O3" s="598"/>
      <c r="P3" s="610"/>
      <c r="Q3" s="387"/>
      <c r="R3" s="387"/>
      <c r="S3" s="387"/>
      <c r="T3" s="387"/>
      <c r="U3" s="387"/>
      <c r="V3" s="387"/>
      <c r="W3" s="387"/>
      <c r="X3" s="598"/>
      <c r="Y3" s="1036"/>
      <c r="Z3" s="1037"/>
      <c r="AA3" s="1038"/>
      <c r="AB3" s="1042"/>
      <c r="AC3" s="1043"/>
      <c r="AD3" s="104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45"/>
      <c r="B4" s="543"/>
      <c r="C4" s="543"/>
      <c r="D4" s="543"/>
      <c r="E4" s="543"/>
      <c r="F4" s="544"/>
      <c r="G4" s="570"/>
      <c r="H4" s="1045"/>
      <c r="I4" s="1045"/>
      <c r="J4" s="1045"/>
      <c r="K4" s="1045"/>
      <c r="L4" s="1045"/>
      <c r="M4" s="1045"/>
      <c r="N4" s="1045"/>
      <c r="O4" s="1046"/>
      <c r="P4" s="165"/>
      <c r="Q4" s="1053"/>
      <c r="R4" s="1053"/>
      <c r="S4" s="1053"/>
      <c r="T4" s="1053"/>
      <c r="U4" s="1053"/>
      <c r="V4" s="1053"/>
      <c r="W4" s="1053"/>
      <c r="X4" s="1054"/>
      <c r="Y4" s="1031" t="s">
        <v>12</v>
      </c>
      <c r="Z4" s="1032"/>
      <c r="AA4" s="1033"/>
      <c r="AB4" s="581"/>
      <c r="AC4" s="1034"/>
      <c r="AD4" s="103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46"/>
      <c r="B5" s="547"/>
      <c r="C5" s="547"/>
      <c r="D5" s="547"/>
      <c r="E5" s="547"/>
      <c r="F5" s="548"/>
      <c r="G5" s="1047"/>
      <c r="H5" s="1048"/>
      <c r="I5" s="1048"/>
      <c r="J5" s="1048"/>
      <c r="K5" s="1048"/>
      <c r="L5" s="1048"/>
      <c r="M5" s="1048"/>
      <c r="N5" s="1048"/>
      <c r="O5" s="1049"/>
      <c r="P5" s="1055"/>
      <c r="Q5" s="1055"/>
      <c r="R5" s="1055"/>
      <c r="S5" s="1055"/>
      <c r="T5" s="1055"/>
      <c r="U5" s="1055"/>
      <c r="V5" s="1055"/>
      <c r="W5" s="1055"/>
      <c r="X5" s="1056"/>
      <c r="Y5" s="307" t="s">
        <v>54</v>
      </c>
      <c r="Z5" s="1028"/>
      <c r="AA5" s="1029"/>
      <c r="AB5" s="552"/>
      <c r="AC5" s="1030"/>
      <c r="AD5" s="103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46"/>
      <c r="B6" s="547"/>
      <c r="C6" s="547"/>
      <c r="D6" s="547"/>
      <c r="E6" s="547"/>
      <c r="F6" s="548"/>
      <c r="G6" s="1050"/>
      <c r="H6" s="1051"/>
      <c r="I6" s="1051"/>
      <c r="J6" s="1051"/>
      <c r="K6" s="1051"/>
      <c r="L6" s="1051"/>
      <c r="M6" s="1051"/>
      <c r="N6" s="1051"/>
      <c r="O6" s="1052"/>
      <c r="P6" s="1057"/>
      <c r="Q6" s="1057"/>
      <c r="R6" s="1057"/>
      <c r="S6" s="1057"/>
      <c r="T6" s="1057"/>
      <c r="U6" s="1057"/>
      <c r="V6" s="1057"/>
      <c r="W6" s="1057"/>
      <c r="X6" s="1058"/>
      <c r="Y6" s="1059" t="s">
        <v>13</v>
      </c>
      <c r="Z6" s="1028"/>
      <c r="AA6" s="1029"/>
      <c r="AB6" s="491" t="s">
        <v>182</v>
      </c>
      <c r="AC6" s="1060"/>
      <c r="AD6" s="106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28" t="s">
        <v>385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42" t="s">
        <v>353</v>
      </c>
      <c r="B9" s="543"/>
      <c r="C9" s="543"/>
      <c r="D9" s="543"/>
      <c r="E9" s="543"/>
      <c r="F9" s="544"/>
      <c r="G9" s="825" t="s">
        <v>146</v>
      </c>
      <c r="H9" s="812"/>
      <c r="I9" s="812"/>
      <c r="J9" s="812"/>
      <c r="K9" s="812"/>
      <c r="L9" s="812"/>
      <c r="M9" s="812"/>
      <c r="N9" s="812"/>
      <c r="O9" s="813"/>
      <c r="P9" s="811" t="s">
        <v>59</v>
      </c>
      <c r="Q9" s="812"/>
      <c r="R9" s="812"/>
      <c r="S9" s="812"/>
      <c r="T9" s="812"/>
      <c r="U9" s="812"/>
      <c r="V9" s="812"/>
      <c r="W9" s="812"/>
      <c r="X9" s="813"/>
      <c r="Y9" s="1035"/>
      <c r="Z9" s="420"/>
      <c r="AA9" s="421"/>
      <c r="AB9" s="1039" t="s">
        <v>11</v>
      </c>
      <c r="AC9" s="1040"/>
      <c r="AD9" s="1041"/>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42"/>
      <c r="B10" s="543"/>
      <c r="C10" s="543"/>
      <c r="D10" s="543"/>
      <c r="E10" s="543"/>
      <c r="F10" s="544"/>
      <c r="G10" s="597"/>
      <c r="H10" s="387"/>
      <c r="I10" s="387"/>
      <c r="J10" s="387"/>
      <c r="K10" s="387"/>
      <c r="L10" s="387"/>
      <c r="M10" s="387"/>
      <c r="N10" s="387"/>
      <c r="O10" s="598"/>
      <c r="P10" s="610"/>
      <c r="Q10" s="387"/>
      <c r="R10" s="387"/>
      <c r="S10" s="387"/>
      <c r="T10" s="387"/>
      <c r="U10" s="387"/>
      <c r="V10" s="387"/>
      <c r="W10" s="387"/>
      <c r="X10" s="598"/>
      <c r="Y10" s="1036"/>
      <c r="Z10" s="1037"/>
      <c r="AA10" s="1038"/>
      <c r="AB10" s="1042"/>
      <c r="AC10" s="1043"/>
      <c r="AD10" s="104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45"/>
      <c r="B11" s="543"/>
      <c r="C11" s="543"/>
      <c r="D11" s="543"/>
      <c r="E11" s="543"/>
      <c r="F11" s="544"/>
      <c r="G11" s="570"/>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81"/>
      <c r="AC11" s="1034"/>
      <c r="AD11" s="103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46"/>
      <c r="B12" s="547"/>
      <c r="C12" s="547"/>
      <c r="D12" s="547"/>
      <c r="E12" s="547"/>
      <c r="F12" s="548"/>
      <c r="G12" s="1047"/>
      <c r="H12" s="1048"/>
      <c r="I12" s="1048"/>
      <c r="J12" s="1048"/>
      <c r="K12" s="1048"/>
      <c r="L12" s="1048"/>
      <c r="M12" s="1048"/>
      <c r="N12" s="1048"/>
      <c r="O12" s="1049"/>
      <c r="P12" s="1055"/>
      <c r="Q12" s="1055"/>
      <c r="R12" s="1055"/>
      <c r="S12" s="1055"/>
      <c r="T12" s="1055"/>
      <c r="U12" s="1055"/>
      <c r="V12" s="1055"/>
      <c r="W12" s="1055"/>
      <c r="X12" s="1056"/>
      <c r="Y12" s="307" t="s">
        <v>54</v>
      </c>
      <c r="Z12" s="1028"/>
      <c r="AA12" s="1029"/>
      <c r="AB12" s="552"/>
      <c r="AC12" s="1030"/>
      <c r="AD12" s="103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77"/>
      <c r="B13" s="678"/>
      <c r="C13" s="678"/>
      <c r="D13" s="678"/>
      <c r="E13" s="678"/>
      <c r="F13" s="679"/>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1" t="s">
        <v>182</v>
      </c>
      <c r="AC13" s="1060"/>
      <c r="AD13" s="106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28" t="s">
        <v>385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42" t="s">
        <v>353</v>
      </c>
      <c r="B16" s="543"/>
      <c r="C16" s="543"/>
      <c r="D16" s="543"/>
      <c r="E16" s="543"/>
      <c r="F16" s="544"/>
      <c r="G16" s="825" t="s">
        <v>146</v>
      </c>
      <c r="H16" s="812"/>
      <c r="I16" s="812"/>
      <c r="J16" s="812"/>
      <c r="K16" s="812"/>
      <c r="L16" s="812"/>
      <c r="M16" s="812"/>
      <c r="N16" s="812"/>
      <c r="O16" s="813"/>
      <c r="P16" s="811" t="s">
        <v>59</v>
      </c>
      <c r="Q16" s="812"/>
      <c r="R16" s="812"/>
      <c r="S16" s="812"/>
      <c r="T16" s="812"/>
      <c r="U16" s="812"/>
      <c r="V16" s="812"/>
      <c r="W16" s="812"/>
      <c r="X16" s="813"/>
      <c r="Y16" s="1035"/>
      <c r="Z16" s="420"/>
      <c r="AA16" s="421"/>
      <c r="AB16" s="1039" t="s">
        <v>11</v>
      </c>
      <c r="AC16" s="1040"/>
      <c r="AD16" s="1041"/>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42"/>
      <c r="B17" s="543"/>
      <c r="C17" s="543"/>
      <c r="D17" s="543"/>
      <c r="E17" s="543"/>
      <c r="F17" s="544"/>
      <c r="G17" s="597"/>
      <c r="H17" s="387"/>
      <c r="I17" s="387"/>
      <c r="J17" s="387"/>
      <c r="K17" s="387"/>
      <c r="L17" s="387"/>
      <c r="M17" s="387"/>
      <c r="N17" s="387"/>
      <c r="O17" s="598"/>
      <c r="P17" s="610"/>
      <c r="Q17" s="387"/>
      <c r="R17" s="387"/>
      <c r="S17" s="387"/>
      <c r="T17" s="387"/>
      <c r="U17" s="387"/>
      <c r="V17" s="387"/>
      <c r="W17" s="387"/>
      <c r="X17" s="598"/>
      <c r="Y17" s="1036"/>
      <c r="Z17" s="1037"/>
      <c r="AA17" s="1038"/>
      <c r="AB17" s="1042"/>
      <c r="AC17" s="1043"/>
      <c r="AD17" s="104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45"/>
      <c r="B18" s="543"/>
      <c r="C18" s="543"/>
      <c r="D18" s="543"/>
      <c r="E18" s="543"/>
      <c r="F18" s="544"/>
      <c r="G18" s="570"/>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81"/>
      <c r="AC18" s="1034"/>
      <c r="AD18" s="103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46"/>
      <c r="B19" s="547"/>
      <c r="C19" s="547"/>
      <c r="D19" s="547"/>
      <c r="E19" s="547"/>
      <c r="F19" s="548"/>
      <c r="G19" s="1047"/>
      <c r="H19" s="1048"/>
      <c r="I19" s="1048"/>
      <c r="J19" s="1048"/>
      <c r="K19" s="1048"/>
      <c r="L19" s="1048"/>
      <c r="M19" s="1048"/>
      <c r="N19" s="1048"/>
      <c r="O19" s="1049"/>
      <c r="P19" s="1055"/>
      <c r="Q19" s="1055"/>
      <c r="R19" s="1055"/>
      <c r="S19" s="1055"/>
      <c r="T19" s="1055"/>
      <c r="U19" s="1055"/>
      <c r="V19" s="1055"/>
      <c r="W19" s="1055"/>
      <c r="X19" s="1056"/>
      <c r="Y19" s="307" t="s">
        <v>54</v>
      </c>
      <c r="Z19" s="1028"/>
      <c r="AA19" s="1029"/>
      <c r="AB19" s="552"/>
      <c r="AC19" s="1030"/>
      <c r="AD19" s="103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77"/>
      <c r="B20" s="678"/>
      <c r="C20" s="678"/>
      <c r="D20" s="678"/>
      <c r="E20" s="678"/>
      <c r="F20" s="679"/>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1" t="s">
        <v>182</v>
      </c>
      <c r="AC20" s="1060"/>
      <c r="AD20" s="106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28" t="s">
        <v>385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42" t="s">
        <v>353</v>
      </c>
      <c r="B23" s="543"/>
      <c r="C23" s="543"/>
      <c r="D23" s="543"/>
      <c r="E23" s="543"/>
      <c r="F23" s="544"/>
      <c r="G23" s="825" t="s">
        <v>146</v>
      </c>
      <c r="H23" s="812"/>
      <c r="I23" s="812"/>
      <c r="J23" s="812"/>
      <c r="K23" s="812"/>
      <c r="L23" s="812"/>
      <c r="M23" s="812"/>
      <c r="N23" s="812"/>
      <c r="O23" s="813"/>
      <c r="P23" s="811" t="s">
        <v>59</v>
      </c>
      <c r="Q23" s="812"/>
      <c r="R23" s="812"/>
      <c r="S23" s="812"/>
      <c r="T23" s="812"/>
      <c r="U23" s="812"/>
      <c r="V23" s="812"/>
      <c r="W23" s="812"/>
      <c r="X23" s="813"/>
      <c r="Y23" s="1035"/>
      <c r="Z23" s="420"/>
      <c r="AA23" s="421"/>
      <c r="AB23" s="1039" t="s">
        <v>11</v>
      </c>
      <c r="AC23" s="1040"/>
      <c r="AD23" s="1041"/>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42"/>
      <c r="B24" s="543"/>
      <c r="C24" s="543"/>
      <c r="D24" s="543"/>
      <c r="E24" s="543"/>
      <c r="F24" s="544"/>
      <c r="G24" s="597"/>
      <c r="H24" s="387"/>
      <c r="I24" s="387"/>
      <c r="J24" s="387"/>
      <c r="K24" s="387"/>
      <c r="L24" s="387"/>
      <c r="M24" s="387"/>
      <c r="N24" s="387"/>
      <c r="O24" s="598"/>
      <c r="P24" s="610"/>
      <c r="Q24" s="387"/>
      <c r="R24" s="387"/>
      <c r="S24" s="387"/>
      <c r="T24" s="387"/>
      <c r="U24" s="387"/>
      <c r="V24" s="387"/>
      <c r="W24" s="387"/>
      <c r="X24" s="598"/>
      <c r="Y24" s="1036"/>
      <c r="Z24" s="1037"/>
      <c r="AA24" s="1038"/>
      <c r="AB24" s="1042"/>
      <c r="AC24" s="1043"/>
      <c r="AD24" s="104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45"/>
      <c r="B25" s="543"/>
      <c r="C25" s="543"/>
      <c r="D25" s="543"/>
      <c r="E25" s="543"/>
      <c r="F25" s="544"/>
      <c r="G25" s="570"/>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81"/>
      <c r="AC25" s="1034"/>
      <c r="AD25" s="103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46"/>
      <c r="B26" s="547"/>
      <c r="C26" s="547"/>
      <c r="D26" s="547"/>
      <c r="E26" s="547"/>
      <c r="F26" s="548"/>
      <c r="G26" s="1047"/>
      <c r="H26" s="1048"/>
      <c r="I26" s="1048"/>
      <c r="J26" s="1048"/>
      <c r="K26" s="1048"/>
      <c r="L26" s="1048"/>
      <c r="M26" s="1048"/>
      <c r="N26" s="1048"/>
      <c r="O26" s="1049"/>
      <c r="P26" s="1055"/>
      <c r="Q26" s="1055"/>
      <c r="R26" s="1055"/>
      <c r="S26" s="1055"/>
      <c r="T26" s="1055"/>
      <c r="U26" s="1055"/>
      <c r="V26" s="1055"/>
      <c r="W26" s="1055"/>
      <c r="X26" s="1056"/>
      <c r="Y26" s="307" t="s">
        <v>54</v>
      </c>
      <c r="Z26" s="1028"/>
      <c r="AA26" s="1029"/>
      <c r="AB26" s="552"/>
      <c r="AC26" s="1030"/>
      <c r="AD26" s="103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77"/>
      <c r="B27" s="678"/>
      <c r="C27" s="678"/>
      <c r="D27" s="678"/>
      <c r="E27" s="678"/>
      <c r="F27" s="679"/>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1" t="s">
        <v>182</v>
      </c>
      <c r="AC27" s="1060"/>
      <c r="AD27" s="106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28" t="s">
        <v>385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42" t="s">
        <v>353</v>
      </c>
      <c r="B30" s="543"/>
      <c r="C30" s="543"/>
      <c r="D30" s="543"/>
      <c r="E30" s="543"/>
      <c r="F30" s="544"/>
      <c r="G30" s="825" t="s">
        <v>146</v>
      </c>
      <c r="H30" s="812"/>
      <c r="I30" s="812"/>
      <c r="J30" s="812"/>
      <c r="K30" s="812"/>
      <c r="L30" s="812"/>
      <c r="M30" s="812"/>
      <c r="N30" s="812"/>
      <c r="O30" s="813"/>
      <c r="P30" s="811" t="s">
        <v>59</v>
      </c>
      <c r="Q30" s="812"/>
      <c r="R30" s="812"/>
      <c r="S30" s="812"/>
      <c r="T30" s="812"/>
      <c r="U30" s="812"/>
      <c r="V30" s="812"/>
      <c r="W30" s="812"/>
      <c r="X30" s="813"/>
      <c r="Y30" s="1035"/>
      <c r="Z30" s="420"/>
      <c r="AA30" s="421"/>
      <c r="AB30" s="1039" t="s">
        <v>11</v>
      </c>
      <c r="AC30" s="1040"/>
      <c r="AD30" s="1041"/>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42"/>
      <c r="B31" s="543"/>
      <c r="C31" s="543"/>
      <c r="D31" s="543"/>
      <c r="E31" s="543"/>
      <c r="F31" s="544"/>
      <c r="G31" s="597"/>
      <c r="H31" s="387"/>
      <c r="I31" s="387"/>
      <c r="J31" s="387"/>
      <c r="K31" s="387"/>
      <c r="L31" s="387"/>
      <c r="M31" s="387"/>
      <c r="N31" s="387"/>
      <c r="O31" s="598"/>
      <c r="P31" s="610"/>
      <c r="Q31" s="387"/>
      <c r="R31" s="387"/>
      <c r="S31" s="387"/>
      <c r="T31" s="387"/>
      <c r="U31" s="387"/>
      <c r="V31" s="387"/>
      <c r="W31" s="387"/>
      <c r="X31" s="598"/>
      <c r="Y31" s="1036"/>
      <c r="Z31" s="1037"/>
      <c r="AA31" s="1038"/>
      <c r="AB31" s="1042"/>
      <c r="AC31" s="1043"/>
      <c r="AD31" s="104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45"/>
      <c r="B32" s="543"/>
      <c r="C32" s="543"/>
      <c r="D32" s="543"/>
      <c r="E32" s="543"/>
      <c r="F32" s="544"/>
      <c r="G32" s="570"/>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81"/>
      <c r="AC32" s="1034"/>
      <c r="AD32" s="103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46"/>
      <c r="B33" s="547"/>
      <c r="C33" s="547"/>
      <c r="D33" s="547"/>
      <c r="E33" s="547"/>
      <c r="F33" s="548"/>
      <c r="G33" s="1047"/>
      <c r="H33" s="1048"/>
      <c r="I33" s="1048"/>
      <c r="J33" s="1048"/>
      <c r="K33" s="1048"/>
      <c r="L33" s="1048"/>
      <c r="M33" s="1048"/>
      <c r="N33" s="1048"/>
      <c r="O33" s="1049"/>
      <c r="P33" s="1055"/>
      <c r="Q33" s="1055"/>
      <c r="R33" s="1055"/>
      <c r="S33" s="1055"/>
      <c r="T33" s="1055"/>
      <c r="U33" s="1055"/>
      <c r="V33" s="1055"/>
      <c r="W33" s="1055"/>
      <c r="X33" s="1056"/>
      <c r="Y33" s="307" t="s">
        <v>54</v>
      </c>
      <c r="Z33" s="1028"/>
      <c r="AA33" s="1029"/>
      <c r="AB33" s="552"/>
      <c r="AC33" s="1030"/>
      <c r="AD33" s="103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77"/>
      <c r="B34" s="678"/>
      <c r="C34" s="678"/>
      <c r="D34" s="678"/>
      <c r="E34" s="678"/>
      <c r="F34" s="679"/>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1" t="s">
        <v>182</v>
      </c>
      <c r="AC34" s="1060"/>
      <c r="AD34" s="106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28" t="s">
        <v>385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42" t="s">
        <v>353</v>
      </c>
      <c r="B37" s="543"/>
      <c r="C37" s="543"/>
      <c r="D37" s="543"/>
      <c r="E37" s="543"/>
      <c r="F37" s="544"/>
      <c r="G37" s="825" t="s">
        <v>146</v>
      </c>
      <c r="H37" s="812"/>
      <c r="I37" s="812"/>
      <c r="J37" s="812"/>
      <c r="K37" s="812"/>
      <c r="L37" s="812"/>
      <c r="M37" s="812"/>
      <c r="N37" s="812"/>
      <c r="O37" s="813"/>
      <c r="P37" s="811" t="s">
        <v>59</v>
      </c>
      <c r="Q37" s="812"/>
      <c r="R37" s="812"/>
      <c r="S37" s="812"/>
      <c r="T37" s="812"/>
      <c r="U37" s="812"/>
      <c r="V37" s="812"/>
      <c r="W37" s="812"/>
      <c r="X37" s="813"/>
      <c r="Y37" s="1035"/>
      <c r="Z37" s="420"/>
      <c r="AA37" s="421"/>
      <c r="AB37" s="1039" t="s">
        <v>11</v>
      </c>
      <c r="AC37" s="1040"/>
      <c r="AD37" s="1041"/>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42"/>
      <c r="B38" s="543"/>
      <c r="C38" s="543"/>
      <c r="D38" s="543"/>
      <c r="E38" s="543"/>
      <c r="F38" s="544"/>
      <c r="G38" s="597"/>
      <c r="H38" s="387"/>
      <c r="I38" s="387"/>
      <c r="J38" s="387"/>
      <c r="K38" s="387"/>
      <c r="L38" s="387"/>
      <c r="M38" s="387"/>
      <c r="N38" s="387"/>
      <c r="O38" s="598"/>
      <c r="P38" s="610"/>
      <c r="Q38" s="387"/>
      <c r="R38" s="387"/>
      <c r="S38" s="387"/>
      <c r="T38" s="387"/>
      <c r="U38" s="387"/>
      <c r="V38" s="387"/>
      <c r="W38" s="387"/>
      <c r="X38" s="598"/>
      <c r="Y38" s="1036"/>
      <c r="Z38" s="1037"/>
      <c r="AA38" s="1038"/>
      <c r="AB38" s="1042"/>
      <c r="AC38" s="1043"/>
      <c r="AD38" s="104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45"/>
      <c r="B39" s="543"/>
      <c r="C39" s="543"/>
      <c r="D39" s="543"/>
      <c r="E39" s="543"/>
      <c r="F39" s="544"/>
      <c r="G39" s="570"/>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81"/>
      <c r="AC39" s="1034"/>
      <c r="AD39" s="103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46"/>
      <c r="B40" s="547"/>
      <c r="C40" s="547"/>
      <c r="D40" s="547"/>
      <c r="E40" s="547"/>
      <c r="F40" s="548"/>
      <c r="G40" s="1047"/>
      <c r="H40" s="1048"/>
      <c r="I40" s="1048"/>
      <c r="J40" s="1048"/>
      <c r="K40" s="1048"/>
      <c r="L40" s="1048"/>
      <c r="M40" s="1048"/>
      <c r="N40" s="1048"/>
      <c r="O40" s="1049"/>
      <c r="P40" s="1055"/>
      <c r="Q40" s="1055"/>
      <c r="R40" s="1055"/>
      <c r="S40" s="1055"/>
      <c r="T40" s="1055"/>
      <c r="U40" s="1055"/>
      <c r="V40" s="1055"/>
      <c r="W40" s="1055"/>
      <c r="X40" s="1056"/>
      <c r="Y40" s="307" t="s">
        <v>54</v>
      </c>
      <c r="Z40" s="1028"/>
      <c r="AA40" s="1029"/>
      <c r="AB40" s="552"/>
      <c r="AC40" s="1030"/>
      <c r="AD40" s="103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77"/>
      <c r="B41" s="678"/>
      <c r="C41" s="678"/>
      <c r="D41" s="678"/>
      <c r="E41" s="678"/>
      <c r="F41" s="679"/>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1" t="s">
        <v>182</v>
      </c>
      <c r="AC41" s="1060"/>
      <c r="AD41" s="106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28" t="s">
        <v>385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42" t="s">
        <v>353</v>
      </c>
      <c r="B44" s="543"/>
      <c r="C44" s="543"/>
      <c r="D44" s="543"/>
      <c r="E44" s="543"/>
      <c r="F44" s="544"/>
      <c r="G44" s="825" t="s">
        <v>146</v>
      </c>
      <c r="H44" s="812"/>
      <c r="I44" s="812"/>
      <c r="J44" s="812"/>
      <c r="K44" s="812"/>
      <c r="L44" s="812"/>
      <c r="M44" s="812"/>
      <c r="N44" s="812"/>
      <c r="O44" s="813"/>
      <c r="P44" s="811" t="s">
        <v>59</v>
      </c>
      <c r="Q44" s="812"/>
      <c r="R44" s="812"/>
      <c r="S44" s="812"/>
      <c r="T44" s="812"/>
      <c r="U44" s="812"/>
      <c r="V44" s="812"/>
      <c r="W44" s="812"/>
      <c r="X44" s="813"/>
      <c r="Y44" s="1035"/>
      <c r="Z44" s="420"/>
      <c r="AA44" s="421"/>
      <c r="AB44" s="1039" t="s">
        <v>11</v>
      </c>
      <c r="AC44" s="1040"/>
      <c r="AD44" s="1041"/>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42"/>
      <c r="B45" s="543"/>
      <c r="C45" s="543"/>
      <c r="D45" s="543"/>
      <c r="E45" s="543"/>
      <c r="F45" s="544"/>
      <c r="G45" s="597"/>
      <c r="H45" s="387"/>
      <c r="I45" s="387"/>
      <c r="J45" s="387"/>
      <c r="K45" s="387"/>
      <c r="L45" s="387"/>
      <c r="M45" s="387"/>
      <c r="N45" s="387"/>
      <c r="O45" s="598"/>
      <c r="P45" s="610"/>
      <c r="Q45" s="387"/>
      <c r="R45" s="387"/>
      <c r="S45" s="387"/>
      <c r="T45" s="387"/>
      <c r="U45" s="387"/>
      <c r="V45" s="387"/>
      <c r="W45" s="387"/>
      <c r="X45" s="598"/>
      <c r="Y45" s="1036"/>
      <c r="Z45" s="1037"/>
      <c r="AA45" s="1038"/>
      <c r="AB45" s="1042"/>
      <c r="AC45" s="1043"/>
      <c r="AD45" s="104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45"/>
      <c r="B46" s="543"/>
      <c r="C46" s="543"/>
      <c r="D46" s="543"/>
      <c r="E46" s="543"/>
      <c r="F46" s="544"/>
      <c r="G46" s="570"/>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81"/>
      <c r="AC46" s="1034"/>
      <c r="AD46" s="103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46"/>
      <c r="B47" s="547"/>
      <c r="C47" s="547"/>
      <c r="D47" s="547"/>
      <c r="E47" s="547"/>
      <c r="F47" s="548"/>
      <c r="G47" s="1047"/>
      <c r="H47" s="1048"/>
      <c r="I47" s="1048"/>
      <c r="J47" s="1048"/>
      <c r="K47" s="1048"/>
      <c r="L47" s="1048"/>
      <c r="M47" s="1048"/>
      <c r="N47" s="1048"/>
      <c r="O47" s="1049"/>
      <c r="P47" s="1055"/>
      <c r="Q47" s="1055"/>
      <c r="R47" s="1055"/>
      <c r="S47" s="1055"/>
      <c r="T47" s="1055"/>
      <c r="U47" s="1055"/>
      <c r="V47" s="1055"/>
      <c r="W47" s="1055"/>
      <c r="X47" s="1056"/>
      <c r="Y47" s="307" t="s">
        <v>54</v>
      </c>
      <c r="Z47" s="1028"/>
      <c r="AA47" s="1029"/>
      <c r="AB47" s="552"/>
      <c r="AC47" s="1030"/>
      <c r="AD47" s="103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77"/>
      <c r="B48" s="678"/>
      <c r="C48" s="678"/>
      <c r="D48" s="678"/>
      <c r="E48" s="678"/>
      <c r="F48" s="679"/>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1" t="s">
        <v>182</v>
      </c>
      <c r="AC48" s="1060"/>
      <c r="AD48" s="106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28" t="s">
        <v>385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42" t="s">
        <v>353</v>
      </c>
      <c r="B51" s="543"/>
      <c r="C51" s="543"/>
      <c r="D51" s="543"/>
      <c r="E51" s="543"/>
      <c r="F51" s="544"/>
      <c r="G51" s="825" t="s">
        <v>146</v>
      </c>
      <c r="H51" s="812"/>
      <c r="I51" s="812"/>
      <c r="J51" s="812"/>
      <c r="K51" s="812"/>
      <c r="L51" s="812"/>
      <c r="M51" s="812"/>
      <c r="N51" s="812"/>
      <c r="O51" s="813"/>
      <c r="P51" s="811" t="s">
        <v>59</v>
      </c>
      <c r="Q51" s="812"/>
      <c r="R51" s="812"/>
      <c r="S51" s="812"/>
      <c r="T51" s="812"/>
      <c r="U51" s="812"/>
      <c r="V51" s="812"/>
      <c r="W51" s="812"/>
      <c r="X51" s="813"/>
      <c r="Y51" s="1035"/>
      <c r="Z51" s="420"/>
      <c r="AA51" s="421"/>
      <c r="AB51" s="376" t="s">
        <v>11</v>
      </c>
      <c r="AC51" s="1040"/>
      <c r="AD51" s="1041"/>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42"/>
      <c r="B52" s="543"/>
      <c r="C52" s="543"/>
      <c r="D52" s="543"/>
      <c r="E52" s="543"/>
      <c r="F52" s="544"/>
      <c r="G52" s="597"/>
      <c r="H52" s="387"/>
      <c r="I52" s="387"/>
      <c r="J52" s="387"/>
      <c r="K52" s="387"/>
      <c r="L52" s="387"/>
      <c r="M52" s="387"/>
      <c r="N52" s="387"/>
      <c r="O52" s="598"/>
      <c r="P52" s="610"/>
      <c r="Q52" s="387"/>
      <c r="R52" s="387"/>
      <c r="S52" s="387"/>
      <c r="T52" s="387"/>
      <c r="U52" s="387"/>
      <c r="V52" s="387"/>
      <c r="W52" s="387"/>
      <c r="X52" s="598"/>
      <c r="Y52" s="1036"/>
      <c r="Z52" s="1037"/>
      <c r="AA52" s="1038"/>
      <c r="AB52" s="1042"/>
      <c r="AC52" s="1043"/>
      <c r="AD52" s="104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45"/>
      <c r="B53" s="543"/>
      <c r="C53" s="543"/>
      <c r="D53" s="543"/>
      <c r="E53" s="543"/>
      <c r="F53" s="544"/>
      <c r="G53" s="570"/>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81"/>
      <c r="AC53" s="1034"/>
      <c r="AD53" s="103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46"/>
      <c r="B54" s="547"/>
      <c r="C54" s="547"/>
      <c r="D54" s="547"/>
      <c r="E54" s="547"/>
      <c r="F54" s="548"/>
      <c r="G54" s="1047"/>
      <c r="H54" s="1048"/>
      <c r="I54" s="1048"/>
      <c r="J54" s="1048"/>
      <c r="K54" s="1048"/>
      <c r="L54" s="1048"/>
      <c r="M54" s="1048"/>
      <c r="N54" s="1048"/>
      <c r="O54" s="1049"/>
      <c r="P54" s="1055"/>
      <c r="Q54" s="1055"/>
      <c r="R54" s="1055"/>
      <c r="S54" s="1055"/>
      <c r="T54" s="1055"/>
      <c r="U54" s="1055"/>
      <c r="V54" s="1055"/>
      <c r="W54" s="1055"/>
      <c r="X54" s="1056"/>
      <c r="Y54" s="307" t="s">
        <v>54</v>
      </c>
      <c r="Z54" s="1028"/>
      <c r="AA54" s="1029"/>
      <c r="AB54" s="552"/>
      <c r="AC54" s="1030"/>
      <c r="AD54" s="103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77"/>
      <c r="B55" s="678"/>
      <c r="C55" s="678"/>
      <c r="D55" s="678"/>
      <c r="E55" s="678"/>
      <c r="F55" s="679"/>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1" t="s">
        <v>182</v>
      </c>
      <c r="AC55" s="1060"/>
      <c r="AD55" s="106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28" t="s">
        <v>385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42" t="s">
        <v>353</v>
      </c>
      <c r="B58" s="543"/>
      <c r="C58" s="543"/>
      <c r="D58" s="543"/>
      <c r="E58" s="543"/>
      <c r="F58" s="544"/>
      <c r="G58" s="825" t="s">
        <v>146</v>
      </c>
      <c r="H58" s="812"/>
      <c r="I58" s="812"/>
      <c r="J58" s="812"/>
      <c r="K58" s="812"/>
      <c r="L58" s="812"/>
      <c r="M58" s="812"/>
      <c r="N58" s="812"/>
      <c r="O58" s="813"/>
      <c r="P58" s="811" t="s">
        <v>59</v>
      </c>
      <c r="Q58" s="812"/>
      <c r="R58" s="812"/>
      <c r="S58" s="812"/>
      <c r="T58" s="812"/>
      <c r="U58" s="812"/>
      <c r="V58" s="812"/>
      <c r="W58" s="812"/>
      <c r="X58" s="813"/>
      <c r="Y58" s="1035"/>
      <c r="Z58" s="420"/>
      <c r="AA58" s="421"/>
      <c r="AB58" s="1039" t="s">
        <v>11</v>
      </c>
      <c r="AC58" s="1040"/>
      <c r="AD58" s="1041"/>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42"/>
      <c r="B59" s="543"/>
      <c r="C59" s="543"/>
      <c r="D59" s="543"/>
      <c r="E59" s="543"/>
      <c r="F59" s="544"/>
      <c r="G59" s="597"/>
      <c r="H59" s="387"/>
      <c r="I59" s="387"/>
      <c r="J59" s="387"/>
      <c r="K59" s="387"/>
      <c r="L59" s="387"/>
      <c r="M59" s="387"/>
      <c r="N59" s="387"/>
      <c r="O59" s="598"/>
      <c r="P59" s="610"/>
      <c r="Q59" s="387"/>
      <c r="R59" s="387"/>
      <c r="S59" s="387"/>
      <c r="T59" s="387"/>
      <c r="U59" s="387"/>
      <c r="V59" s="387"/>
      <c r="W59" s="387"/>
      <c r="X59" s="598"/>
      <c r="Y59" s="1036"/>
      <c r="Z59" s="1037"/>
      <c r="AA59" s="1038"/>
      <c r="AB59" s="1042"/>
      <c r="AC59" s="1043"/>
      <c r="AD59" s="104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45"/>
      <c r="B60" s="543"/>
      <c r="C60" s="543"/>
      <c r="D60" s="543"/>
      <c r="E60" s="543"/>
      <c r="F60" s="544"/>
      <c r="G60" s="570"/>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81"/>
      <c r="AC60" s="1034"/>
      <c r="AD60" s="103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46"/>
      <c r="B61" s="547"/>
      <c r="C61" s="547"/>
      <c r="D61" s="547"/>
      <c r="E61" s="547"/>
      <c r="F61" s="548"/>
      <c r="G61" s="1047"/>
      <c r="H61" s="1048"/>
      <c r="I61" s="1048"/>
      <c r="J61" s="1048"/>
      <c r="K61" s="1048"/>
      <c r="L61" s="1048"/>
      <c r="M61" s="1048"/>
      <c r="N61" s="1048"/>
      <c r="O61" s="1049"/>
      <c r="P61" s="1055"/>
      <c r="Q61" s="1055"/>
      <c r="R61" s="1055"/>
      <c r="S61" s="1055"/>
      <c r="T61" s="1055"/>
      <c r="U61" s="1055"/>
      <c r="V61" s="1055"/>
      <c r="W61" s="1055"/>
      <c r="X61" s="1056"/>
      <c r="Y61" s="307" t="s">
        <v>54</v>
      </c>
      <c r="Z61" s="1028"/>
      <c r="AA61" s="1029"/>
      <c r="AB61" s="552"/>
      <c r="AC61" s="1030"/>
      <c r="AD61" s="103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77"/>
      <c r="B62" s="678"/>
      <c r="C62" s="678"/>
      <c r="D62" s="678"/>
      <c r="E62" s="678"/>
      <c r="F62" s="679"/>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1" t="s">
        <v>182</v>
      </c>
      <c r="AC62" s="1060"/>
      <c r="AD62" s="106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28" t="s">
        <v>385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42" t="s">
        <v>353</v>
      </c>
      <c r="B65" s="543"/>
      <c r="C65" s="543"/>
      <c r="D65" s="543"/>
      <c r="E65" s="543"/>
      <c r="F65" s="544"/>
      <c r="G65" s="825" t="s">
        <v>146</v>
      </c>
      <c r="H65" s="812"/>
      <c r="I65" s="812"/>
      <c r="J65" s="812"/>
      <c r="K65" s="812"/>
      <c r="L65" s="812"/>
      <c r="M65" s="812"/>
      <c r="N65" s="812"/>
      <c r="O65" s="813"/>
      <c r="P65" s="811" t="s">
        <v>59</v>
      </c>
      <c r="Q65" s="812"/>
      <c r="R65" s="812"/>
      <c r="S65" s="812"/>
      <c r="T65" s="812"/>
      <c r="U65" s="812"/>
      <c r="V65" s="812"/>
      <c r="W65" s="812"/>
      <c r="X65" s="813"/>
      <c r="Y65" s="1035"/>
      <c r="Z65" s="420"/>
      <c r="AA65" s="421"/>
      <c r="AB65" s="1039" t="s">
        <v>11</v>
      </c>
      <c r="AC65" s="1040"/>
      <c r="AD65" s="1041"/>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42"/>
      <c r="B66" s="543"/>
      <c r="C66" s="543"/>
      <c r="D66" s="543"/>
      <c r="E66" s="543"/>
      <c r="F66" s="544"/>
      <c r="G66" s="597"/>
      <c r="H66" s="387"/>
      <c r="I66" s="387"/>
      <c r="J66" s="387"/>
      <c r="K66" s="387"/>
      <c r="L66" s="387"/>
      <c r="M66" s="387"/>
      <c r="N66" s="387"/>
      <c r="O66" s="598"/>
      <c r="P66" s="610"/>
      <c r="Q66" s="387"/>
      <c r="R66" s="387"/>
      <c r="S66" s="387"/>
      <c r="T66" s="387"/>
      <c r="U66" s="387"/>
      <c r="V66" s="387"/>
      <c r="W66" s="387"/>
      <c r="X66" s="598"/>
      <c r="Y66" s="1036"/>
      <c r="Z66" s="1037"/>
      <c r="AA66" s="1038"/>
      <c r="AB66" s="1042"/>
      <c r="AC66" s="1043"/>
      <c r="AD66" s="104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45"/>
      <c r="B67" s="543"/>
      <c r="C67" s="543"/>
      <c r="D67" s="543"/>
      <c r="E67" s="543"/>
      <c r="F67" s="544"/>
      <c r="G67" s="570"/>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81"/>
      <c r="AC67" s="1034"/>
      <c r="AD67" s="103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46"/>
      <c r="B68" s="547"/>
      <c r="C68" s="547"/>
      <c r="D68" s="547"/>
      <c r="E68" s="547"/>
      <c r="F68" s="548"/>
      <c r="G68" s="1047"/>
      <c r="H68" s="1048"/>
      <c r="I68" s="1048"/>
      <c r="J68" s="1048"/>
      <c r="K68" s="1048"/>
      <c r="L68" s="1048"/>
      <c r="M68" s="1048"/>
      <c r="N68" s="1048"/>
      <c r="O68" s="1049"/>
      <c r="P68" s="1055"/>
      <c r="Q68" s="1055"/>
      <c r="R68" s="1055"/>
      <c r="S68" s="1055"/>
      <c r="T68" s="1055"/>
      <c r="U68" s="1055"/>
      <c r="V68" s="1055"/>
      <c r="W68" s="1055"/>
      <c r="X68" s="1056"/>
      <c r="Y68" s="307" t="s">
        <v>54</v>
      </c>
      <c r="Z68" s="1028"/>
      <c r="AA68" s="1029"/>
      <c r="AB68" s="552"/>
      <c r="AC68" s="1030"/>
      <c r="AD68" s="103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77"/>
      <c r="B69" s="678"/>
      <c r="C69" s="678"/>
      <c r="D69" s="678"/>
      <c r="E69" s="678"/>
      <c r="F69" s="679"/>
      <c r="G69" s="1050"/>
      <c r="H69" s="1051"/>
      <c r="I69" s="1051"/>
      <c r="J69" s="1051"/>
      <c r="K69" s="1051"/>
      <c r="L69" s="1051"/>
      <c r="M69" s="1051"/>
      <c r="N69" s="1051"/>
      <c r="O69" s="1052"/>
      <c r="P69" s="1057"/>
      <c r="Q69" s="1057"/>
      <c r="R69" s="1057"/>
      <c r="S69" s="1057"/>
      <c r="T69" s="1057"/>
      <c r="U69" s="1057"/>
      <c r="V69" s="1057"/>
      <c r="W69" s="1057"/>
      <c r="X69" s="1058"/>
      <c r="Y69" s="307" t="s">
        <v>13</v>
      </c>
      <c r="Z69" s="1028"/>
      <c r="AA69" s="1029"/>
      <c r="AB69" s="527"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28" t="s">
        <v>385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72" t="s">
        <v>371</v>
      </c>
      <c r="H2" s="473"/>
      <c r="I2" s="473"/>
      <c r="J2" s="473"/>
      <c r="K2" s="473"/>
      <c r="L2" s="473"/>
      <c r="M2" s="473"/>
      <c r="N2" s="473"/>
      <c r="O2" s="473"/>
      <c r="P2" s="473"/>
      <c r="Q2" s="473"/>
      <c r="R2" s="473"/>
      <c r="S2" s="473"/>
      <c r="T2" s="473"/>
      <c r="U2" s="473"/>
      <c r="V2" s="473"/>
      <c r="W2" s="473"/>
      <c r="X2" s="473"/>
      <c r="Y2" s="473"/>
      <c r="Z2" s="473"/>
      <c r="AA2" s="473"/>
      <c r="AB2" s="474"/>
      <c r="AC2" s="472" t="s">
        <v>373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row>
    <row r="4" spans="1:50" ht="24.75" customHeight="1" x14ac:dyDescent="0.15">
      <c r="A4" s="1067"/>
      <c r="B4" s="1068"/>
      <c r="C4" s="1068"/>
      <c r="D4" s="1068"/>
      <c r="E4" s="1068"/>
      <c r="F4" s="1069"/>
      <c r="G4" s="482"/>
      <c r="H4" s="483"/>
      <c r="I4" s="483"/>
      <c r="J4" s="483"/>
      <c r="K4" s="484"/>
      <c r="L4" s="485"/>
      <c r="M4" s="486"/>
      <c r="N4" s="486"/>
      <c r="O4" s="486"/>
      <c r="P4" s="486"/>
      <c r="Q4" s="486"/>
      <c r="R4" s="486"/>
      <c r="S4" s="486"/>
      <c r="T4" s="486"/>
      <c r="U4" s="486"/>
      <c r="V4" s="486"/>
      <c r="W4" s="486"/>
      <c r="X4" s="487"/>
      <c r="Y4" s="488"/>
      <c r="Z4" s="489"/>
      <c r="AA4" s="489"/>
      <c r="AB4" s="587"/>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067"/>
      <c r="B5" s="1068"/>
      <c r="C5" s="1068"/>
      <c r="D5" s="1068"/>
      <c r="E5" s="1068"/>
      <c r="F5" s="106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7"/>
      <c r="B6" s="1068"/>
      <c r="C6" s="1068"/>
      <c r="D6" s="1068"/>
      <c r="E6" s="1068"/>
      <c r="F6" s="106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7"/>
      <c r="B7" s="1068"/>
      <c r="C7" s="1068"/>
      <c r="D7" s="1068"/>
      <c r="E7" s="1068"/>
      <c r="F7" s="106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7"/>
      <c r="B8" s="1068"/>
      <c r="C8" s="1068"/>
      <c r="D8" s="1068"/>
      <c r="E8" s="1068"/>
      <c r="F8" s="106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7"/>
      <c r="B9" s="1068"/>
      <c r="C9" s="1068"/>
      <c r="D9" s="1068"/>
      <c r="E9" s="1068"/>
      <c r="F9" s="106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7"/>
      <c r="B10" s="1068"/>
      <c r="C10" s="1068"/>
      <c r="D10" s="1068"/>
      <c r="E10" s="1068"/>
      <c r="F10" s="106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7"/>
      <c r="B11" s="1068"/>
      <c r="C11" s="1068"/>
      <c r="D11" s="1068"/>
      <c r="E11" s="1068"/>
      <c r="F11" s="106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7"/>
      <c r="B12" s="1068"/>
      <c r="C12" s="1068"/>
      <c r="D12" s="1068"/>
      <c r="E12" s="1068"/>
      <c r="F12" s="106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7"/>
      <c r="B13" s="1068"/>
      <c r="C13" s="1068"/>
      <c r="D13" s="1068"/>
      <c r="E13" s="1068"/>
      <c r="F13" s="106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7"/>
      <c r="B14" s="1068"/>
      <c r="C14" s="1068"/>
      <c r="D14" s="1068"/>
      <c r="E14" s="1068"/>
      <c r="F14" s="106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7"/>
      <c r="B15" s="1068"/>
      <c r="C15" s="1068"/>
      <c r="D15" s="1068"/>
      <c r="E15" s="1068"/>
      <c r="F15" s="1069"/>
      <c r="G15" s="472" t="s">
        <v>271</v>
      </c>
      <c r="H15" s="473"/>
      <c r="I15" s="473"/>
      <c r="J15" s="473"/>
      <c r="K15" s="473"/>
      <c r="L15" s="473"/>
      <c r="M15" s="473"/>
      <c r="N15" s="473"/>
      <c r="O15" s="473"/>
      <c r="P15" s="473"/>
      <c r="Q15" s="473"/>
      <c r="R15" s="473"/>
      <c r="S15" s="473"/>
      <c r="T15" s="473"/>
      <c r="U15" s="473"/>
      <c r="V15" s="473"/>
      <c r="W15" s="473"/>
      <c r="X15" s="473"/>
      <c r="Y15" s="473"/>
      <c r="Z15" s="473"/>
      <c r="AA15" s="473"/>
      <c r="AB15" s="474"/>
      <c r="AC15" s="472" t="s">
        <v>272</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67"/>
      <c r="B16" s="1068"/>
      <c r="C16" s="1068"/>
      <c r="D16" s="1068"/>
      <c r="E16" s="1068"/>
      <c r="F16" s="1069"/>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row>
    <row r="17" spans="1:50" ht="24.75" customHeight="1" x14ac:dyDescent="0.15">
      <c r="A17" s="1067"/>
      <c r="B17" s="1068"/>
      <c r="C17" s="1068"/>
      <c r="D17" s="1068"/>
      <c r="E17" s="1068"/>
      <c r="F17" s="1069"/>
      <c r="G17" s="482"/>
      <c r="H17" s="483"/>
      <c r="I17" s="483"/>
      <c r="J17" s="483"/>
      <c r="K17" s="484"/>
      <c r="L17" s="485"/>
      <c r="M17" s="486"/>
      <c r="N17" s="486"/>
      <c r="O17" s="486"/>
      <c r="P17" s="486"/>
      <c r="Q17" s="486"/>
      <c r="R17" s="486"/>
      <c r="S17" s="486"/>
      <c r="T17" s="486"/>
      <c r="U17" s="486"/>
      <c r="V17" s="486"/>
      <c r="W17" s="486"/>
      <c r="X17" s="487"/>
      <c r="Y17" s="488"/>
      <c r="Z17" s="489"/>
      <c r="AA17" s="489"/>
      <c r="AB17" s="587"/>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067"/>
      <c r="B18" s="1068"/>
      <c r="C18" s="1068"/>
      <c r="D18" s="1068"/>
      <c r="E18" s="1068"/>
      <c r="F18" s="106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7"/>
      <c r="B19" s="1068"/>
      <c r="C19" s="1068"/>
      <c r="D19" s="1068"/>
      <c r="E19" s="1068"/>
      <c r="F19" s="106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7"/>
      <c r="B20" s="1068"/>
      <c r="C20" s="1068"/>
      <c r="D20" s="1068"/>
      <c r="E20" s="1068"/>
      <c r="F20" s="106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7"/>
      <c r="B21" s="1068"/>
      <c r="C21" s="1068"/>
      <c r="D21" s="1068"/>
      <c r="E21" s="1068"/>
      <c r="F21" s="106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7"/>
      <c r="B22" s="1068"/>
      <c r="C22" s="1068"/>
      <c r="D22" s="1068"/>
      <c r="E22" s="1068"/>
      <c r="F22" s="106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7"/>
      <c r="B23" s="1068"/>
      <c r="C23" s="1068"/>
      <c r="D23" s="1068"/>
      <c r="E23" s="1068"/>
      <c r="F23" s="106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7"/>
      <c r="B24" s="1068"/>
      <c r="C24" s="1068"/>
      <c r="D24" s="1068"/>
      <c r="E24" s="1068"/>
      <c r="F24" s="106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7"/>
      <c r="B25" s="1068"/>
      <c r="C25" s="1068"/>
      <c r="D25" s="1068"/>
      <c r="E25" s="1068"/>
      <c r="F25" s="106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7"/>
      <c r="B26" s="1068"/>
      <c r="C26" s="1068"/>
      <c r="D26" s="1068"/>
      <c r="E26" s="1068"/>
      <c r="F26" s="106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7"/>
      <c r="B27" s="1068"/>
      <c r="C27" s="1068"/>
      <c r="D27" s="1068"/>
      <c r="E27" s="1068"/>
      <c r="F27" s="106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7"/>
      <c r="B28" s="1068"/>
      <c r="C28" s="1068"/>
      <c r="D28" s="1068"/>
      <c r="E28" s="1068"/>
      <c r="F28" s="1069"/>
      <c r="G28" s="472" t="s">
        <v>270</v>
      </c>
      <c r="H28" s="473"/>
      <c r="I28" s="473"/>
      <c r="J28" s="473"/>
      <c r="K28" s="473"/>
      <c r="L28" s="473"/>
      <c r="M28" s="473"/>
      <c r="N28" s="473"/>
      <c r="O28" s="473"/>
      <c r="P28" s="473"/>
      <c r="Q28" s="473"/>
      <c r="R28" s="473"/>
      <c r="S28" s="473"/>
      <c r="T28" s="473"/>
      <c r="U28" s="473"/>
      <c r="V28" s="473"/>
      <c r="W28" s="473"/>
      <c r="X28" s="473"/>
      <c r="Y28" s="473"/>
      <c r="Z28" s="473"/>
      <c r="AA28" s="473"/>
      <c r="AB28" s="474"/>
      <c r="AC28" s="472" t="s">
        <v>273</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x14ac:dyDescent="0.15">
      <c r="A29" s="1067"/>
      <c r="B29" s="1068"/>
      <c r="C29" s="1068"/>
      <c r="D29" s="1068"/>
      <c r="E29" s="1068"/>
      <c r="F29" s="1069"/>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row>
    <row r="30" spans="1:50" ht="24.75" customHeight="1" x14ac:dyDescent="0.15">
      <c r="A30" s="1067"/>
      <c r="B30" s="1068"/>
      <c r="C30" s="1068"/>
      <c r="D30" s="1068"/>
      <c r="E30" s="1068"/>
      <c r="F30" s="1069"/>
      <c r="G30" s="482"/>
      <c r="H30" s="483"/>
      <c r="I30" s="483"/>
      <c r="J30" s="483"/>
      <c r="K30" s="484"/>
      <c r="L30" s="485"/>
      <c r="M30" s="486"/>
      <c r="N30" s="486"/>
      <c r="O30" s="486"/>
      <c r="P30" s="486"/>
      <c r="Q30" s="486"/>
      <c r="R30" s="486"/>
      <c r="S30" s="486"/>
      <c r="T30" s="486"/>
      <c r="U30" s="486"/>
      <c r="V30" s="486"/>
      <c r="W30" s="486"/>
      <c r="X30" s="487"/>
      <c r="Y30" s="488"/>
      <c r="Z30" s="489"/>
      <c r="AA30" s="489"/>
      <c r="AB30" s="587"/>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067"/>
      <c r="B31" s="1068"/>
      <c r="C31" s="1068"/>
      <c r="D31" s="1068"/>
      <c r="E31" s="1068"/>
      <c r="F31" s="106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7"/>
      <c r="B32" s="1068"/>
      <c r="C32" s="1068"/>
      <c r="D32" s="1068"/>
      <c r="E32" s="1068"/>
      <c r="F32" s="106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7"/>
      <c r="B33" s="1068"/>
      <c r="C33" s="1068"/>
      <c r="D33" s="1068"/>
      <c r="E33" s="1068"/>
      <c r="F33" s="106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7"/>
      <c r="B34" s="1068"/>
      <c r="C34" s="1068"/>
      <c r="D34" s="1068"/>
      <c r="E34" s="1068"/>
      <c r="F34" s="106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7"/>
      <c r="B35" s="1068"/>
      <c r="C35" s="1068"/>
      <c r="D35" s="1068"/>
      <c r="E35" s="1068"/>
      <c r="F35" s="106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7"/>
      <c r="B36" s="1068"/>
      <c r="C36" s="1068"/>
      <c r="D36" s="1068"/>
      <c r="E36" s="1068"/>
      <c r="F36" s="106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7"/>
      <c r="B37" s="1068"/>
      <c r="C37" s="1068"/>
      <c r="D37" s="1068"/>
      <c r="E37" s="1068"/>
      <c r="F37" s="106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7"/>
      <c r="B38" s="1068"/>
      <c r="C38" s="1068"/>
      <c r="D38" s="1068"/>
      <c r="E38" s="1068"/>
      <c r="F38" s="106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7"/>
      <c r="B39" s="1068"/>
      <c r="C39" s="1068"/>
      <c r="D39" s="1068"/>
      <c r="E39" s="1068"/>
      <c r="F39" s="106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7"/>
      <c r="B40" s="1068"/>
      <c r="C40" s="1068"/>
      <c r="D40" s="1068"/>
      <c r="E40" s="1068"/>
      <c r="F40" s="106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7"/>
      <c r="B41" s="1068"/>
      <c r="C41" s="1068"/>
      <c r="D41" s="1068"/>
      <c r="E41" s="1068"/>
      <c r="F41" s="1069"/>
      <c r="G41" s="472" t="s">
        <v>318</v>
      </c>
      <c r="H41" s="473"/>
      <c r="I41" s="473"/>
      <c r="J41" s="473"/>
      <c r="K41" s="473"/>
      <c r="L41" s="473"/>
      <c r="M41" s="473"/>
      <c r="N41" s="473"/>
      <c r="O41" s="473"/>
      <c r="P41" s="473"/>
      <c r="Q41" s="473"/>
      <c r="R41" s="473"/>
      <c r="S41" s="473"/>
      <c r="T41" s="473"/>
      <c r="U41" s="473"/>
      <c r="V41" s="473"/>
      <c r="W41" s="473"/>
      <c r="X41" s="473"/>
      <c r="Y41" s="473"/>
      <c r="Z41" s="473"/>
      <c r="AA41" s="473"/>
      <c r="AB41" s="474"/>
      <c r="AC41" s="472" t="s">
        <v>184</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x14ac:dyDescent="0.15">
      <c r="A42" s="1067"/>
      <c r="B42" s="1068"/>
      <c r="C42" s="1068"/>
      <c r="D42" s="1068"/>
      <c r="E42" s="1068"/>
      <c r="F42" s="1069"/>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row>
    <row r="43" spans="1:50" ht="24.75" customHeight="1" x14ac:dyDescent="0.15">
      <c r="A43" s="1067"/>
      <c r="B43" s="1068"/>
      <c r="C43" s="1068"/>
      <c r="D43" s="1068"/>
      <c r="E43" s="1068"/>
      <c r="F43" s="1069"/>
      <c r="G43" s="482"/>
      <c r="H43" s="483"/>
      <c r="I43" s="483"/>
      <c r="J43" s="483"/>
      <c r="K43" s="484"/>
      <c r="L43" s="485"/>
      <c r="M43" s="486"/>
      <c r="N43" s="486"/>
      <c r="O43" s="486"/>
      <c r="P43" s="486"/>
      <c r="Q43" s="486"/>
      <c r="R43" s="486"/>
      <c r="S43" s="486"/>
      <c r="T43" s="486"/>
      <c r="U43" s="486"/>
      <c r="V43" s="486"/>
      <c r="W43" s="486"/>
      <c r="X43" s="487"/>
      <c r="Y43" s="488"/>
      <c r="Z43" s="489"/>
      <c r="AA43" s="489"/>
      <c r="AB43" s="587"/>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067"/>
      <c r="B44" s="1068"/>
      <c r="C44" s="1068"/>
      <c r="D44" s="1068"/>
      <c r="E44" s="1068"/>
      <c r="F44" s="106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7"/>
      <c r="B45" s="1068"/>
      <c r="C45" s="1068"/>
      <c r="D45" s="1068"/>
      <c r="E45" s="1068"/>
      <c r="F45" s="106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7"/>
      <c r="B46" s="1068"/>
      <c r="C46" s="1068"/>
      <c r="D46" s="1068"/>
      <c r="E46" s="1068"/>
      <c r="F46" s="106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7"/>
      <c r="B47" s="1068"/>
      <c r="C47" s="1068"/>
      <c r="D47" s="1068"/>
      <c r="E47" s="1068"/>
      <c r="F47" s="106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7"/>
      <c r="B48" s="1068"/>
      <c r="C48" s="1068"/>
      <c r="D48" s="1068"/>
      <c r="E48" s="1068"/>
      <c r="F48" s="106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7"/>
      <c r="B49" s="1068"/>
      <c r="C49" s="1068"/>
      <c r="D49" s="1068"/>
      <c r="E49" s="1068"/>
      <c r="F49" s="106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7"/>
      <c r="B50" s="1068"/>
      <c r="C50" s="1068"/>
      <c r="D50" s="1068"/>
      <c r="E50" s="1068"/>
      <c r="F50" s="106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7"/>
      <c r="B51" s="1068"/>
      <c r="C51" s="1068"/>
      <c r="D51" s="1068"/>
      <c r="E51" s="1068"/>
      <c r="F51" s="106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7"/>
      <c r="B52" s="1068"/>
      <c r="C52" s="1068"/>
      <c r="D52" s="1068"/>
      <c r="E52" s="1068"/>
      <c r="F52" s="106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72" t="s">
        <v>185</v>
      </c>
      <c r="H55" s="473"/>
      <c r="I55" s="473"/>
      <c r="J55" s="473"/>
      <c r="K55" s="473"/>
      <c r="L55" s="473"/>
      <c r="M55" s="473"/>
      <c r="N55" s="473"/>
      <c r="O55" s="473"/>
      <c r="P55" s="473"/>
      <c r="Q55" s="473"/>
      <c r="R55" s="473"/>
      <c r="S55" s="473"/>
      <c r="T55" s="473"/>
      <c r="U55" s="473"/>
      <c r="V55" s="473"/>
      <c r="W55" s="473"/>
      <c r="X55" s="473"/>
      <c r="Y55" s="473"/>
      <c r="Z55" s="473"/>
      <c r="AA55" s="473"/>
      <c r="AB55" s="474"/>
      <c r="AC55" s="472" t="s">
        <v>274</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x14ac:dyDescent="0.15">
      <c r="A56" s="1067"/>
      <c r="B56" s="1068"/>
      <c r="C56" s="1068"/>
      <c r="D56" s="1068"/>
      <c r="E56" s="1068"/>
      <c r="F56" s="1069"/>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row>
    <row r="57" spans="1:50" ht="24.75" customHeight="1" x14ac:dyDescent="0.15">
      <c r="A57" s="1067"/>
      <c r="B57" s="1068"/>
      <c r="C57" s="1068"/>
      <c r="D57" s="1068"/>
      <c r="E57" s="1068"/>
      <c r="F57" s="1069"/>
      <c r="G57" s="482"/>
      <c r="H57" s="483"/>
      <c r="I57" s="483"/>
      <c r="J57" s="483"/>
      <c r="K57" s="484"/>
      <c r="L57" s="485"/>
      <c r="M57" s="486"/>
      <c r="N57" s="486"/>
      <c r="O57" s="486"/>
      <c r="P57" s="486"/>
      <c r="Q57" s="486"/>
      <c r="R57" s="486"/>
      <c r="S57" s="486"/>
      <c r="T57" s="486"/>
      <c r="U57" s="486"/>
      <c r="V57" s="486"/>
      <c r="W57" s="486"/>
      <c r="X57" s="487"/>
      <c r="Y57" s="488"/>
      <c r="Z57" s="489"/>
      <c r="AA57" s="489"/>
      <c r="AB57" s="587"/>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067"/>
      <c r="B58" s="1068"/>
      <c r="C58" s="1068"/>
      <c r="D58" s="1068"/>
      <c r="E58" s="1068"/>
      <c r="F58" s="106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7"/>
      <c r="B59" s="1068"/>
      <c r="C59" s="1068"/>
      <c r="D59" s="1068"/>
      <c r="E59" s="1068"/>
      <c r="F59" s="106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7"/>
      <c r="B60" s="1068"/>
      <c r="C60" s="1068"/>
      <c r="D60" s="1068"/>
      <c r="E60" s="1068"/>
      <c r="F60" s="106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7"/>
      <c r="B61" s="1068"/>
      <c r="C61" s="1068"/>
      <c r="D61" s="1068"/>
      <c r="E61" s="1068"/>
      <c r="F61" s="106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7"/>
      <c r="B62" s="1068"/>
      <c r="C62" s="1068"/>
      <c r="D62" s="1068"/>
      <c r="E62" s="1068"/>
      <c r="F62" s="106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7"/>
      <c r="B63" s="1068"/>
      <c r="C63" s="1068"/>
      <c r="D63" s="1068"/>
      <c r="E63" s="1068"/>
      <c r="F63" s="106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7"/>
      <c r="B64" s="1068"/>
      <c r="C64" s="1068"/>
      <c r="D64" s="1068"/>
      <c r="E64" s="1068"/>
      <c r="F64" s="106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7"/>
      <c r="B65" s="1068"/>
      <c r="C65" s="1068"/>
      <c r="D65" s="1068"/>
      <c r="E65" s="1068"/>
      <c r="F65" s="106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7"/>
      <c r="B66" s="1068"/>
      <c r="C66" s="1068"/>
      <c r="D66" s="1068"/>
      <c r="E66" s="1068"/>
      <c r="F66" s="106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7"/>
      <c r="B67" s="1068"/>
      <c r="C67" s="1068"/>
      <c r="D67" s="1068"/>
      <c r="E67" s="1068"/>
      <c r="F67" s="106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7"/>
      <c r="B68" s="1068"/>
      <c r="C68" s="1068"/>
      <c r="D68" s="1068"/>
      <c r="E68" s="1068"/>
      <c r="F68" s="1069"/>
      <c r="G68" s="472" t="s">
        <v>275</v>
      </c>
      <c r="H68" s="473"/>
      <c r="I68" s="473"/>
      <c r="J68" s="473"/>
      <c r="K68" s="473"/>
      <c r="L68" s="473"/>
      <c r="M68" s="473"/>
      <c r="N68" s="473"/>
      <c r="O68" s="473"/>
      <c r="P68" s="473"/>
      <c r="Q68" s="473"/>
      <c r="R68" s="473"/>
      <c r="S68" s="473"/>
      <c r="T68" s="473"/>
      <c r="U68" s="473"/>
      <c r="V68" s="473"/>
      <c r="W68" s="473"/>
      <c r="X68" s="473"/>
      <c r="Y68" s="473"/>
      <c r="Z68" s="473"/>
      <c r="AA68" s="473"/>
      <c r="AB68" s="474"/>
      <c r="AC68" s="472" t="s">
        <v>276</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x14ac:dyDescent="0.15">
      <c r="A69" s="1067"/>
      <c r="B69" s="1068"/>
      <c r="C69" s="1068"/>
      <c r="D69" s="1068"/>
      <c r="E69" s="1068"/>
      <c r="F69" s="1069"/>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row>
    <row r="70" spans="1:50" ht="24.75" customHeight="1" x14ac:dyDescent="0.15">
      <c r="A70" s="1067"/>
      <c r="B70" s="1068"/>
      <c r="C70" s="1068"/>
      <c r="D70" s="1068"/>
      <c r="E70" s="1068"/>
      <c r="F70" s="1069"/>
      <c r="G70" s="482"/>
      <c r="H70" s="483"/>
      <c r="I70" s="483"/>
      <c r="J70" s="483"/>
      <c r="K70" s="484"/>
      <c r="L70" s="485"/>
      <c r="M70" s="486"/>
      <c r="N70" s="486"/>
      <c r="O70" s="486"/>
      <c r="P70" s="486"/>
      <c r="Q70" s="486"/>
      <c r="R70" s="486"/>
      <c r="S70" s="486"/>
      <c r="T70" s="486"/>
      <c r="U70" s="486"/>
      <c r="V70" s="486"/>
      <c r="W70" s="486"/>
      <c r="X70" s="487"/>
      <c r="Y70" s="488"/>
      <c r="Z70" s="489"/>
      <c r="AA70" s="489"/>
      <c r="AB70" s="587"/>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067"/>
      <c r="B71" s="1068"/>
      <c r="C71" s="1068"/>
      <c r="D71" s="1068"/>
      <c r="E71" s="1068"/>
      <c r="F71" s="106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7"/>
      <c r="B72" s="1068"/>
      <c r="C72" s="1068"/>
      <c r="D72" s="1068"/>
      <c r="E72" s="1068"/>
      <c r="F72" s="106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7"/>
      <c r="B73" s="1068"/>
      <c r="C73" s="1068"/>
      <c r="D73" s="1068"/>
      <c r="E73" s="1068"/>
      <c r="F73" s="106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7"/>
      <c r="B74" s="1068"/>
      <c r="C74" s="1068"/>
      <c r="D74" s="1068"/>
      <c r="E74" s="1068"/>
      <c r="F74" s="106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7"/>
      <c r="B75" s="1068"/>
      <c r="C75" s="1068"/>
      <c r="D75" s="1068"/>
      <c r="E75" s="1068"/>
      <c r="F75" s="106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7"/>
      <c r="B76" s="1068"/>
      <c r="C76" s="1068"/>
      <c r="D76" s="1068"/>
      <c r="E76" s="1068"/>
      <c r="F76" s="106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7"/>
      <c r="B77" s="1068"/>
      <c r="C77" s="1068"/>
      <c r="D77" s="1068"/>
      <c r="E77" s="1068"/>
      <c r="F77" s="106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7"/>
      <c r="B78" s="1068"/>
      <c r="C78" s="1068"/>
      <c r="D78" s="1068"/>
      <c r="E78" s="1068"/>
      <c r="F78" s="106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7"/>
      <c r="B79" s="1068"/>
      <c r="C79" s="1068"/>
      <c r="D79" s="1068"/>
      <c r="E79" s="1068"/>
      <c r="F79" s="106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7"/>
      <c r="B80" s="1068"/>
      <c r="C80" s="1068"/>
      <c r="D80" s="1068"/>
      <c r="E80" s="1068"/>
      <c r="F80" s="106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7"/>
      <c r="B81" s="1068"/>
      <c r="C81" s="1068"/>
      <c r="D81" s="1068"/>
      <c r="E81" s="1068"/>
      <c r="F81" s="1069"/>
      <c r="G81" s="472" t="s">
        <v>277</v>
      </c>
      <c r="H81" s="473"/>
      <c r="I81" s="473"/>
      <c r="J81" s="473"/>
      <c r="K81" s="473"/>
      <c r="L81" s="473"/>
      <c r="M81" s="473"/>
      <c r="N81" s="473"/>
      <c r="O81" s="473"/>
      <c r="P81" s="473"/>
      <c r="Q81" s="473"/>
      <c r="R81" s="473"/>
      <c r="S81" s="473"/>
      <c r="T81" s="473"/>
      <c r="U81" s="473"/>
      <c r="V81" s="473"/>
      <c r="W81" s="473"/>
      <c r="X81" s="473"/>
      <c r="Y81" s="473"/>
      <c r="Z81" s="473"/>
      <c r="AA81" s="473"/>
      <c r="AB81" s="474"/>
      <c r="AC81" s="472" t="s">
        <v>278</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x14ac:dyDescent="0.15">
      <c r="A82" s="1067"/>
      <c r="B82" s="1068"/>
      <c r="C82" s="1068"/>
      <c r="D82" s="1068"/>
      <c r="E82" s="1068"/>
      <c r="F82" s="1069"/>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row>
    <row r="83" spans="1:50" ht="24.75" customHeight="1" x14ac:dyDescent="0.15">
      <c r="A83" s="1067"/>
      <c r="B83" s="1068"/>
      <c r="C83" s="1068"/>
      <c r="D83" s="1068"/>
      <c r="E83" s="1068"/>
      <c r="F83" s="1069"/>
      <c r="G83" s="482"/>
      <c r="H83" s="483"/>
      <c r="I83" s="483"/>
      <c r="J83" s="483"/>
      <c r="K83" s="484"/>
      <c r="L83" s="485"/>
      <c r="M83" s="486"/>
      <c r="N83" s="486"/>
      <c r="O83" s="486"/>
      <c r="P83" s="486"/>
      <c r="Q83" s="486"/>
      <c r="R83" s="486"/>
      <c r="S83" s="486"/>
      <c r="T83" s="486"/>
      <c r="U83" s="486"/>
      <c r="V83" s="486"/>
      <c r="W83" s="486"/>
      <c r="X83" s="487"/>
      <c r="Y83" s="488"/>
      <c r="Z83" s="489"/>
      <c r="AA83" s="489"/>
      <c r="AB83" s="587"/>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067"/>
      <c r="B84" s="1068"/>
      <c r="C84" s="1068"/>
      <c r="D84" s="1068"/>
      <c r="E84" s="1068"/>
      <c r="F84" s="106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7"/>
      <c r="B85" s="1068"/>
      <c r="C85" s="1068"/>
      <c r="D85" s="1068"/>
      <c r="E85" s="1068"/>
      <c r="F85" s="106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7"/>
      <c r="B86" s="1068"/>
      <c r="C86" s="1068"/>
      <c r="D86" s="1068"/>
      <c r="E86" s="1068"/>
      <c r="F86" s="106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7"/>
      <c r="B87" s="1068"/>
      <c r="C87" s="1068"/>
      <c r="D87" s="1068"/>
      <c r="E87" s="1068"/>
      <c r="F87" s="106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7"/>
      <c r="B88" s="1068"/>
      <c r="C88" s="1068"/>
      <c r="D88" s="1068"/>
      <c r="E88" s="1068"/>
      <c r="F88" s="106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7"/>
      <c r="B89" s="1068"/>
      <c r="C89" s="1068"/>
      <c r="D89" s="1068"/>
      <c r="E89" s="1068"/>
      <c r="F89" s="106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7"/>
      <c r="B90" s="1068"/>
      <c r="C90" s="1068"/>
      <c r="D90" s="1068"/>
      <c r="E90" s="1068"/>
      <c r="F90" s="106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7"/>
      <c r="B91" s="1068"/>
      <c r="C91" s="1068"/>
      <c r="D91" s="1068"/>
      <c r="E91" s="1068"/>
      <c r="F91" s="106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7"/>
      <c r="B92" s="1068"/>
      <c r="C92" s="1068"/>
      <c r="D92" s="1068"/>
      <c r="E92" s="1068"/>
      <c r="F92" s="106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7"/>
      <c r="B93" s="1068"/>
      <c r="C93" s="1068"/>
      <c r="D93" s="1068"/>
      <c r="E93" s="1068"/>
      <c r="F93" s="106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7"/>
      <c r="B94" s="1068"/>
      <c r="C94" s="1068"/>
      <c r="D94" s="1068"/>
      <c r="E94" s="1068"/>
      <c r="F94" s="1069"/>
      <c r="G94" s="472" t="s">
        <v>279</v>
      </c>
      <c r="H94" s="473"/>
      <c r="I94" s="473"/>
      <c r="J94" s="473"/>
      <c r="K94" s="473"/>
      <c r="L94" s="473"/>
      <c r="M94" s="473"/>
      <c r="N94" s="473"/>
      <c r="O94" s="473"/>
      <c r="P94" s="473"/>
      <c r="Q94" s="473"/>
      <c r="R94" s="473"/>
      <c r="S94" s="473"/>
      <c r="T94" s="473"/>
      <c r="U94" s="473"/>
      <c r="V94" s="473"/>
      <c r="W94" s="473"/>
      <c r="X94" s="473"/>
      <c r="Y94" s="473"/>
      <c r="Z94" s="473"/>
      <c r="AA94" s="473"/>
      <c r="AB94" s="474"/>
      <c r="AC94" s="472" t="s">
        <v>186</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x14ac:dyDescent="0.15">
      <c r="A95" s="1067"/>
      <c r="B95" s="1068"/>
      <c r="C95" s="1068"/>
      <c r="D95" s="1068"/>
      <c r="E95" s="1068"/>
      <c r="F95" s="1069"/>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row>
    <row r="96" spans="1:50" ht="24.75" customHeight="1" x14ac:dyDescent="0.15">
      <c r="A96" s="1067"/>
      <c r="B96" s="1068"/>
      <c r="C96" s="1068"/>
      <c r="D96" s="1068"/>
      <c r="E96" s="1068"/>
      <c r="F96" s="1069"/>
      <c r="G96" s="482"/>
      <c r="H96" s="483"/>
      <c r="I96" s="483"/>
      <c r="J96" s="483"/>
      <c r="K96" s="484"/>
      <c r="L96" s="485"/>
      <c r="M96" s="486"/>
      <c r="N96" s="486"/>
      <c r="O96" s="486"/>
      <c r="P96" s="486"/>
      <c r="Q96" s="486"/>
      <c r="R96" s="486"/>
      <c r="S96" s="486"/>
      <c r="T96" s="486"/>
      <c r="U96" s="486"/>
      <c r="V96" s="486"/>
      <c r="W96" s="486"/>
      <c r="X96" s="487"/>
      <c r="Y96" s="488"/>
      <c r="Z96" s="489"/>
      <c r="AA96" s="489"/>
      <c r="AB96" s="587"/>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067"/>
      <c r="B97" s="1068"/>
      <c r="C97" s="1068"/>
      <c r="D97" s="1068"/>
      <c r="E97" s="1068"/>
      <c r="F97" s="106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7"/>
      <c r="B98" s="1068"/>
      <c r="C98" s="1068"/>
      <c r="D98" s="1068"/>
      <c r="E98" s="1068"/>
      <c r="F98" s="106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7"/>
      <c r="B99" s="1068"/>
      <c r="C99" s="1068"/>
      <c r="D99" s="1068"/>
      <c r="E99" s="1068"/>
      <c r="F99" s="106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7"/>
      <c r="B100" s="1068"/>
      <c r="C100" s="1068"/>
      <c r="D100" s="1068"/>
      <c r="E100" s="1068"/>
      <c r="F100" s="106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7"/>
      <c r="B101" s="1068"/>
      <c r="C101" s="1068"/>
      <c r="D101" s="1068"/>
      <c r="E101" s="1068"/>
      <c r="F101" s="106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7"/>
      <c r="B102" s="1068"/>
      <c r="C102" s="1068"/>
      <c r="D102" s="1068"/>
      <c r="E102" s="1068"/>
      <c r="F102" s="106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7"/>
      <c r="B103" s="1068"/>
      <c r="C103" s="1068"/>
      <c r="D103" s="1068"/>
      <c r="E103" s="1068"/>
      <c r="F103" s="106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7"/>
      <c r="B104" s="1068"/>
      <c r="C104" s="1068"/>
      <c r="D104" s="1068"/>
      <c r="E104" s="1068"/>
      <c r="F104" s="106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7"/>
      <c r="B105" s="1068"/>
      <c r="C105" s="1068"/>
      <c r="D105" s="1068"/>
      <c r="E105" s="1068"/>
      <c r="F105" s="106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72" t="s">
        <v>187</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280</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x14ac:dyDescent="0.15">
      <c r="A109" s="1067"/>
      <c r="B109" s="1068"/>
      <c r="C109" s="1068"/>
      <c r="D109" s="1068"/>
      <c r="E109" s="1068"/>
      <c r="F109" s="1069"/>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row>
    <row r="110" spans="1:50" ht="24.75" customHeight="1" x14ac:dyDescent="0.15">
      <c r="A110" s="1067"/>
      <c r="B110" s="1068"/>
      <c r="C110" s="1068"/>
      <c r="D110" s="1068"/>
      <c r="E110" s="1068"/>
      <c r="F110" s="1069"/>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87"/>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067"/>
      <c r="B111" s="1068"/>
      <c r="C111" s="1068"/>
      <c r="D111" s="1068"/>
      <c r="E111" s="1068"/>
      <c r="F111" s="106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7"/>
      <c r="B112" s="1068"/>
      <c r="C112" s="1068"/>
      <c r="D112" s="1068"/>
      <c r="E112" s="1068"/>
      <c r="F112" s="106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7"/>
      <c r="B113" s="1068"/>
      <c r="C113" s="1068"/>
      <c r="D113" s="1068"/>
      <c r="E113" s="1068"/>
      <c r="F113" s="106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7"/>
      <c r="B114" s="1068"/>
      <c r="C114" s="1068"/>
      <c r="D114" s="1068"/>
      <c r="E114" s="1068"/>
      <c r="F114" s="106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7"/>
      <c r="B115" s="1068"/>
      <c r="C115" s="1068"/>
      <c r="D115" s="1068"/>
      <c r="E115" s="1068"/>
      <c r="F115" s="106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7"/>
      <c r="B116" s="1068"/>
      <c r="C116" s="1068"/>
      <c r="D116" s="1068"/>
      <c r="E116" s="1068"/>
      <c r="F116" s="106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7"/>
      <c r="B117" s="1068"/>
      <c r="C117" s="1068"/>
      <c r="D117" s="1068"/>
      <c r="E117" s="1068"/>
      <c r="F117" s="106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7"/>
      <c r="B118" s="1068"/>
      <c r="C118" s="1068"/>
      <c r="D118" s="1068"/>
      <c r="E118" s="1068"/>
      <c r="F118" s="106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7"/>
      <c r="B119" s="1068"/>
      <c r="C119" s="1068"/>
      <c r="D119" s="1068"/>
      <c r="E119" s="1068"/>
      <c r="F119" s="106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7"/>
      <c r="B120" s="1068"/>
      <c r="C120" s="1068"/>
      <c r="D120" s="1068"/>
      <c r="E120" s="1068"/>
      <c r="F120" s="106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7"/>
      <c r="B121" s="1068"/>
      <c r="C121" s="1068"/>
      <c r="D121" s="1068"/>
      <c r="E121" s="1068"/>
      <c r="F121" s="1069"/>
      <c r="G121" s="472" t="s">
        <v>281</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282</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x14ac:dyDescent="0.15">
      <c r="A122" s="1067"/>
      <c r="B122" s="1068"/>
      <c r="C122" s="1068"/>
      <c r="D122" s="1068"/>
      <c r="E122" s="1068"/>
      <c r="F122" s="1069"/>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row>
    <row r="123" spans="1:50" ht="24.75" customHeight="1" x14ac:dyDescent="0.15">
      <c r="A123" s="1067"/>
      <c r="B123" s="1068"/>
      <c r="C123" s="1068"/>
      <c r="D123" s="1068"/>
      <c r="E123" s="1068"/>
      <c r="F123" s="1069"/>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87"/>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067"/>
      <c r="B124" s="1068"/>
      <c r="C124" s="1068"/>
      <c r="D124" s="1068"/>
      <c r="E124" s="1068"/>
      <c r="F124" s="106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7"/>
      <c r="B125" s="1068"/>
      <c r="C125" s="1068"/>
      <c r="D125" s="1068"/>
      <c r="E125" s="1068"/>
      <c r="F125" s="106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7"/>
      <c r="B126" s="1068"/>
      <c r="C126" s="1068"/>
      <c r="D126" s="1068"/>
      <c r="E126" s="1068"/>
      <c r="F126" s="106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7"/>
      <c r="B127" s="1068"/>
      <c r="C127" s="1068"/>
      <c r="D127" s="1068"/>
      <c r="E127" s="1068"/>
      <c r="F127" s="106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7"/>
      <c r="B128" s="1068"/>
      <c r="C128" s="1068"/>
      <c r="D128" s="1068"/>
      <c r="E128" s="1068"/>
      <c r="F128" s="106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7"/>
      <c r="B129" s="1068"/>
      <c r="C129" s="1068"/>
      <c r="D129" s="1068"/>
      <c r="E129" s="1068"/>
      <c r="F129" s="106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7"/>
      <c r="B130" s="1068"/>
      <c r="C130" s="1068"/>
      <c r="D130" s="1068"/>
      <c r="E130" s="1068"/>
      <c r="F130" s="106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7"/>
      <c r="B131" s="1068"/>
      <c r="C131" s="1068"/>
      <c r="D131" s="1068"/>
      <c r="E131" s="1068"/>
      <c r="F131" s="106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7"/>
      <c r="B132" s="1068"/>
      <c r="C132" s="1068"/>
      <c r="D132" s="1068"/>
      <c r="E132" s="1068"/>
      <c r="F132" s="106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7"/>
      <c r="B133" s="1068"/>
      <c r="C133" s="1068"/>
      <c r="D133" s="1068"/>
      <c r="E133" s="1068"/>
      <c r="F133" s="106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7"/>
      <c r="B134" s="1068"/>
      <c r="C134" s="1068"/>
      <c r="D134" s="1068"/>
      <c r="E134" s="1068"/>
      <c r="F134" s="1069"/>
      <c r="G134" s="472" t="s">
        <v>283</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284</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x14ac:dyDescent="0.15">
      <c r="A135" s="1067"/>
      <c r="B135" s="1068"/>
      <c r="C135" s="1068"/>
      <c r="D135" s="1068"/>
      <c r="E135" s="1068"/>
      <c r="F135" s="1069"/>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row>
    <row r="136" spans="1:50" ht="24.75" customHeight="1" x14ac:dyDescent="0.15">
      <c r="A136" s="1067"/>
      <c r="B136" s="1068"/>
      <c r="C136" s="1068"/>
      <c r="D136" s="1068"/>
      <c r="E136" s="1068"/>
      <c r="F136" s="1069"/>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87"/>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067"/>
      <c r="B137" s="1068"/>
      <c r="C137" s="1068"/>
      <c r="D137" s="1068"/>
      <c r="E137" s="1068"/>
      <c r="F137" s="106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7"/>
      <c r="B138" s="1068"/>
      <c r="C138" s="1068"/>
      <c r="D138" s="1068"/>
      <c r="E138" s="1068"/>
      <c r="F138" s="106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7"/>
      <c r="B139" s="1068"/>
      <c r="C139" s="1068"/>
      <c r="D139" s="1068"/>
      <c r="E139" s="1068"/>
      <c r="F139" s="106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7"/>
      <c r="B140" s="1068"/>
      <c r="C140" s="1068"/>
      <c r="D140" s="1068"/>
      <c r="E140" s="1068"/>
      <c r="F140" s="106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7"/>
      <c r="B141" s="1068"/>
      <c r="C141" s="1068"/>
      <c r="D141" s="1068"/>
      <c r="E141" s="1068"/>
      <c r="F141" s="106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7"/>
      <c r="B142" s="1068"/>
      <c r="C142" s="1068"/>
      <c r="D142" s="1068"/>
      <c r="E142" s="1068"/>
      <c r="F142" s="106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7"/>
      <c r="B143" s="1068"/>
      <c r="C143" s="1068"/>
      <c r="D143" s="1068"/>
      <c r="E143" s="1068"/>
      <c r="F143" s="106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7"/>
      <c r="B144" s="1068"/>
      <c r="C144" s="1068"/>
      <c r="D144" s="1068"/>
      <c r="E144" s="1068"/>
      <c r="F144" s="106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7"/>
      <c r="B145" s="1068"/>
      <c r="C145" s="1068"/>
      <c r="D145" s="1068"/>
      <c r="E145" s="1068"/>
      <c r="F145" s="106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7"/>
      <c r="B146" s="1068"/>
      <c r="C146" s="1068"/>
      <c r="D146" s="1068"/>
      <c r="E146" s="1068"/>
      <c r="F146" s="106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7"/>
      <c r="B147" s="1068"/>
      <c r="C147" s="1068"/>
      <c r="D147" s="1068"/>
      <c r="E147" s="1068"/>
      <c r="F147" s="1069"/>
      <c r="G147" s="472" t="s">
        <v>285</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188</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x14ac:dyDescent="0.15">
      <c r="A148" s="1067"/>
      <c r="B148" s="1068"/>
      <c r="C148" s="1068"/>
      <c r="D148" s="1068"/>
      <c r="E148" s="1068"/>
      <c r="F148" s="1069"/>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row>
    <row r="149" spans="1:50" ht="24.75" customHeight="1" x14ac:dyDescent="0.15">
      <c r="A149" s="1067"/>
      <c r="B149" s="1068"/>
      <c r="C149" s="1068"/>
      <c r="D149" s="1068"/>
      <c r="E149" s="1068"/>
      <c r="F149" s="1069"/>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87"/>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067"/>
      <c r="B150" s="1068"/>
      <c r="C150" s="1068"/>
      <c r="D150" s="1068"/>
      <c r="E150" s="1068"/>
      <c r="F150" s="106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7"/>
      <c r="B151" s="1068"/>
      <c r="C151" s="1068"/>
      <c r="D151" s="1068"/>
      <c r="E151" s="1068"/>
      <c r="F151" s="106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7"/>
      <c r="B152" s="1068"/>
      <c r="C152" s="1068"/>
      <c r="D152" s="1068"/>
      <c r="E152" s="1068"/>
      <c r="F152" s="106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7"/>
      <c r="B153" s="1068"/>
      <c r="C153" s="1068"/>
      <c r="D153" s="1068"/>
      <c r="E153" s="1068"/>
      <c r="F153" s="106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7"/>
      <c r="B154" s="1068"/>
      <c r="C154" s="1068"/>
      <c r="D154" s="1068"/>
      <c r="E154" s="1068"/>
      <c r="F154" s="106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7"/>
      <c r="B155" s="1068"/>
      <c r="C155" s="1068"/>
      <c r="D155" s="1068"/>
      <c r="E155" s="1068"/>
      <c r="F155" s="106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7"/>
      <c r="B156" s="1068"/>
      <c r="C156" s="1068"/>
      <c r="D156" s="1068"/>
      <c r="E156" s="1068"/>
      <c r="F156" s="106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7"/>
      <c r="B157" s="1068"/>
      <c r="C157" s="1068"/>
      <c r="D157" s="1068"/>
      <c r="E157" s="1068"/>
      <c r="F157" s="106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7"/>
      <c r="B158" s="1068"/>
      <c r="C158" s="1068"/>
      <c r="D158" s="1068"/>
      <c r="E158" s="1068"/>
      <c r="F158" s="106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72" t="s">
        <v>189</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286</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x14ac:dyDescent="0.15">
      <c r="A162" s="1067"/>
      <c r="B162" s="1068"/>
      <c r="C162" s="1068"/>
      <c r="D162" s="1068"/>
      <c r="E162" s="1068"/>
      <c r="F162" s="1069"/>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row>
    <row r="163" spans="1:50" ht="24.75" customHeight="1" x14ac:dyDescent="0.15">
      <c r="A163" s="1067"/>
      <c r="B163" s="1068"/>
      <c r="C163" s="1068"/>
      <c r="D163" s="1068"/>
      <c r="E163" s="1068"/>
      <c r="F163" s="1069"/>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87"/>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067"/>
      <c r="B164" s="1068"/>
      <c r="C164" s="1068"/>
      <c r="D164" s="1068"/>
      <c r="E164" s="1068"/>
      <c r="F164" s="106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7"/>
      <c r="B165" s="1068"/>
      <c r="C165" s="1068"/>
      <c r="D165" s="1068"/>
      <c r="E165" s="1068"/>
      <c r="F165" s="106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7"/>
      <c r="B166" s="1068"/>
      <c r="C166" s="1068"/>
      <c r="D166" s="1068"/>
      <c r="E166" s="1068"/>
      <c r="F166" s="106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7"/>
      <c r="B167" s="1068"/>
      <c r="C167" s="1068"/>
      <c r="D167" s="1068"/>
      <c r="E167" s="1068"/>
      <c r="F167" s="106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7"/>
      <c r="B168" s="1068"/>
      <c r="C168" s="1068"/>
      <c r="D168" s="1068"/>
      <c r="E168" s="1068"/>
      <c r="F168" s="106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7"/>
      <c r="B169" s="1068"/>
      <c r="C169" s="1068"/>
      <c r="D169" s="1068"/>
      <c r="E169" s="1068"/>
      <c r="F169" s="106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7"/>
      <c r="B170" s="1068"/>
      <c r="C170" s="1068"/>
      <c r="D170" s="1068"/>
      <c r="E170" s="1068"/>
      <c r="F170" s="106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7"/>
      <c r="B171" s="1068"/>
      <c r="C171" s="1068"/>
      <c r="D171" s="1068"/>
      <c r="E171" s="1068"/>
      <c r="F171" s="106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7"/>
      <c r="B172" s="1068"/>
      <c r="C172" s="1068"/>
      <c r="D172" s="1068"/>
      <c r="E172" s="1068"/>
      <c r="F172" s="106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7"/>
      <c r="B173" s="1068"/>
      <c r="C173" s="1068"/>
      <c r="D173" s="1068"/>
      <c r="E173" s="1068"/>
      <c r="F173" s="106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7"/>
      <c r="B174" s="1068"/>
      <c r="C174" s="1068"/>
      <c r="D174" s="1068"/>
      <c r="E174" s="1068"/>
      <c r="F174" s="1069"/>
      <c r="G174" s="472" t="s">
        <v>287</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288</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x14ac:dyDescent="0.15">
      <c r="A175" s="1067"/>
      <c r="B175" s="1068"/>
      <c r="C175" s="1068"/>
      <c r="D175" s="1068"/>
      <c r="E175" s="1068"/>
      <c r="F175" s="1069"/>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row>
    <row r="176" spans="1:50" ht="24.75" customHeight="1" x14ac:dyDescent="0.15">
      <c r="A176" s="1067"/>
      <c r="B176" s="1068"/>
      <c r="C176" s="1068"/>
      <c r="D176" s="1068"/>
      <c r="E176" s="1068"/>
      <c r="F176" s="1069"/>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87"/>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067"/>
      <c r="B177" s="1068"/>
      <c r="C177" s="1068"/>
      <c r="D177" s="1068"/>
      <c r="E177" s="1068"/>
      <c r="F177" s="106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7"/>
      <c r="B178" s="1068"/>
      <c r="C178" s="1068"/>
      <c r="D178" s="1068"/>
      <c r="E178" s="1068"/>
      <c r="F178" s="106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7"/>
      <c r="B179" s="1068"/>
      <c r="C179" s="1068"/>
      <c r="D179" s="1068"/>
      <c r="E179" s="1068"/>
      <c r="F179" s="106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7"/>
      <c r="B180" s="1068"/>
      <c r="C180" s="1068"/>
      <c r="D180" s="1068"/>
      <c r="E180" s="1068"/>
      <c r="F180" s="106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7"/>
      <c r="B181" s="1068"/>
      <c r="C181" s="1068"/>
      <c r="D181" s="1068"/>
      <c r="E181" s="1068"/>
      <c r="F181" s="106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7"/>
      <c r="B182" s="1068"/>
      <c r="C182" s="1068"/>
      <c r="D182" s="1068"/>
      <c r="E182" s="1068"/>
      <c r="F182" s="106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7"/>
      <c r="B183" s="1068"/>
      <c r="C183" s="1068"/>
      <c r="D183" s="1068"/>
      <c r="E183" s="1068"/>
      <c r="F183" s="106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7"/>
      <c r="B184" s="1068"/>
      <c r="C184" s="1068"/>
      <c r="D184" s="1068"/>
      <c r="E184" s="1068"/>
      <c r="F184" s="106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7"/>
      <c r="B185" s="1068"/>
      <c r="C185" s="1068"/>
      <c r="D185" s="1068"/>
      <c r="E185" s="1068"/>
      <c r="F185" s="106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7"/>
      <c r="B186" s="1068"/>
      <c r="C186" s="1068"/>
      <c r="D186" s="1068"/>
      <c r="E186" s="1068"/>
      <c r="F186" s="106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7"/>
      <c r="B187" s="1068"/>
      <c r="C187" s="1068"/>
      <c r="D187" s="1068"/>
      <c r="E187" s="1068"/>
      <c r="F187" s="1069"/>
      <c r="G187" s="472" t="s">
        <v>290</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289</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x14ac:dyDescent="0.15">
      <c r="A188" s="1067"/>
      <c r="B188" s="1068"/>
      <c r="C188" s="1068"/>
      <c r="D188" s="1068"/>
      <c r="E188" s="1068"/>
      <c r="F188" s="1069"/>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row>
    <row r="189" spans="1:50" ht="24.75" customHeight="1" x14ac:dyDescent="0.15">
      <c r="A189" s="1067"/>
      <c r="B189" s="1068"/>
      <c r="C189" s="1068"/>
      <c r="D189" s="1068"/>
      <c r="E189" s="1068"/>
      <c r="F189" s="1069"/>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87"/>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067"/>
      <c r="B190" s="1068"/>
      <c r="C190" s="1068"/>
      <c r="D190" s="1068"/>
      <c r="E190" s="1068"/>
      <c r="F190" s="106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7"/>
      <c r="B191" s="1068"/>
      <c r="C191" s="1068"/>
      <c r="D191" s="1068"/>
      <c r="E191" s="1068"/>
      <c r="F191" s="106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7"/>
      <c r="B192" s="1068"/>
      <c r="C192" s="1068"/>
      <c r="D192" s="1068"/>
      <c r="E192" s="1068"/>
      <c r="F192" s="106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7"/>
      <c r="B193" s="1068"/>
      <c r="C193" s="1068"/>
      <c r="D193" s="1068"/>
      <c r="E193" s="1068"/>
      <c r="F193" s="106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7"/>
      <c r="B194" s="1068"/>
      <c r="C194" s="1068"/>
      <c r="D194" s="1068"/>
      <c r="E194" s="1068"/>
      <c r="F194" s="106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7"/>
      <c r="B195" s="1068"/>
      <c r="C195" s="1068"/>
      <c r="D195" s="1068"/>
      <c r="E195" s="1068"/>
      <c r="F195" s="106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7"/>
      <c r="B196" s="1068"/>
      <c r="C196" s="1068"/>
      <c r="D196" s="1068"/>
      <c r="E196" s="1068"/>
      <c r="F196" s="106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7"/>
      <c r="B197" s="1068"/>
      <c r="C197" s="1068"/>
      <c r="D197" s="1068"/>
      <c r="E197" s="1068"/>
      <c r="F197" s="106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7"/>
      <c r="B198" s="1068"/>
      <c r="C198" s="1068"/>
      <c r="D198" s="1068"/>
      <c r="E198" s="1068"/>
      <c r="F198" s="106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7"/>
      <c r="B199" s="1068"/>
      <c r="C199" s="1068"/>
      <c r="D199" s="1068"/>
      <c r="E199" s="1068"/>
      <c r="F199" s="106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7"/>
      <c r="B200" s="1068"/>
      <c r="C200" s="1068"/>
      <c r="D200" s="1068"/>
      <c r="E200" s="1068"/>
      <c r="F200" s="1069"/>
      <c r="G200" s="472" t="s">
        <v>291</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190</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x14ac:dyDescent="0.15">
      <c r="A201" s="1067"/>
      <c r="B201" s="1068"/>
      <c r="C201" s="1068"/>
      <c r="D201" s="1068"/>
      <c r="E201" s="1068"/>
      <c r="F201" s="1069"/>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row>
    <row r="202" spans="1:50" ht="24.75" customHeight="1" x14ac:dyDescent="0.15">
      <c r="A202" s="1067"/>
      <c r="B202" s="1068"/>
      <c r="C202" s="1068"/>
      <c r="D202" s="1068"/>
      <c r="E202" s="1068"/>
      <c r="F202" s="1069"/>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87"/>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067"/>
      <c r="B203" s="1068"/>
      <c r="C203" s="1068"/>
      <c r="D203" s="1068"/>
      <c r="E203" s="1068"/>
      <c r="F203" s="106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7"/>
      <c r="B204" s="1068"/>
      <c r="C204" s="1068"/>
      <c r="D204" s="1068"/>
      <c r="E204" s="1068"/>
      <c r="F204" s="106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7"/>
      <c r="B205" s="1068"/>
      <c r="C205" s="1068"/>
      <c r="D205" s="1068"/>
      <c r="E205" s="1068"/>
      <c r="F205" s="106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7"/>
      <c r="B206" s="1068"/>
      <c r="C206" s="1068"/>
      <c r="D206" s="1068"/>
      <c r="E206" s="1068"/>
      <c r="F206" s="106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7"/>
      <c r="B207" s="1068"/>
      <c r="C207" s="1068"/>
      <c r="D207" s="1068"/>
      <c r="E207" s="1068"/>
      <c r="F207" s="106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7"/>
      <c r="B208" s="1068"/>
      <c r="C208" s="1068"/>
      <c r="D208" s="1068"/>
      <c r="E208" s="1068"/>
      <c r="F208" s="106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7"/>
      <c r="B209" s="1068"/>
      <c r="C209" s="1068"/>
      <c r="D209" s="1068"/>
      <c r="E209" s="1068"/>
      <c r="F209" s="106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7"/>
      <c r="B210" s="1068"/>
      <c r="C210" s="1068"/>
      <c r="D210" s="1068"/>
      <c r="E210" s="1068"/>
      <c r="F210" s="106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7"/>
      <c r="B211" s="1068"/>
      <c r="C211" s="1068"/>
      <c r="D211" s="1068"/>
      <c r="E211" s="1068"/>
      <c r="F211" s="106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72" t="s">
        <v>191</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292</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x14ac:dyDescent="0.15">
      <c r="A215" s="1067"/>
      <c r="B215" s="1068"/>
      <c r="C215" s="1068"/>
      <c r="D215" s="1068"/>
      <c r="E215" s="1068"/>
      <c r="F215" s="1069"/>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row>
    <row r="216" spans="1:50" ht="24.75" customHeight="1" x14ac:dyDescent="0.15">
      <c r="A216" s="1067"/>
      <c r="B216" s="1068"/>
      <c r="C216" s="1068"/>
      <c r="D216" s="1068"/>
      <c r="E216" s="1068"/>
      <c r="F216" s="1069"/>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87"/>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067"/>
      <c r="B217" s="1068"/>
      <c r="C217" s="1068"/>
      <c r="D217" s="1068"/>
      <c r="E217" s="1068"/>
      <c r="F217" s="106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7"/>
      <c r="B218" s="1068"/>
      <c r="C218" s="1068"/>
      <c r="D218" s="1068"/>
      <c r="E218" s="1068"/>
      <c r="F218" s="106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7"/>
      <c r="B219" s="1068"/>
      <c r="C219" s="1068"/>
      <c r="D219" s="1068"/>
      <c r="E219" s="1068"/>
      <c r="F219" s="106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7"/>
      <c r="B220" s="1068"/>
      <c r="C220" s="1068"/>
      <c r="D220" s="1068"/>
      <c r="E220" s="1068"/>
      <c r="F220" s="106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7"/>
      <c r="B221" s="1068"/>
      <c r="C221" s="1068"/>
      <c r="D221" s="1068"/>
      <c r="E221" s="1068"/>
      <c r="F221" s="106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7"/>
      <c r="B222" s="1068"/>
      <c r="C222" s="1068"/>
      <c r="D222" s="1068"/>
      <c r="E222" s="1068"/>
      <c r="F222" s="106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7"/>
      <c r="B223" s="1068"/>
      <c r="C223" s="1068"/>
      <c r="D223" s="1068"/>
      <c r="E223" s="1068"/>
      <c r="F223" s="106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7"/>
      <c r="B224" s="1068"/>
      <c r="C224" s="1068"/>
      <c r="D224" s="1068"/>
      <c r="E224" s="1068"/>
      <c r="F224" s="106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7"/>
      <c r="B225" s="1068"/>
      <c r="C225" s="1068"/>
      <c r="D225" s="1068"/>
      <c r="E225" s="1068"/>
      <c r="F225" s="106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7"/>
      <c r="B226" s="1068"/>
      <c r="C226" s="1068"/>
      <c r="D226" s="1068"/>
      <c r="E226" s="1068"/>
      <c r="F226" s="106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7"/>
      <c r="B227" s="1068"/>
      <c r="C227" s="1068"/>
      <c r="D227" s="1068"/>
      <c r="E227" s="1068"/>
      <c r="F227" s="1069"/>
      <c r="G227" s="472" t="s">
        <v>293</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294</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x14ac:dyDescent="0.15">
      <c r="A228" s="1067"/>
      <c r="B228" s="1068"/>
      <c r="C228" s="1068"/>
      <c r="D228" s="1068"/>
      <c r="E228" s="1068"/>
      <c r="F228" s="1069"/>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row>
    <row r="229" spans="1:50" ht="24.75" customHeight="1" x14ac:dyDescent="0.15">
      <c r="A229" s="1067"/>
      <c r="B229" s="1068"/>
      <c r="C229" s="1068"/>
      <c r="D229" s="1068"/>
      <c r="E229" s="1068"/>
      <c r="F229" s="1069"/>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87"/>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067"/>
      <c r="B230" s="1068"/>
      <c r="C230" s="1068"/>
      <c r="D230" s="1068"/>
      <c r="E230" s="1068"/>
      <c r="F230" s="106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7"/>
      <c r="B231" s="1068"/>
      <c r="C231" s="1068"/>
      <c r="D231" s="1068"/>
      <c r="E231" s="1068"/>
      <c r="F231" s="106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7"/>
      <c r="B232" s="1068"/>
      <c r="C232" s="1068"/>
      <c r="D232" s="1068"/>
      <c r="E232" s="1068"/>
      <c r="F232" s="106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7"/>
      <c r="B233" s="1068"/>
      <c r="C233" s="1068"/>
      <c r="D233" s="1068"/>
      <c r="E233" s="1068"/>
      <c r="F233" s="106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7"/>
      <c r="B234" s="1068"/>
      <c r="C234" s="1068"/>
      <c r="D234" s="1068"/>
      <c r="E234" s="1068"/>
      <c r="F234" s="106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7"/>
      <c r="B235" s="1068"/>
      <c r="C235" s="1068"/>
      <c r="D235" s="1068"/>
      <c r="E235" s="1068"/>
      <c r="F235" s="106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7"/>
      <c r="B236" s="1068"/>
      <c r="C236" s="1068"/>
      <c r="D236" s="1068"/>
      <c r="E236" s="1068"/>
      <c r="F236" s="106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7"/>
      <c r="B237" s="1068"/>
      <c r="C237" s="1068"/>
      <c r="D237" s="1068"/>
      <c r="E237" s="1068"/>
      <c r="F237" s="106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7"/>
      <c r="B238" s="1068"/>
      <c r="C238" s="1068"/>
      <c r="D238" s="1068"/>
      <c r="E238" s="1068"/>
      <c r="F238" s="106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7"/>
      <c r="B239" s="1068"/>
      <c r="C239" s="1068"/>
      <c r="D239" s="1068"/>
      <c r="E239" s="1068"/>
      <c r="F239" s="106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7"/>
      <c r="B240" s="1068"/>
      <c r="C240" s="1068"/>
      <c r="D240" s="1068"/>
      <c r="E240" s="1068"/>
      <c r="F240" s="1069"/>
      <c r="G240" s="472" t="s">
        <v>295</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296</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x14ac:dyDescent="0.15">
      <c r="A241" s="1067"/>
      <c r="B241" s="1068"/>
      <c r="C241" s="1068"/>
      <c r="D241" s="1068"/>
      <c r="E241" s="1068"/>
      <c r="F241" s="1069"/>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row>
    <row r="242" spans="1:50" ht="24.75" customHeight="1" x14ac:dyDescent="0.15">
      <c r="A242" s="1067"/>
      <c r="B242" s="1068"/>
      <c r="C242" s="1068"/>
      <c r="D242" s="1068"/>
      <c r="E242" s="1068"/>
      <c r="F242" s="1069"/>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87"/>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067"/>
      <c r="B243" s="1068"/>
      <c r="C243" s="1068"/>
      <c r="D243" s="1068"/>
      <c r="E243" s="1068"/>
      <c r="F243" s="106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7"/>
      <c r="B244" s="1068"/>
      <c r="C244" s="1068"/>
      <c r="D244" s="1068"/>
      <c r="E244" s="1068"/>
      <c r="F244" s="106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7"/>
      <c r="B245" s="1068"/>
      <c r="C245" s="1068"/>
      <c r="D245" s="1068"/>
      <c r="E245" s="1068"/>
      <c r="F245" s="106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7"/>
      <c r="B246" s="1068"/>
      <c r="C246" s="1068"/>
      <c r="D246" s="1068"/>
      <c r="E246" s="1068"/>
      <c r="F246" s="106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7"/>
      <c r="B247" s="1068"/>
      <c r="C247" s="1068"/>
      <c r="D247" s="1068"/>
      <c r="E247" s="1068"/>
      <c r="F247" s="106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7"/>
      <c r="B248" s="1068"/>
      <c r="C248" s="1068"/>
      <c r="D248" s="1068"/>
      <c r="E248" s="1068"/>
      <c r="F248" s="106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7"/>
      <c r="B249" s="1068"/>
      <c r="C249" s="1068"/>
      <c r="D249" s="1068"/>
      <c r="E249" s="1068"/>
      <c r="F249" s="106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7"/>
      <c r="B250" s="1068"/>
      <c r="C250" s="1068"/>
      <c r="D250" s="1068"/>
      <c r="E250" s="1068"/>
      <c r="F250" s="106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7"/>
      <c r="B251" s="1068"/>
      <c r="C251" s="1068"/>
      <c r="D251" s="1068"/>
      <c r="E251" s="1068"/>
      <c r="F251" s="106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7"/>
      <c r="B252" s="1068"/>
      <c r="C252" s="1068"/>
      <c r="D252" s="1068"/>
      <c r="E252" s="1068"/>
      <c r="F252" s="106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7"/>
      <c r="B253" s="1068"/>
      <c r="C253" s="1068"/>
      <c r="D253" s="1068"/>
      <c r="E253" s="1068"/>
      <c r="F253" s="1069"/>
      <c r="G253" s="472" t="s">
        <v>297</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192</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x14ac:dyDescent="0.15">
      <c r="A254" s="1067"/>
      <c r="B254" s="1068"/>
      <c r="C254" s="1068"/>
      <c r="D254" s="1068"/>
      <c r="E254" s="1068"/>
      <c r="F254" s="1069"/>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row>
    <row r="255" spans="1:50" ht="24.75" customHeight="1" x14ac:dyDescent="0.15">
      <c r="A255" s="1067"/>
      <c r="B255" s="1068"/>
      <c r="C255" s="1068"/>
      <c r="D255" s="1068"/>
      <c r="E255" s="1068"/>
      <c r="F255" s="1069"/>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87"/>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067"/>
      <c r="B256" s="1068"/>
      <c r="C256" s="1068"/>
      <c r="D256" s="1068"/>
      <c r="E256" s="1068"/>
      <c r="F256" s="106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7"/>
      <c r="B257" s="1068"/>
      <c r="C257" s="1068"/>
      <c r="D257" s="1068"/>
      <c r="E257" s="1068"/>
      <c r="F257" s="106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7"/>
      <c r="B258" s="1068"/>
      <c r="C258" s="1068"/>
      <c r="D258" s="1068"/>
      <c r="E258" s="1068"/>
      <c r="F258" s="106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7"/>
      <c r="B259" s="1068"/>
      <c r="C259" s="1068"/>
      <c r="D259" s="1068"/>
      <c r="E259" s="1068"/>
      <c r="F259" s="106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7"/>
      <c r="B260" s="1068"/>
      <c r="C260" s="1068"/>
      <c r="D260" s="1068"/>
      <c r="E260" s="1068"/>
      <c r="F260" s="106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7"/>
      <c r="B261" s="1068"/>
      <c r="C261" s="1068"/>
      <c r="D261" s="1068"/>
      <c r="E261" s="1068"/>
      <c r="F261" s="106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7"/>
      <c r="B262" s="1068"/>
      <c r="C262" s="1068"/>
      <c r="D262" s="1068"/>
      <c r="E262" s="1068"/>
      <c r="F262" s="106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7"/>
      <c r="B263" s="1068"/>
      <c r="C263" s="1068"/>
      <c r="D263" s="1068"/>
      <c r="E263" s="1068"/>
      <c r="F263" s="106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7"/>
      <c r="B264" s="1068"/>
      <c r="C264" s="1068"/>
      <c r="D264" s="1068"/>
      <c r="E264" s="1068"/>
      <c r="F264" s="106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87">
        <v>1</v>
      </c>
      <c r="B4" s="1087">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7">
        <v>2</v>
      </c>
      <c r="B5" s="1087">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7">
        <v>3</v>
      </c>
      <c r="B6" s="1087">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7">
        <v>4</v>
      </c>
      <c r="B7" s="1087">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7">
        <v>5</v>
      </c>
      <c r="B8" s="1087">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7">
        <v>6</v>
      </c>
      <c r="B9" s="1087">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7">
        <v>7</v>
      </c>
      <c r="B10" s="1087">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7">
        <v>8</v>
      </c>
      <c r="B11" s="1087">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7">
        <v>9</v>
      </c>
      <c r="B12" s="108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7">
        <v>10</v>
      </c>
      <c r="B13" s="108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7">
        <v>11</v>
      </c>
      <c r="B14" s="108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7">
        <v>12</v>
      </c>
      <c r="B15" s="108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7">
        <v>13</v>
      </c>
      <c r="B16" s="108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7">
        <v>14</v>
      </c>
      <c r="B17" s="108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7">
        <v>15</v>
      </c>
      <c r="B18" s="108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7">
        <v>16</v>
      </c>
      <c r="B19" s="108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7">
        <v>17</v>
      </c>
      <c r="B20" s="108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7">
        <v>18</v>
      </c>
      <c r="B21" s="108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7">
        <v>19</v>
      </c>
      <c r="B22" s="108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7">
        <v>20</v>
      </c>
      <c r="B23" s="108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7">
        <v>21</v>
      </c>
      <c r="B24" s="108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7">
        <v>22</v>
      </c>
      <c r="B25" s="108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7">
        <v>23</v>
      </c>
      <c r="B26" s="108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7">
        <v>24</v>
      </c>
      <c r="B27" s="108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7">
        <v>25</v>
      </c>
      <c r="B28" s="108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7">
        <v>26</v>
      </c>
      <c r="B29" s="108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7">
        <v>27</v>
      </c>
      <c r="B30" s="108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7">
        <v>28</v>
      </c>
      <c r="B31" s="108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7">
        <v>29</v>
      </c>
      <c r="B32" s="108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7">
        <v>30</v>
      </c>
      <c r="B33" s="108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87">
        <v>1</v>
      </c>
      <c r="B37" s="1087">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7">
        <v>2</v>
      </c>
      <c r="B38" s="1087">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7">
        <v>3</v>
      </c>
      <c r="B39" s="1087">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7">
        <v>4</v>
      </c>
      <c r="B40" s="1087">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7">
        <v>5</v>
      </c>
      <c r="B41" s="1087">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7">
        <v>6</v>
      </c>
      <c r="B42" s="1087">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7">
        <v>7</v>
      </c>
      <c r="B43" s="1087">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7">
        <v>8</v>
      </c>
      <c r="B44" s="1087">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7">
        <v>9</v>
      </c>
      <c r="B45" s="1087">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7">
        <v>10</v>
      </c>
      <c r="B46" s="1087">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7">
        <v>11</v>
      </c>
      <c r="B47" s="108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7">
        <v>12</v>
      </c>
      <c r="B48" s="108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7">
        <v>13</v>
      </c>
      <c r="B49" s="108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7">
        <v>14</v>
      </c>
      <c r="B50" s="108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7">
        <v>15</v>
      </c>
      <c r="B51" s="108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7">
        <v>16</v>
      </c>
      <c r="B52" s="108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7">
        <v>17</v>
      </c>
      <c r="B53" s="108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7">
        <v>18</v>
      </c>
      <c r="B54" s="108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7">
        <v>19</v>
      </c>
      <c r="B55" s="108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7">
        <v>20</v>
      </c>
      <c r="B56" s="108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7">
        <v>21</v>
      </c>
      <c r="B57" s="108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7">
        <v>22</v>
      </c>
      <c r="B58" s="108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7">
        <v>23</v>
      </c>
      <c r="B59" s="108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7">
        <v>24</v>
      </c>
      <c r="B60" s="108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7">
        <v>25</v>
      </c>
      <c r="B61" s="108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7">
        <v>26</v>
      </c>
      <c r="B62" s="108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7">
        <v>27</v>
      </c>
      <c r="B63" s="108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7">
        <v>28</v>
      </c>
      <c r="B64" s="108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7">
        <v>29</v>
      </c>
      <c r="B65" s="108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7">
        <v>30</v>
      </c>
      <c r="B66" s="108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87">
        <v>1</v>
      </c>
      <c r="B70" s="1087">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7">
        <v>2</v>
      </c>
      <c r="B71" s="1087">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7">
        <v>3</v>
      </c>
      <c r="B72" s="1087">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7">
        <v>4</v>
      </c>
      <c r="B73" s="1087">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7">
        <v>5</v>
      </c>
      <c r="B74" s="1087">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7">
        <v>6</v>
      </c>
      <c r="B75" s="1087">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7">
        <v>7</v>
      </c>
      <c r="B76" s="1087">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7">
        <v>8</v>
      </c>
      <c r="B77" s="1087">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7">
        <v>9</v>
      </c>
      <c r="B78" s="1087">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7">
        <v>10</v>
      </c>
      <c r="B79" s="1087">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7">
        <v>11</v>
      </c>
      <c r="B80" s="108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7">
        <v>12</v>
      </c>
      <c r="B81" s="108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7">
        <v>13</v>
      </c>
      <c r="B82" s="108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7">
        <v>14</v>
      </c>
      <c r="B83" s="108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7">
        <v>15</v>
      </c>
      <c r="B84" s="108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7">
        <v>16</v>
      </c>
      <c r="B85" s="108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7">
        <v>17</v>
      </c>
      <c r="B86" s="108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7">
        <v>18</v>
      </c>
      <c r="B87" s="108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7">
        <v>19</v>
      </c>
      <c r="B88" s="108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7">
        <v>20</v>
      </c>
      <c r="B89" s="108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7">
        <v>21</v>
      </c>
      <c r="B90" s="108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7">
        <v>22</v>
      </c>
      <c r="B91" s="108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7">
        <v>23</v>
      </c>
      <c r="B92" s="108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7">
        <v>24</v>
      </c>
      <c r="B93" s="108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7">
        <v>25</v>
      </c>
      <c r="B94" s="108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7">
        <v>26</v>
      </c>
      <c r="B95" s="108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7">
        <v>27</v>
      </c>
      <c r="B96" s="108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7">
        <v>28</v>
      </c>
      <c r="B97" s="108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7">
        <v>29</v>
      </c>
      <c r="B98" s="108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7">
        <v>30</v>
      </c>
      <c r="B99" s="108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87">
        <v>1</v>
      </c>
      <c r="B103" s="1087">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7">
        <v>2</v>
      </c>
      <c r="B104" s="108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7">
        <v>3</v>
      </c>
      <c r="B105" s="108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7">
        <v>4</v>
      </c>
      <c r="B106" s="108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7">
        <v>5</v>
      </c>
      <c r="B107" s="108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7">
        <v>6</v>
      </c>
      <c r="B108" s="108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7">
        <v>7</v>
      </c>
      <c r="B109" s="108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7">
        <v>8</v>
      </c>
      <c r="B110" s="108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7">
        <v>9</v>
      </c>
      <c r="B111" s="108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7">
        <v>10</v>
      </c>
      <c r="B112" s="108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7">
        <v>11</v>
      </c>
      <c r="B113" s="108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7">
        <v>12</v>
      </c>
      <c r="B114" s="108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7">
        <v>13</v>
      </c>
      <c r="B115" s="108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7">
        <v>14</v>
      </c>
      <c r="B116" s="108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7">
        <v>15</v>
      </c>
      <c r="B117" s="108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7">
        <v>16</v>
      </c>
      <c r="B118" s="108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7">
        <v>17</v>
      </c>
      <c r="B119" s="108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7">
        <v>18</v>
      </c>
      <c r="B120" s="108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7">
        <v>19</v>
      </c>
      <c r="B121" s="108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7">
        <v>20</v>
      </c>
      <c r="B122" s="108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7">
        <v>21</v>
      </c>
      <c r="B123" s="108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7">
        <v>22</v>
      </c>
      <c r="B124" s="108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7">
        <v>23</v>
      </c>
      <c r="B125" s="108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7">
        <v>24</v>
      </c>
      <c r="B126" s="108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7">
        <v>25</v>
      </c>
      <c r="B127" s="108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7">
        <v>26</v>
      </c>
      <c r="B128" s="108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7">
        <v>27</v>
      </c>
      <c r="B129" s="108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7">
        <v>28</v>
      </c>
      <c r="B130" s="108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7">
        <v>29</v>
      </c>
      <c r="B131" s="108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7">
        <v>30</v>
      </c>
      <c r="B132" s="108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87">
        <v>1</v>
      </c>
      <c r="B136" s="1087">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7">
        <v>2</v>
      </c>
      <c r="B137" s="108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7">
        <v>3</v>
      </c>
      <c r="B138" s="108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7">
        <v>4</v>
      </c>
      <c r="B139" s="108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7">
        <v>5</v>
      </c>
      <c r="B140" s="108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7">
        <v>6</v>
      </c>
      <c r="B141" s="108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7">
        <v>7</v>
      </c>
      <c r="B142" s="108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7">
        <v>8</v>
      </c>
      <c r="B143" s="108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7">
        <v>9</v>
      </c>
      <c r="B144" s="108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7">
        <v>10</v>
      </c>
      <c r="B145" s="108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7">
        <v>11</v>
      </c>
      <c r="B146" s="108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7">
        <v>12</v>
      </c>
      <c r="B147" s="108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7">
        <v>13</v>
      </c>
      <c r="B148" s="108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7">
        <v>14</v>
      </c>
      <c r="B149" s="108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7">
        <v>15</v>
      </c>
      <c r="B150" s="108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7">
        <v>16</v>
      </c>
      <c r="B151" s="108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7">
        <v>17</v>
      </c>
      <c r="B152" s="108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7">
        <v>18</v>
      </c>
      <c r="B153" s="108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7">
        <v>19</v>
      </c>
      <c r="B154" s="108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7">
        <v>20</v>
      </c>
      <c r="B155" s="108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7">
        <v>21</v>
      </c>
      <c r="B156" s="108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7">
        <v>22</v>
      </c>
      <c r="B157" s="108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7">
        <v>23</v>
      </c>
      <c r="B158" s="108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7">
        <v>24</v>
      </c>
      <c r="B159" s="108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7">
        <v>25</v>
      </c>
      <c r="B160" s="108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7">
        <v>26</v>
      </c>
      <c r="B161" s="108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7">
        <v>27</v>
      </c>
      <c r="B162" s="108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7">
        <v>28</v>
      </c>
      <c r="B163" s="108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7">
        <v>29</v>
      </c>
      <c r="B164" s="108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7">
        <v>30</v>
      </c>
      <c r="B165" s="108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87">
        <v>1</v>
      </c>
      <c r="B169" s="1087">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7">
        <v>2</v>
      </c>
      <c r="B170" s="108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7">
        <v>3</v>
      </c>
      <c r="B171" s="108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7">
        <v>4</v>
      </c>
      <c r="B172" s="108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7">
        <v>5</v>
      </c>
      <c r="B173" s="108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7">
        <v>6</v>
      </c>
      <c r="B174" s="108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7">
        <v>7</v>
      </c>
      <c r="B175" s="108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7">
        <v>8</v>
      </c>
      <c r="B176" s="108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7">
        <v>9</v>
      </c>
      <c r="B177" s="108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7">
        <v>10</v>
      </c>
      <c r="B178" s="108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7">
        <v>11</v>
      </c>
      <c r="B179" s="108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7">
        <v>12</v>
      </c>
      <c r="B180" s="108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7">
        <v>13</v>
      </c>
      <c r="B181" s="108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7">
        <v>14</v>
      </c>
      <c r="B182" s="108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7">
        <v>15</v>
      </c>
      <c r="B183" s="108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7">
        <v>16</v>
      </c>
      <c r="B184" s="108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7">
        <v>17</v>
      </c>
      <c r="B185" s="108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7">
        <v>18</v>
      </c>
      <c r="B186" s="108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7">
        <v>19</v>
      </c>
      <c r="B187" s="108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7">
        <v>20</v>
      </c>
      <c r="B188" s="108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7">
        <v>21</v>
      </c>
      <c r="B189" s="108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7">
        <v>22</v>
      </c>
      <c r="B190" s="108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7">
        <v>23</v>
      </c>
      <c r="B191" s="108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7">
        <v>24</v>
      </c>
      <c r="B192" s="108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7">
        <v>25</v>
      </c>
      <c r="B193" s="108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7">
        <v>26</v>
      </c>
      <c r="B194" s="108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7">
        <v>27</v>
      </c>
      <c r="B195" s="108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7">
        <v>28</v>
      </c>
      <c r="B196" s="108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7">
        <v>29</v>
      </c>
      <c r="B197" s="108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7">
        <v>30</v>
      </c>
      <c r="B198" s="108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87">
        <v>1</v>
      </c>
      <c r="B202" s="1087">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7">
        <v>2</v>
      </c>
      <c r="B203" s="108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7">
        <v>3</v>
      </c>
      <c r="B204" s="108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7">
        <v>4</v>
      </c>
      <c r="B205" s="108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7">
        <v>5</v>
      </c>
      <c r="B206" s="108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7">
        <v>6</v>
      </c>
      <c r="B207" s="108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7">
        <v>7</v>
      </c>
      <c r="B208" s="108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7">
        <v>8</v>
      </c>
      <c r="B209" s="108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7">
        <v>9</v>
      </c>
      <c r="B210" s="108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7">
        <v>10</v>
      </c>
      <c r="B211" s="108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7">
        <v>11</v>
      </c>
      <c r="B212" s="108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7">
        <v>12</v>
      </c>
      <c r="B213" s="108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7">
        <v>13</v>
      </c>
      <c r="B214" s="108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7">
        <v>14</v>
      </c>
      <c r="B215" s="108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7">
        <v>15</v>
      </c>
      <c r="B216" s="108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7">
        <v>16</v>
      </c>
      <c r="B217" s="108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7">
        <v>17</v>
      </c>
      <c r="B218" s="108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7">
        <v>18</v>
      </c>
      <c r="B219" s="108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7">
        <v>19</v>
      </c>
      <c r="B220" s="108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7">
        <v>20</v>
      </c>
      <c r="B221" s="108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7">
        <v>21</v>
      </c>
      <c r="B222" s="108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7">
        <v>22</v>
      </c>
      <c r="B223" s="108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7">
        <v>23</v>
      </c>
      <c r="B224" s="108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7">
        <v>24</v>
      </c>
      <c r="B225" s="108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7">
        <v>25</v>
      </c>
      <c r="B226" s="108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7">
        <v>26</v>
      </c>
      <c r="B227" s="108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7">
        <v>27</v>
      </c>
      <c r="B228" s="108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7">
        <v>28</v>
      </c>
      <c r="B229" s="108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7">
        <v>29</v>
      </c>
      <c r="B230" s="108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7">
        <v>30</v>
      </c>
      <c r="B231" s="108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87">
        <v>1</v>
      </c>
      <c r="B235" s="1087">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7">
        <v>2</v>
      </c>
      <c r="B236" s="108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7">
        <v>3</v>
      </c>
      <c r="B237" s="108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7">
        <v>4</v>
      </c>
      <c r="B238" s="108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7">
        <v>5</v>
      </c>
      <c r="B239" s="108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7">
        <v>6</v>
      </c>
      <c r="B240" s="108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7">
        <v>7</v>
      </c>
      <c r="B241" s="108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7">
        <v>8</v>
      </c>
      <c r="B242" s="108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7">
        <v>9</v>
      </c>
      <c r="B243" s="108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7">
        <v>10</v>
      </c>
      <c r="B244" s="108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7">
        <v>11</v>
      </c>
      <c r="B245" s="108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7">
        <v>12</v>
      </c>
      <c r="B246" s="108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7">
        <v>13</v>
      </c>
      <c r="B247" s="108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7">
        <v>14</v>
      </c>
      <c r="B248" s="108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7">
        <v>15</v>
      </c>
      <c r="B249" s="108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7">
        <v>16</v>
      </c>
      <c r="B250" s="108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7">
        <v>17</v>
      </c>
      <c r="B251" s="108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7">
        <v>18</v>
      </c>
      <c r="B252" s="108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7">
        <v>19</v>
      </c>
      <c r="B253" s="108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7">
        <v>20</v>
      </c>
      <c r="B254" s="108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7">
        <v>21</v>
      </c>
      <c r="B255" s="108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7">
        <v>22</v>
      </c>
      <c r="B256" s="108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7">
        <v>23</v>
      </c>
      <c r="B257" s="108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7">
        <v>24</v>
      </c>
      <c r="B258" s="108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7">
        <v>25</v>
      </c>
      <c r="B259" s="108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7">
        <v>26</v>
      </c>
      <c r="B260" s="108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7">
        <v>27</v>
      </c>
      <c r="B261" s="108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7">
        <v>28</v>
      </c>
      <c r="B262" s="108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7">
        <v>29</v>
      </c>
      <c r="B263" s="108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7">
        <v>30</v>
      </c>
      <c r="B264" s="108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87">
        <v>1</v>
      </c>
      <c r="B268" s="1087">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7">
        <v>2</v>
      </c>
      <c r="B269" s="108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7">
        <v>3</v>
      </c>
      <c r="B270" s="108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7">
        <v>4</v>
      </c>
      <c r="B271" s="108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7">
        <v>5</v>
      </c>
      <c r="B272" s="108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7">
        <v>6</v>
      </c>
      <c r="B273" s="108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7">
        <v>7</v>
      </c>
      <c r="B274" s="108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7">
        <v>8</v>
      </c>
      <c r="B275" s="108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7">
        <v>9</v>
      </c>
      <c r="B276" s="108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7">
        <v>10</v>
      </c>
      <c r="B277" s="108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7">
        <v>11</v>
      </c>
      <c r="B278" s="108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7">
        <v>12</v>
      </c>
      <c r="B279" s="108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7">
        <v>13</v>
      </c>
      <c r="B280" s="108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7">
        <v>14</v>
      </c>
      <c r="B281" s="108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7">
        <v>15</v>
      </c>
      <c r="B282" s="108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7">
        <v>16</v>
      </c>
      <c r="B283" s="108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7">
        <v>17</v>
      </c>
      <c r="B284" s="108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7">
        <v>18</v>
      </c>
      <c r="B285" s="108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7">
        <v>19</v>
      </c>
      <c r="B286" s="108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7">
        <v>20</v>
      </c>
      <c r="B287" s="108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7">
        <v>21</v>
      </c>
      <c r="B288" s="108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7">
        <v>22</v>
      </c>
      <c r="B289" s="108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7">
        <v>23</v>
      </c>
      <c r="B290" s="108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7">
        <v>24</v>
      </c>
      <c r="B291" s="108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7">
        <v>25</v>
      </c>
      <c r="B292" s="108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7">
        <v>26</v>
      </c>
      <c r="B293" s="108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7">
        <v>27</v>
      </c>
      <c r="B294" s="108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7">
        <v>28</v>
      </c>
      <c r="B295" s="108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7">
        <v>29</v>
      </c>
      <c r="B296" s="108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7">
        <v>30</v>
      </c>
      <c r="B297" s="108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87">
        <v>1</v>
      </c>
      <c r="B301" s="1087">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7">
        <v>2</v>
      </c>
      <c r="B302" s="1087">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7">
        <v>3</v>
      </c>
      <c r="B303" s="1087">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7">
        <v>4</v>
      </c>
      <c r="B304" s="1087">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7">
        <v>5</v>
      </c>
      <c r="B305" s="1087">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7">
        <v>6</v>
      </c>
      <c r="B306" s="1087">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7">
        <v>7</v>
      </c>
      <c r="B307" s="1087">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7">
        <v>8</v>
      </c>
      <c r="B308" s="108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7">
        <v>9</v>
      </c>
      <c r="B309" s="108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7">
        <v>10</v>
      </c>
      <c r="B310" s="108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7">
        <v>11</v>
      </c>
      <c r="B311" s="108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7">
        <v>12</v>
      </c>
      <c r="B312" s="108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7">
        <v>13</v>
      </c>
      <c r="B313" s="108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7">
        <v>14</v>
      </c>
      <c r="B314" s="108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7">
        <v>15</v>
      </c>
      <c r="B315" s="108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7">
        <v>16</v>
      </c>
      <c r="B316" s="108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7">
        <v>17</v>
      </c>
      <c r="B317" s="108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7">
        <v>18</v>
      </c>
      <c r="B318" s="108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7">
        <v>19</v>
      </c>
      <c r="B319" s="108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7">
        <v>20</v>
      </c>
      <c r="B320" s="108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7">
        <v>21</v>
      </c>
      <c r="B321" s="108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7">
        <v>22</v>
      </c>
      <c r="B322" s="108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7">
        <v>23</v>
      </c>
      <c r="B323" s="108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7">
        <v>24</v>
      </c>
      <c r="B324" s="108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7">
        <v>25</v>
      </c>
      <c r="B325" s="108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7">
        <v>26</v>
      </c>
      <c r="B326" s="108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7">
        <v>27</v>
      </c>
      <c r="B327" s="108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7">
        <v>28</v>
      </c>
      <c r="B328" s="108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7">
        <v>29</v>
      </c>
      <c r="B329" s="108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7">
        <v>30</v>
      </c>
      <c r="B330" s="108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87">
        <v>1</v>
      </c>
      <c r="B334" s="1087">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7">
        <v>2</v>
      </c>
      <c r="B335" s="108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7">
        <v>3</v>
      </c>
      <c r="B336" s="108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7">
        <v>4</v>
      </c>
      <c r="B337" s="108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7">
        <v>5</v>
      </c>
      <c r="B338" s="108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7">
        <v>6</v>
      </c>
      <c r="B339" s="108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7">
        <v>7</v>
      </c>
      <c r="B340" s="108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7">
        <v>8</v>
      </c>
      <c r="B341" s="108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7">
        <v>9</v>
      </c>
      <c r="B342" s="108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7">
        <v>10</v>
      </c>
      <c r="B343" s="108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7">
        <v>11</v>
      </c>
      <c r="B344" s="108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7">
        <v>12</v>
      </c>
      <c r="B345" s="108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7">
        <v>13</v>
      </c>
      <c r="B346" s="108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7">
        <v>14</v>
      </c>
      <c r="B347" s="108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7">
        <v>15</v>
      </c>
      <c r="B348" s="108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7">
        <v>16</v>
      </c>
      <c r="B349" s="108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7">
        <v>17</v>
      </c>
      <c r="B350" s="108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7">
        <v>18</v>
      </c>
      <c r="B351" s="108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7">
        <v>19</v>
      </c>
      <c r="B352" s="108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7">
        <v>20</v>
      </c>
      <c r="B353" s="108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7">
        <v>21</v>
      </c>
      <c r="B354" s="108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7">
        <v>22</v>
      </c>
      <c r="B355" s="108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7">
        <v>23</v>
      </c>
      <c r="B356" s="108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7">
        <v>24</v>
      </c>
      <c r="B357" s="108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7">
        <v>25</v>
      </c>
      <c r="B358" s="108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7">
        <v>26</v>
      </c>
      <c r="B359" s="108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7">
        <v>27</v>
      </c>
      <c r="B360" s="108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7">
        <v>28</v>
      </c>
      <c r="B361" s="108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7">
        <v>29</v>
      </c>
      <c r="B362" s="108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7">
        <v>30</v>
      </c>
      <c r="B363" s="108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87">
        <v>1</v>
      </c>
      <c r="B367" s="108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7">
        <v>2</v>
      </c>
      <c r="B368" s="108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7">
        <v>3</v>
      </c>
      <c r="B369" s="108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7">
        <v>4</v>
      </c>
      <c r="B370" s="108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7">
        <v>5</v>
      </c>
      <c r="B371" s="108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7">
        <v>6</v>
      </c>
      <c r="B372" s="108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7">
        <v>7</v>
      </c>
      <c r="B373" s="108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7">
        <v>8</v>
      </c>
      <c r="B374" s="108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7">
        <v>9</v>
      </c>
      <c r="B375" s="108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7">
        <v>10</v>
      </c>
      <c r="B376" s="108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7">
        <v>11</v>
      </c>
      <c r="B377" s="108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7">
        <v>12</v>
      </c>
      <c r="B378" s="108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7">
        <v>13</v>
      </c>
      <c r="B379" s="108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7">
        <v>14</v>
      </c>
      <c r="B380" s="108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7">
        <v>15</v>
      </c>
      <c r="B381" s="108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7">
        <v>16</v>
      </c>
      <c r="B382" s="108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7">
        <v>17</v>
      </c>
      <c r="B383" s="108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7">
        <v>18</v>
      </c>
      <c r="B384" s="108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7">
        <v>19</v>
      </c>
      <c r="B385" s="108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7">
        <v>20</v>
      </c>
      <c r="B386" s="108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7">
        <v>21</v>
      </c>
      <c r="B387" s="108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7">
        <v>22</v>
      </c>
      <c r="B388" s="108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7">
        <v>23</v>
      </c>
      <c r="B389" s="108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7">
        <v>24</v>
      </c>
      <c r="B390" s="108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7">
        <v>25</v>
      </c>
      <c r="B391" s="108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7">
        <v>26</v>
      </c>
      <c r="B392" s="108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7">
        <v>27</v>
      </c>
      <c r="B393" s="108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7">
        <v>28</v>
      </c>
      <c r="B394" s="108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7">
        <v>29</v>
      </c>
      <c r="B395" s="108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7">
        <v>30</v>
      </c>
      <c r="B396" s="108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87">
        <v>1</v>
      </c>
      <c r="B400" s="108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7">
        <v>2</v>
      </c>
      <c r="B401" s="108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7">
        <v>3</v>
      </c>
      <c r="B402" s="108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7">
        <v>4</v>
      </c>
      <c r="B403" s="108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7">
        <v>5</v>
      </c>
      <c r="B404" s="108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7">
        <v>6</v>
      </c>
      <c r="B405" s="108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7">
        <v>7</v>
      </c>
      <c r="B406" s="108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7">
        <v>8</v>
      </c>
      <c r="B407" s="108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7">
        <v>9</v>
      </c>
      <c r="B408" s="108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7">
        <v>10</v>
      </c>
      <c r="B409" s="108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7">
        <v>11</v>
      </c>
      <c r="B410" s="108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7">
        <v>12</v>
      </c>
      <c r="B411" s="108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7">
        <v>13</v>
      </c>
      <c r="B412" s="108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7">
        <v>14</v>
      </c>
      <c r="B413" s="108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7">
        <v>15</v>
      </c>
      <c r="B414" s="108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7">
        <v>16</v>
      </c>
      <c r="B415" s="108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7">
        <v>17</v>
      </c>
      <c r="B416" s="108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7">
        <v>18</v>
      </c>
      <c r="B417" s="108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7">
        <v>19</v>
      </c>
      <c r="B418" s="108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7">
        <v>20</v>
      </c>
      <c r="B419" s="108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7">
        <v>21</v>
      </c>
      <c r="B420" s="108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7">
        <v>22</v>
      </c>
      <c r="B421" s="108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7">
        <v>23</v>
      </c>
      <c r="B422" s="108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7">
        <v>24</v>
      </c>
      <c r="B423" s="108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7">
        <v>25</v>
      </c>
      <c r="B424" s="108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7">
        <v>26</v>
      </c>
      <c r="B425" s="108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7">
        <v>27</v>
      </c>
      <c r="B426" s="108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7">
        <v>28</v>
      </c>
      <c r="B427" s="108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7">
        <v>29</v>
      </c>
      <c r="B428" s="108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7">
        <v>30</v>
      </c>
      <c r="B429" s="108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87">
        <v>1</v>
      </c>
      <c r="B433" s="108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7">
        <v>2</v>
      </c>
      <c r="B434" s="108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7">
        <v>3</v>
      </c>
      <c r="B435" s="108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7">
        <v>4</v>
      </c>
      <c r="B436" s="108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7">
        <v>5</v>
      </c>
      <c r="B437" s="108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7">
        <v>6</v>
      </c>
      <c r="B438" s="108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7">
        <v>7</v>
      </c>
      <c r="B439" s="108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7">
        <v>8</v>
      </c>
      <c r="B440" s="108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7">
        <v>9</v>
      </c>
      <c r="B441" s="108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7">
        <v>10</v>
      </c>
      <c r="B442" s="108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7">
        <v>11</v>
      </c>
      <c r="B443" s="108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7">
        <v>12</v>
      </c>
      <c r="B444" s="108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7">
        <v>13</v>
      </c>
      <c r="B445" s="108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7">
        <v>14</v>
      </c>
      <c r="B446" s="108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7">
        <v>15</v>
      </c>
      <c r="B447" s="108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7">
        <v>16</v>
      </c>
      <c r="B448" s="108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7">
        <v>17</v>
      </c>
      <c r="B449" s="108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7">
        <v>18</v>
      </c>
      <c r="B450" s="108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7">
        <v>19</v>
      </c>
      <c r="B451" s="108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7">
        <v>20</v>
      </c>
      <c r="B452" s="108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7">
        <v>21</v>
      </c>
      <c r="B453" s="108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7">
        <v>22</v>
      </c>
      <c r="B454" s="108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7">
        <v>23</v>
      </c>
      <c r="B455" s="108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7">
        <v>24</v>
      </c>
      <c r="B456" s="108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7">
        <v>25</v>
      </c>
      <c r="B457" s="108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7">
        <v>26</v>
      </c>
      <c r="B458" s="108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7">
        <v>27</v>
      </c>
      <c r="B459" s="108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7">
        <v>28</v>
      </c>
      <c r="B460" s="108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7">
        <v>29</v>
      </c>
      <c r="B461" s="108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7">
        <v>30</v>
      </c>
      <c r="B462" s="108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87">
        <v>1</v>
      </c>
      <c r="B466" s="108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7">
        <v>2</v>
      </c>
      <c r="B467" s="108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7">
        <v>3</v>
      </c>
      <c r="B468" s="108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7">
        <v>4</v>
      </c>
      <c r="B469" s="108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7">
        <v>5</v>
      </c>
      <c r="B470" s="108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7">
        <v>6</v>
      </c>
      <c r="B471" s="108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7">
        <v>7</v>
      </c>
      <c r="B472" s="108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7">
        <v>8</v>
      </c>
      <c r="B473" s="108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7">
        <v>9</v>
      </c>
      <c r="B474" s="108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7">
        <v>10</v>
      </c>
      <c r="B475" s="108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7">
        <v>11</v>
      </c>
      <c r="B476" s="108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7">
        <v>12</v>
      </c>
      <c r="B477" s="108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7">
        <v>13</v>
      </c>
      <c r="B478" s="108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7">
        <v>14</v>
      </c>
      <c r="B479" s="108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7">
        <v>15</v>
      </c>
      <c r="B480" s="108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7">
        <v>16</v>
      </c>
      <c r="B481" s="108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7">
        <v>17</v>
      </c>
      <c r="B482" s="108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7">
        <v>18</v>
      </c>
      <c r="B483" s="108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7">
        <v>19</v>
      </c>
      <c r="B484" s="108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7">
        <v>20</v>
      </c>
      <c r="B485" s="108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7">
        <v>21</v>
      </c>
      <c r="B486" s="108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7">
        <v>22</v>
      </c>
      <c r="B487" s="108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7">
        <v>23</v>
      </c>
      <c r="B488" s="108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7">
        <v>24</v>
      </c>
      <c r="B489" s="108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7">
        <v>25</v>
      </c>
      <c r="B490" s="108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7">
        <v>26</v>
      </c>
      <c r="B491" s="108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7">
        <v>27</v>
      </c>
      <c r="B492" s="108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7">
        <v>28</v>
      </c>
      <c r="B493" s="108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7">
        <v>29</v>
      </c>
      <c r="B494" s="108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7">
        <v>30</v>
      </c>
      <c r="B495" s="108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87">
        <v>1</v>
      </c>
      <c r="B499" s="108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7">
        <v>2</v>
      </c>
      <c r="B500" s="108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7">
        <v>3</v>
      </c>
      <c r="B501" s="108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7">
        <v>4</v>
      </c>
      <c r="B502" s="108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7">
        <v>5</v>
      </c>
      <c r="B503" s="108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7">
        <v>6</v>
      </c>
      <c r="B504" s="108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7">
        <v>7</v>
      </c>
      <c r="B505" s="108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7">
        <v>8</v>
      </c>
      <c r="B506" s="108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7">
        <v>9</v>
      </c>
      <c r="B507" s="108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7">
        <v>10</v>
      </c>
      <c r="B508" s="108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7">
        <v>11</v>
      </c>
      <c r="B509" s="108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7">
        <v>12</v>
      </c>
      <c r="B510" s="108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7">
        <v>13</v>
      </c>
      <c r="B511" s="108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7">
        <v>14</v>
      </c>
      <c r="B512" s="108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7">
        <v>15</v>
      </c>
      <c r="B513" s="108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7">
        <v>16</v>
      </c>
      <c r="B514" s="108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7">
        <v>17</v>
      </c>
      <c r="B515" s="108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7">
        <v>18</v>
      </c>
      <c r="B516" s="108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7">
        <v>19</v>
      </c>
      <c r="B517" s="108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7">
        <v>20</v>
      </c>
      <c r="B518" s="108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7">
        <v>21</v>
      </c>
      <c r="B519" s="108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7">
        <v>22</v>
      </c>
      <c r="B520" s="108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7">
        <v>23</v>
      </c>
      <c r="B521" s="108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7">
        <v>24</v>
      </c>
      <c r="B522" s="108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7">
        <v>25</v>
      </c>
      <c r="B523" s="108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7">
        <v>26</v>
      </c>
      <c r="B524" s="108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7">
        <v>27</v>
      </c>
      <c r="B525" s="108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7">
        <v>28</v>
      </c>
      <c r="B526" s="108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7">
        <v>29</v>
      </c>
      <c r="B527" s="108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7">
        <v>30</v>
      </c>
      <c r="B528" s="108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87">
        <v>1</v>
      </c>
      <c r="B532" s="108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7">
        <v>2</v>
      </c>
      <c r="B533" s="108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7">
        <v>3</v>
      </c>
      <c r="B534" s="108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7">
        <v>4</v>
      </c>
      <c r="B535" s="108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7">
        <v>5</v>
      </c>
      <c r="B536" s="108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7">
        <v>6</v>
      </c>
      <c r="B537" s="108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7">
        <v>7</v>
      </c>
      <c r="B538" s="108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7">
        <v>8</v>
      </c>
      <c r="B539" s="108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7">
        <v>9</v>
      </c>
      <c r="B540" s="108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7">
        <v>10</v>
      </c>
      <c r="B541" s="108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7">
        <v>11</v>
      </c>
      <c r="B542" s="108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7">
        <v>12</v>
      </c>
      <c r="B543" s="108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7">
        <v>13</v>
      </c>
      <c r="B544" s="108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7">
        <v>14</v>
      </c>
      <c r="B545" s="108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7">
        <v>15</v>
      </c>
      <c r="B546" s="108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7">
        <v>16</v>
      </c>
      <c r="B547" s="108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7">
        <v>17</v>
      </c>
      <c r="B548" s="108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7">
        <v>18</v>
      </c>
      <c r="B549" s="108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7">
        <v>19</v>
      </c>
      <c r="B550" s="108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7">
        <v>20</v>
      </c>
      <c r="B551" s="108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7">
        <v>21</v>
      </c>
      <c r="B552" s="108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7">
        <v>22</v>
      </c>
      <c r="B553" s="108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7">
        <v>23</v>
      </c>
      <c r="B554" s="108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7">
        <v>24</v>
      </c>
      <c r="B555" s="108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7">
        <v>25</v>
      </c>
      <c r="B556" s="108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7">
        <v>26</v>
      </c>
      <c r="B557" s="108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7">
        <v>27</v>
      </c>
      <c r="B558" s="108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7">
        <v>28</v>
      </c>
      <c r="B559" s="108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7">
        <v>29</v>
      </c>
      <c r="B560" s="108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7">
        <v>30</v>
      </c>
      <c r="B561" s="108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87">
        <v>1</v>
      </c>
      <c r="B565" s="108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7">
        <v>2</v>
      </c>
      <c r="B566" s="108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7">
        <v>3</v>
      </c>
      <c r="B567" s="108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7">
        <v>4</v>
      </c>
      <c r="B568" s="108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7">
        <v>5</v>
      </c>
      <c r="B569" s="108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7">
        <v>6</v>
      </c>
      <c r="B570" s="108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7">
        <v>7</v>
      </c>
      <c r="B571" s="108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7">
        <v>8</v>
      </c>
      <c r="B572" s="108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7">
        <v>9</v>
      </c>
      <c r="B573" s="108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7">
        <v>10</v>
      </c>
      <c r="B574" s="108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7">
        <v>11</v>
      </c>
      <c r="B575" s="108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7">
        <v>12</v>
      </c>
      <c r="B576" s="108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7">
        <v>13</v>
      </c>
      <c r="B577" s="108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7">
        <v>14</v>
      </c>
      <c r="B578" s="108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7">
        <v>15</v>
      </c>
      <c r="B579" s="108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7">
        <v>16</v>
      </c>
      <c r="B580" s="108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7">
        <v>17</v>
      </c>
      <c r="B581" s="108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7">
        <v>18</v>
      </c>
      <c r="B582" s="108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7">
        <v>19</v>
      </c>
      <c r="B583" s="108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7">
        <v>20</v>
      </c>
      <c r="B584" s="108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7">
        <v>21</v>
      </c>
      <c r="B585" s="108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7">
        <v>22</v>
      </c>
      <c r="B586" s="108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7">
        <v>23</v>
      </c>
      <c r="B587" s="108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7">
        <v>24</v>
      </c>
      <c r="B588" s="108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7">
        <v>25</v>
      </c>
      <c r="B589" s="108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7">
        <v>26</v>
      </c>
      <c r="B590" s="108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7">
        <v>27</v>
      </c>
      <c r="B591" s="108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7">
        <v>28</v>
      </c>
      <c r="B592" s="108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7">
        <v>29</v>
      </c>
      <c r="B593" s="108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7">
        <v>30</v>
      </c>
      <c r="B594" s="108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87">
        <v>1</v>
      </c>
      <c r="B598" s="108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7">
        <v>2</v>
      </c>
      <c r="B599" s="108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7">
        <v>3</v>
      </c>
      <c r="B600" s="108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7">
        <v>4</v>
      </c>
      <c r="B601" s="108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7">
        <v>5</v>
      </c>
      <c r="B602" s="108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7">
        <v>6</v>
      </c>
      <c r="B603" s="108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7">
        <v>7</v>
      </c>
      <c r="B604" s="108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7">
        <v>8</v>
      </c>
      <c r="B605" s="108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7">
        <v>9</v>
      </c>
      <c r="B606" s="108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7">
        <v>10</v>
      </c>
      <c r="B607" s="108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7">
        <v>11</v>
      </c>
      <c r="B608" s="108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7">
        <v>12</v>
      </c>
      <c r="B609" s="108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7">
        <v>13</v>
      </c>
      <c r="B610" s="108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7">
        <v>14</v>
      </c>
      <c r="B611" s="108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7">
        <v>15</v>
      </c>
      <c r="B612" s="108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7">
        <v>16</v>
      </c>
      <c r="B613" s="108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7">
        <v>17</v>
      </c>
      <c r="B614" s="108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7">
        <v>18</v>
      </c>
      <c r="B615" s="108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7">
        <v>19</v>
      </c>
      <c r="B616" s="108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7">
        <v>20</v>
      </c>
      <c r="B617" s="108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7">
        <v>21</v>
      </c>
      <c r="B618" s="108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7">
        <v>22</v>
      </c>
      <c r="B619" s="108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7">
        <v>23</v>
      </c>
      <c r="B620" s="108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7">
        <v>24</v>
      </c>
      <c r="B621" s="108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7">
        <v>25</v>
      </c>
      <c r="B622" s="108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7">
        <v>26</v>
      </c>
      <c r="B623" s="108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7">
        <v>27</v>
      </c>
      <c r="B624" s="108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7">
        <v>28</v>
      </c>
      <c r="B625" s="108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7">
        <v>29</v>
      </c>
      <c r="B626" s="108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7">
        <v>30</v>
      </c>
      <c r="B627" s="108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87">
        <v>1</v>
      </c>
      <c r="B631" s="108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7">
        <v>2</v>
      </c>
      <c r="B632" s="108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7">
        <v>3</v>
      </c>
      <c r="B633" s="108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7">
        <v>4</v>
      </c>
      <c r="B634" s="108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7">
        <v>5</v>
      </c>
      <c r="B635" s="108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7">
        <v>6</v>
      </c>
      <c r="B636" s="108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7">
        <v>7</v>
      </c>
      <c r="B637" s="108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7">
        <v>8</v>
      </c>
      <c r="B638" s="108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7">
        <v>9</v>
      </c>
      <c r="B639" s="108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7">
        <v>10</v>
      </c>
      <c r="B640" s="108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7">
        <v>11</v>
      </c>
      <c r="B641" s="108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7">
        <v>12</v>
      </c>
      <c r="B642" s="108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7">
        <v>13</v>
      </c>
      <c r="B643" s="108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7">
        <v>14</v>
      </c>
      <c r="B644" s="108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7">
        <v>15</v>
      </c>
      <c r="B645" s="108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7">
        <v>16</v>
      </c>
      <c r="B646" s="108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7">
        <v>17</v>
      </c>
      <c r="B647" s="108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7">
        <v>18</v>
      </c>
      <c r="B648" s="108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7">
        <v>19</v>
      </c>
      <c r="B649" s="108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7">
        <v>20</v>
      </c>
      <c r="B650" s="108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7">
        <v>21</v>
      </c>
      <c r="B651" s="108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7">
        <v>22</v>
      </c>
      <c r="B652" s="108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7">
        <v>23</v>
      </c>
      <c r="B653" s="108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7">
        <v>24</v>
      </c>
      <c r="B654" s="108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7">
        <v>25</v>
      </c>
      <c r="B655" s="108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7">
        <v>26</v>
      </c>
      <c r="B656" s="108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7">
        <v>27</v>
      </c>
      <c r="B657" s="108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7">
        <v>28</v>
      </c>
      <c r="B658" s="108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7">
        <v>29</v>
      </c>
      <c r="B659" s="108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7">
        <v>30</v>
      </c>
      <c r="B660" s="108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87">
        <v>1</v>
      </c>
      <c r="B664" s="108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7">
        <v>2</v>
      </c>
      <c r="B665" s="108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7">
        <v>3</v>
      </c>
      <c r="B666" s="108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7">
        <v>4</v>
      </c>
      <c r="B667" s="108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7">
        <v>5</v>
      </c>
      <c r="B668" s="108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7">
        <v>6</v>
      </c>
      <c r="B669" s="108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7">
        <v>7</v>
      </c>
      <c r="B670" s="108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7">
        <v>8</v>
      </c>
      <c r="B671" s="108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7">
        <v>9</v>
      </c>
      <c r="B672" s="108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7">
        <v>10</v>
      </c>
      <c r="B673" s="108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7">
        <v>11</v>
      </c>
      <c r="B674" s="108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7">
        <v>12</v>
      </c>
      <c r="B675" s="108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7">
        <v>13</v>
      </c>
      <c r="B676" s="108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7">
        <v>14</v>
      </c>
      <c r="B677" s="108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7">
        <v>15</v>
      </c>
      <c r="B678" s="108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7">
        <v>16</v>
      </c>
      <c r="B679" s="108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7">
        <v>17</v>
      </c>
      <c r="B680" s="108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7">
        <v>18</v>
      </c>
      <c r="B681" s="108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7">
        <v>19</v>
      </c>
      <c r="B682" s="108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7">
        <v>20</v>
      </c>
      <c r="B683" s="108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7">
        <v>21</v>
      </c>
      <c r="B684" s="108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7">
        <v>22</v>
      </c>
      <c r="B685" s="108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7">
        <v>23</v>
      </c>
      <c r="B686" s="108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7">
        <v>24</v>
      </c>
      <c r="B687" s="108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7">
        <v>25</v>
      </c>
      <c r="B688" s="108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7">
        <v>26</v>
      </c>
      <c r="B689" s="108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7">
        <v>27</v>
      </c>
      <c r="B690" s="108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7">
        <v>28</v>
      </c>
      <c r="B691" s="108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7">
        <v>29</v>
      </c>
      <c r="B692" s="108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7">
        <v>30</v>
      </c>
      <c r="B693" s="108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87">
        <v>1</v>
      </c>
      <c r="B697" s="108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7">
        <v>2</v>
      </c>
      <c r="B698" s="108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7">
        <v>3</v>
      </c>
      <c r="B699" s="108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7">
        <v>4</v>
      </c>
      <c r="B700" s="108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7">
        <v>5</v>
      </c>
      <c r="B701" s="108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7">
        <v>6</v>
      </c>
      <c r="B702" s="108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7">
        <v>7</v>
      </c>
      <c r="B703" s="108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7">
        <v>8</v>
      </c>
      <c r="B704" s="108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7">
        <v>9</v>
      </c>
      <c r="B705" s="108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7">
        <v>10</v>
      </c>
      <c r="B706" s="108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7">
        <v>11</v>
      </c>
      <c r="B707" s="108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7">
        <v>12</v>
      </c>
      <c r="B708" s="108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7">
        <v>13</v>
      </c>
      <c r="B709" s="108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7">
        <v>14</v>
      </c>
      <c r="B710" s="108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7">
        <v>15</v>
      </c>
      <c r="B711" s="108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7">
        <v>16</v>
      </c>
      <c r="B712" s="108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7">
        <v>17</v>
      </c>
      <c r="B713" s="108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7">
        <v>18</v>
      </c>
      <c r="B714" s="108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7">
        <v>19</v>
      </c>
      <c r="B715" s="108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7">
        <v>20</v>
      </c>
      <c r="B716" s="108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7">
        <v>21</v>
      </c>
      <c r="B717" s="108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7">
        <v>22</v>
      </c>
      <c r="B718" s="108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7">
        <v>23</v>
      </c>
      <c r="B719" s="108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7">
        <v>24</v>
      </c>
      <c r="B720" s="108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7">
        <v>25</v>
      </c>
      <c r="B721" s="108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7">
        <v>26</v>
      </c>
      <c r="B722" s="108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7">
        <v>27</v>
      </c>
      <c r="B723" s="108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7">
        <v>28</v>
      </c>
      <c r="B724" s="108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7">
        <v>29</v>
      </c>
      <c r="B725" s="108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7">
        <v>30</v>
      </c>
      <c r="B726" s="108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87">
        <v>1</v>
      </c>
      <c r="B730" s="108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7">
        <v>2</v>
      </c>
      <c r="B731" s="108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7">
        <v>3</v>
      </c>
      <c r="B732" s="108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7">
        <v>4</v>
      </c>
      <c r="B733" s="108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7">
        <v>5</v>
      </c>
      <c r="B734" s="108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7">
        <v>6</v>
      </c>
      <c r="B735" s="108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7">
        <v>7</v>
      </c>
      <c r="B736" s="108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7">
        <v>8</v>
      </c>
      <c r="B737" s="108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7">
        <v>9</v>
      </c>
      <c r="B738" s="108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7">
        <v>10</v>
      </c>
      <c r="B739" s="108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7">
        <v>11</v>
      </c>
      <c r="B740" s="108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7">
        <v>12</v>
      </c>
      <c r="B741" s="108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7">
        <v>13</v>
      </c>
      <c r="B742" s="108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7">
        <v>14</v>
      </c>
      <c r="B743" s="108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7">
        <v>15</v>
      </c>
      <c r="B744" s="108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7">
        <v>16</v>
      </c>
      <c r="B745" s="108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7">
        <v>17</v>
      </c>
      <c r="B746" s="108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7">
        <v>18</v>
      </c>
      <c r="B747" s="108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7">
        <v>19</v>
      </c>
      <c r="B748" s="108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7">
        <v>20</v>
      </c>
      <c r="B749" s="108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7">
        <v>21</v>
      </c>
      <c r="B750" s="108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7">
        <v>22</v>
      </c>
      <c r="B751" s="108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7">
        <v>23</v>
      </c>
      <c r="B752" s="108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7">
        <v>24</v>
      </c>
      <c r="B753" s="108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7">
        <v>25</v>
      </c>
      <c r="B754" s="108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7">
        <v>26</v>
      </c>
      <c r="B755" s="108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7">
        <v>27</v>
      </c>
      <c r="B756" s="108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7">
        <v>28</v>
      </c>
      <c r="B757" s="108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7">
        <v>29</v>
      </c>
      <c r="B758" s="108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7">
        <v>30</v>
      </c>
      <c r="B759" s="108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87">
        <v>1</v>
      </c>
      <c r="B763" s="108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7">
        <v>2</v>
      </c>
      <c r="B764" s="108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7">
        <v>3</v>
      </c>
      <c r="B765" s="108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7">
        <v>4</v>
      </c>
      <c r="B766" s="108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7">
        <v>5</v>
      </c>
      <c r="B767" s="108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7">
        <v>6</v>
      </c>
      <c r="B768" s="108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7">
        <v>7</v>
      </c>
      <c r="B769" s="108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7">
        <v>8</v>
      </c>
      <c r="B770" s="108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7">
        <v>9</v>
      </c>
      <c r="B771" s="108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7">
        <v>10</v>
      </c>
      <c r="B772" s="108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7">
        <v>11</v>
      </c>
      <c r="B773" s="108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7">
        <v>12</v>
      </c>
      <c r="B774" s="108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7">
        <v>13</v>
      </c>
      <c r="B775" s="108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7">
        <v>14</v>
      </c>
      <c r="B776" s="108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7">
        <v>15</v>
      </c>
      <c r="B777" s="108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7">
        <v>16</v>
      </c>
      <c r="B778" s="108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7">
        <v>17</v>
      </c>
      <c r="B779" s="108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7">
        <v>18</v>
      </c>
      <c r="B780" s="108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7">
        <v>19</v>
      </c>
      <c r="B781" s="108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7">
        <v>20</v>
      </c>
      <c r="B782" s="108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7">
        <v>21</v>
      </c>
      <c r="B783" s="108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7">
        <v>22</v>
      </c>
      <c r="B784" s="108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7">
        <v>23</v>
      </c>
      <c r="B785" s="108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7">
        <v>24</v>
      </c>
      <c r="B786" s="108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7">
        <v>25</v>
      </c>
      <c r="B787" s="108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7">
        <v>26</v>
      </c>
      <c r="B788" s="108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7">
        <v>27</v>
      </c>
      <c r="B789" s="108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7">
        <v>28</v>
      </c>
      <c r="B790" s="108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7">
        <v>29</v>
      </c>
      <c r="B791" s="108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7">
        <v>30</v>
      </c>
      <c r="B792" s="108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87">
        <v>1</v>
      </c>
      <c r="B796" s="108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7">
        <v>2</v>
      </c>
      <c r="B797" s="108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7">
        <v>3</v>
      </c>
      <c r="B798" s="108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7">
        <v>4</v>
      </c>
      <c r="B799" s="108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7">
        <v>5</v>
      </c>
      <c r="B800" s="108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7">
        <v>6</v>
      </c>
      <c r="B801" s="108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7">
        <v>7</v>
      </c>
      <c r="B802" s="108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7">
        <v>8</v>
      </c>
      <c r="B803" s="108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7">
        <v>9</v>
      </c>
      <c r="B804" s="108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7">
        <v>10</v>
      </c>
      <c r="B805" s="108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7">
        <v>11</v>
      </c>
      <c r="B806" s="108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7">
        <v>12</v>
      </c>
      <c r="B807" s="108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7">
        <v>13</v>
      </c>
      <c r="B808" s="108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7">
        <v>14</v>
      </c>
      <c r="B809" s="108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7">
        <v>15</v>
      </c>
      <c r="B810" s="108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7">
        <v>16</v>
      </c>
      <c r="B811" s="108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7">
        <v>17</v>
      </c>
      <c r="B812" s="108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7">
        <v>18</v>
      </c>
      <c r="B813" s="108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7">
        <v>19</v>
      </c>
      <c r="B814" s="108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7">
        <v>20</v>
      </c>
      <c r="B815" s="108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7">
        <v>21</v>
      </c>
      <c r="B816" s="108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7">
        <v>22</v>
      </c>
      <c r="B817" s="108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7">
        <v>23</v>
      </c>
      <c r="B818" s="108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7">
        <v>24</v>
      </c>
      <c r="B819" s="108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7">
        <v>25</v>
      </c>
      <c r="B820" s="108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7">
        <v>26</v>
      </c>
      <c r="B821" s="108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7">
        <v>27</v>
      </c>
      <c r="B822" s="108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7">
        <v>28</v>
      </c>
      <c r="B823" s="108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7">
        <v>29</v>
      </c>
      <c r="B824" s="108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7">
        <v>30</v>
      </c>
      <c r="B825" s="108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87">
        <v>1</v>
      </c>
      <c r="B829" s="108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7">
        <v>2</v>
      </c>
      <c r="B830" s="108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7">
        <v>3</v>
      </c>
      <c r="B831" s="108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7">
        <v>4</v>
      </c>
      <c r="B832" s="108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7">
        <v>5</v>
      </c>
      <c r="B833" s="108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7">
        <v>6</v>
      </c>
      <c r="B834" s="108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7">
        <v>7</v>
      </c>
      <c r="B835" s="108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7">
        <v>8</v>
      </c>
      <c r="B836" s="108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7">
        <v>9</v>
      </c>
      <c r="B837" s="108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7">
        <v>10</v>
      </c>
      <c r="B838" s="108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7">
        <v>11</v>
      </c>
      <c r="B839" s="108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7">
        <v>12</v>
      </c>
      <c r="B840" s="108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7">
        <v>13</v>
      </c>
      <c r="B841" s="108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7">
        <v>14</v>
      </c>
      <c r="B842" s="108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7">
        <v>15</v>
      </c>
      <c r="B843" s="108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7">
        <v>16</v>
      </c>
      <c r="B844" s="108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7">
        <v>17</v>
      </c>
      <c r="B845" s="108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7">
        <v>18</v>
      </c>
      <c r="B846" s="108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7">
        <v>19</v>
      </c>
      <c r="B847" s="108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7">
        <v>20</v>
      </c>
      <c r="B848" s="108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7">
        <v>21</v>
      </c>
      <c r="B849" s="108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7">
        <v>22</v>
      </c>
      <c r="B850" s="108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7">
        <v>23</v>
      </c>
      <c r="B851" s="108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7">
        <v>24</v>
      </c>
      <c r="B852" s="108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7">
        <v>25</v>
      </c>
      <c r="B853" s="108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7">
        <v>26</v>
      </c>
      <c r="B854" s="108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7">
        <v>27</v>
      </c>
      <c r="B855" s="108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7">
        <v>28</v>
      </c>
      <c r="B856" s="108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7">
        <v>29</v>
      </c>
      <c r="B857" s="108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7">
        <v>30</v>
      </c>
      <c r="B858" s="108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87">
        <v>1</v>
      </c>
      <c r="B862" s="108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7">
        <v>2</v>
      </c>
      <c r="B863" s="108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7">
        <v>3</v>
      </c>
      <c r="B864" s="108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7">
        <v>4</v>
      </c>
      <c r="B865" s="108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7">
        <v>5</v>
      </c>
      <c r="B866" s="108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7">
        <v>6</v>
      </c>
      <c r="B867" s="108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7">
        <v>7</v>
      </c>
      <c r="B868" s="108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7">
        <v>8</v>
      </c>
      <c r="B869" s="108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7">
        <v>9</v>
      </c>
      <c r="B870" s="108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7">
        <v>10</v>
      </c>
      <c r="B871" s="108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7">
        <v>11</v>
      </c>
      <c r="B872" s="108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7">
        <v>12</v>
      </c>
      <c r="B873" s="108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7">
        <v>13</v>
      </c>
      <c r="B874" s="108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7">
        <v>14</v>
      </c>
      <c r="B875" s="108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7">
        <v>15</v>
      </c>
      <c r="B876" s="108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7">
        <v>16</v>
      </c>
      <c r="B877" s="108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7">
        <v>17</v>
      </c>
      <c r="B878" s="108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7">
        <v>18</v>
      </c>
      <c r="B879" s="108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7">
        <v>19</v>
      </c>
      <c r="B880" s="108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7">
        <v>20</v>
      </c>
      <c r="B881" s="108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7">
        <v>21</v>
      </c>
      <c r="B882" s="108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7">
        <v>22</v>
      </c>
      <c r="B883" s="108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7">
        <v>23</v>
      </c>
      <c r="B884" s="108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7">
        <v>24</v>
      </c>
      <c r="B885" s="108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7">
        <v>25</v>
      </c>
      <c r="B886" s="108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7">
        <v>26</v>
      </c>
      <c r="B887" s="108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7">
        <v>27</v>
      </c>
      <c r="B888" s="108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7">
        <v>28</v>
      </c>
      <c r="B889" s="108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7">
        <v>29</v>
      </c>
      <c r="B890" s="108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7">
        <v>30</v>
      </c>
      <c r="B891" s="108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87">
        <v>1</v>
      </c>
      <c r="B895" s="108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7">
        <v>2</v>
      </c>
      <c r="B896" s="108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7">
        <v>3</v>
      </c>
      <c r="B897" s="108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7">
        <v>4</v>
      </c>
      <c r="B898" s="108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7">
        <v>5</v>
      </c>
      <c r="B899" s="108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7">
        <v>6</v>
      </c>
      <c r="B900" s="108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7">
        <v>7</v>
      </c>
      <c r="B901" s="108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7">
        <v>8</v>
      </c>
      <c r="B902" s="108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7">
        <v>9</v>
      </c>
      <c r="B903" s="108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7">
        <v>10</v>
      </c>
      <c r="B904" s="108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7">
        <v>11</v>
      </c>
      <c r="B905" s="108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7">
        <v>12</v>
      </c>
      <c r="B906" s="108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7">
        <v>13</v>
      </c>
      <c r="B907" s="108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7">
        <v>14</v>
      </c>
      <c r="B908" s="108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7">
        <v>15</v>
      </c>
      <c r="B909" s="108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7">
        <v>16</v>
      </c>
      <c r="B910" s="108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7">
        <v>17</v>
      </c>
      <c r="B911" s="108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7">
        <v>18</v>
      </c>
      <c r="B912" s="108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7">
        <v>19</v>
      </c>
      <c r="B913" s="108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7">
        <v>20</v>
      </c>
      <c r="B914" s="108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7">
        <v>21</v>
      </c>
      <c r="B915" s="108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7">
        <v>22</v>
      </c>
      <c r="B916" s="108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7">
        <v>23</v>
      </c>
      <c r="B917" s="108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7">
        <v>24</v>
      </c>
      <c r="B918" s="108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7">
        <v>25</v>
      </c>
      <c r="B919" s="108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7">
        <v>26</v>
      </c>
      <c r="B920" s="108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7">
        <v>27</v>
      </c>
      <c r="B921" s="108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7">
        <v>28</v>
      </c>
      <c r="B922" s="108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7">
        <v>29</v>
      </c>
      <c r="B923" s="108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7">
        <v>30</v>
      </c>
      <c r="B924" s="108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87">
        <v>1</v>
      </c>
      <c r="B928" s="108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7">
        <v>2</v>
      </c>
      <c r="B929" s="108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7">
        <v>3</v>
      </c>
      <c r="B930" s="108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7">
        <v>4</v>
      </c>
      <c r="B931" s="108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7">
        <v>5</v>
      </c>
      <c r="B932" s="108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7">
        <v>6</v>
      </c>
      <c r="B933" s="108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7">
        <v>7</v>
      </c>
      <c r="B934" s="108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7">
        <v>8</v>
      </c>
      <c r="B935" s="108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7">
        <v>9</v>
      </c>
      <c r="B936" s="108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7">
        <v>10</v>
      </c>
      <c r="B937" s="108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7">
        <v>11</v>
      </c>
      <c r="B938" s="108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7">
        <v>12</v>
      </c>
      <c r="B939" s="108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7">
        <v>13</v>
      </c>
      <c r="B940" s="108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7">
        <v>14</v>
      </c>
      <c r="B941" s="108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7">
        <v>15</v>
      </c>
      <c r="B942" s="108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7">
        <v>16</v>
      </c>
      <c r="B943" s="108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7">
        <v>17</v>
      </c>
      <c r="B944" s="108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7">
        <v>18</v>
      </c>
      <c r="B945" s="108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7">
        <v>19</v>
      </c>
      <c r="B946" s="108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7">
        <v>20</v>
      </c>
      <c r="B947" s="108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7">
        <v>21</v>
      </c>
      <c r="B948" s="108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7">
        <v>22</v>
      </c>
      <c r="B949" s="108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7">
        <v>23</v>
      </c>
      <c r="B950" s="108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7">
        <v>24</v>
      </c>
      <c r="B951" s="108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7">
        <v>25</v>
      </c>
      <c r="B952" s="108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7">
        <v>26</v>
      </c>
      <c r="B953" s="108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7">
        <v>27</v>
      </c>
      <c r="B954" s="108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7">
        <v>28</v>
      </c>
      <c r="B955" s="108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7">
        <v>29</v>
      </c>
      <c r="B956" s="108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7">
        <v>30</v>
      </c>
      <c r="B957" s="108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87">
        <v>1</v>
      </c>
      <c r="B961" s="108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7">
        <v>2</v>
      </c>
      <c r="B962" s="108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7">
        <v>3</v>
      </c>
      <c r="B963" s="108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7">
        <v>4</v>
      </c>
      <c r="B964" s="108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7">
        <v>5</v>
      </c>
      <c r="B965" s="108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7">
        <v>6</v>
      </c>
      <c r="B966" s="108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7">
        <v>7</v>
      </c>
      <c r="B967" s="108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7">
        <v>8</v>
      </c>
      <c r="B968" s="108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7">
        <v>9</v>
      </c>
      <c r="B969" s="108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7">
        <v>10</v>
      </c>
      <c r="B970" s="108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7">
        <v>11</v>
      </c>
      <c r="B971" s="108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7">
        <v>12</v>
      </c>
      <c r="B972" s="108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7">
        <v>13</v>
      </c>
      <c r="B973" s="108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7">
        <v>14</v>
      </c>
      <c r="B974" s="108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7">
        <v>15</v>
      </c>
      <c r="B975" s="108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7">
        <v>16</v>
      </c>
      <c r="B976" s="108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7">
        <v>17</v>
      </c>
      <c r="B977" s="108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7">
        <v>18</v>
      </c>
      <c r="B978" s="108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7">
        <v>19</v>
      </c>
      <c r="B979" s="108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7">
        <v>20</v>
      </c>
      <c r="B980" s="108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7">
        <v>21</v>
      </c>
      <c r="B981" s="108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7">
        <v>22</v>
      </c>
      <c r="B982" s="108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7">
        <v>23</v>
      </c>
      <c r="B983" s="108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7">
        <v>24</v>
      </c>
      <c r="B984" s="108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7">
        <v>25</v>
      </c>
      <c r="B985" s="108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7">
        <v>26</v>
      </c>
      <c r="B986" s="108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7">
        <v>27</v>
      </c>
      <c r="B987" s="108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7">
        <v>28</v>
      </c>
      <c r="B988" s="108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7">
        <v>29</v>
      </c>
      <c r="B989" s="108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7">
        <v>30</v>
      </c>
      <c r="B990" s="108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87">
        <v>1</v>
      </c>
      <c r="B994" s="108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7">
        <v>2</v>
      </c>
      <c r="B995" s="108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7">
        <v>3</v>
      </c>
      <c r="B996" s="108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7">
        <v>4</v>
      </c>
      <c r="B997" s="108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7">
        <v>5</v>
      </c>
      <c r="B998" s="108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7">
        <v>6</v>
      </c>
      <c r="B999" s="108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7">
        <v>7</v>
      </c>
      <c r="B1000" s="108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7">
        <v>8</v>
      </c>
      <c r="B1001" s="108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7">
        <v>9</v>
      </c>
      <c r="B1002" s="108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7">
        <v>10</v>
      </c>
      <c r="B1003" s="108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7">
        <v>11</v>
      </c>
      <c r="B1004" s="108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7">
        <v>12</v>
      </c>
      <c r="B1005" s="108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7">
        <v>13</v>
      </c>
      <c r="B1006" s="108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7">
        <v>14</v>
      </c>
      <c r="B1007" s="108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7">
        <v>15</v>
      </c>
      <c r="B1008" s="108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7">
        <v>16</v>
      </c>
      <c r="B1009" s="108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7">
        <v>17</v>
      </c>
      <c r="B1010" s="108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7">
        <v>18</v>
      </c>
      <c r="B1011" s="108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7">
        <v>19</v>
      </c>
      <c r="B1012" s="108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7">
        <v>20</v>
      </c>
      <c r="B1013" s="108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7">
        <v>21</v>
      </c>
      <c r="B1014" s="108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7">
        <v>22</v>
      </c>
      <c r="B1015" s="108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7">
        <v>23</v>
      </c>
      <c r="B1016" s="108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7">
        <v>24</v>
      </c>
      <c r="B1017" s="108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7">
        <v>25</v>
      </c>
      <c r="B1018" s="108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7">
        <v>26</v>
      </c>
      <c r="B1019" s="108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7">
        <v>27</v>
      </c>
      <c r="B1020" s="108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7">
        <v>28</v>
      </c>
      <c r="B1021" s="108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7">
        <v>29</v>
      </c>
      <c r="B1022" s="108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7">
        <v>30</v>
      </c>
      <c r="B1023" s="108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87">
        <v>1</v>
      </c>
      <c r="B1027" s="108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7">
        <v>2</v>
      </c>
      <c r="B1028" s="108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7">
        <v>3</v>
      </c>
      <c r="B1029" s="108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7">
        <v>4</v>
      </c>
      <c r="B1030" s="108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7">
        <v>5</v>
      </c>
      <c r="B1031" s="108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7">
        <v>6</v>
      </c>
      <c r="B1032" s="108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7">
        <v>7</v>
      </c>
      <c r="B1033" s="108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7">
        <v>8</v>
      </c>
      <c r="B1034" s="108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7">
        <v>9</v>
      </c>
      <c r="B1035" s="108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7">
        <v>10</v>
      </c>
      <c r="B1036" s="108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7">
        <v>11</v>
      </c>
      <c r="B1037" s="108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7">
        <v>12</v>
      </c>
      <c r="B1038" s="108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7">
        <v>13</v>
      </c>
      <c r="B1039" s="108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7">
        <v>14</v>
      </c>
      <c r="B1040" s="108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7">
        <v>15</v>
      </c>
      <c r="B1041" s="108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7">
        <v>16</v>
      </c>
      <c r="B1042" s="108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7">
        <v>17</v>
      </c>
      <c r="B1043" s="108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7">
        <v>18</v>
      </c>
      <c r="B1044" s="108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7">
        <v>19</v>
      </c>
      <c r="B1045" s="108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7">
        <v>20</v>
      </c>
      <c r="B1046" s="108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7">
        <v>21</v>
      </c>
      <c r="B1047" s="108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7">
        <v>22</v>
      </c>
      <c r="B1048" s="108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7">
        <v>23</v>
      </c>
      <c r="B1049" s="108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7">
        <v>24</v>
      </c>
      <c r="B1050" s="108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7">
        <v>25</v>
      </c>
      <c r="B1051" s="108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7">
        <v>26</v>
      </c>
      <c r="B1052" s="108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7">
        <v>27</v>
      </c>
      <c r="B1053" s="108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7">
        <v>28</v>
      </c>
      <c r="B1054" s="108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7">
        <v>29</v>
      </c>
      <c r="B1055" s="108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7">
        <v>30</v>
      </c>
      <c r="B1056" s="108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87">
        <v>1</v>
      </c>
      <c r="B1060" s="108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7">
        <v>2</v>
      </c>
      <c r="B1061" s="108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7">
        <v>3</v>
      </c>
      <c r="B1062" s="108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7">
        <v>4</v>
      </c>
      <c r="B1063" s="108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7">
        <v>5</v>
      </c>
      <c r="B1064" s="108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7">
        <v>6</v>
      </c>
      <c r="B1065" s="108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7">
        <v>7</v>
      </c>
      <c r="B1066" s="108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7">
        <v>8</v>
      </c>
      <c r="B1067" s="108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7">
        <v>9</v>
      </c>
      <c r="B1068" s="108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7">
        <v>10</v>
      </c>
      <c r="B1069" s="108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7">
        <v>11</v>
      </c>
      <c r="B1070" s="108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7">
        <v>12</v>
      </c>
      <c r="B1071" s="108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7">
        <v>13</v>
      </c>
      <c r="B1072" s="108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7">
        <v>14</v>
      </c>
      <c r="B1073" s="108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7">
        <v>15</v>
      </c>
      <c r="B1074" s="108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7">
        <v>16</v>
      </c>
      <c r="B1075" s="108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7">
        <v>17</v>
      </c>
      <c r="B1076" s="108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7">
        <v>18</v>
      </c>
      <c r="B1077" s="108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7">
        <v>19</v>
      </c>
      <c r="B1078" s="108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7">
        <v>20</v>
      </c>
      <c r="B1079" s="108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7">
        <v>21</v>
      </c>
      <c r="B1080" s="108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7">
        <v>22</v>
      </c>
      <c r="B1081" s="108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7">
        <v>23</v>
      </c>
      <c r="B1082" s="108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7">
        <v>24</v>
      </c>
      <c r="B1083" s="108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7">
        <v>25</v>
      </c>
      <c r="B1084" s="108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7">
        <v>26</v>
      </c>
      <c r="B1085" s="108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7">
        <v>27</v>
      </c>
      <c r="B1086" s="108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7">
        <v>28</v>
      </c>
      <c r="B1087" s="108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7">
        <v>29</v>
      </c>
      <c r="B1088" s="108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7">
        <v>30</v>
      </c>
      <c r="B1089" s="108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87">
        <v>1</v>
      </c>
      <c r="B1093" s="108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7">
        <v>2</v>
      </c>
      <c r="B1094" s="108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7">
        <v>3</v>
      </c>
      <c r="B1095" s="108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7">
        <v>4</v>
      </c>
      <c r="B1096" s="108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7">
        <v>5</v>
      </c>
      <c r="B1097" s="108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7">
        <v>6</v>
      </c>
      <c r="B1098" s="108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7">
        <v>7</v>
      </c>
      <c r="B1099" s="108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7">
        <v>8</v>
      </c>
      <c r="B1100" s="108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7">
        <v>9</v>
      </c>
      <c r="B1101" s="108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7">
        <v>10</v>
      </c>
      <c r="B1102" s="108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7">
        <v>11</v>
      </c>
      <c r="B1103" s="108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7">
        <v>12</v>
      </c>
      <c r="B1104" s="108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7">
        <v>13</v>
      </c>
      <c r="B1105" s="108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7">
        <v>14</v>
      </c>
      <c r="B1106" s="108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7">
        <v>15</v>
      </c>
      <c r="B1107" s="108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7">
        <v>16</v>
      </c>
      <c r="B1108" s="108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7">
        <v>17</v>
      </c>
      <c r="B1109" s="108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7">
        <v>18</v>
      </c>
      <c r="B1110" s="108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7">
        <v>19</v>
      </c>
      <c r="B1111" s="108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7">
        <v>20</v>
      </c>
      <c r="B1112" s="108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7">
        <v>21</v>
      </c>
      <c r="B1113" s="108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7">
        <v>22</v>
      </c>
      <c r="B1114" s="108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7">
        <v>23</v>
      </c>
      <c r="B1115" s="108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7">
        <v>24</v>
      </c>
      <c r="B1116" s="108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7">
        <v>25</v>
      </c>
      <c r="B1117" s="108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7">
        <v>26</v>
      </c>
      <c r="B1118" s="108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7">
        <v>27</v>
      </c>
      <c r="B1119" s="108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7">
        <v>28</v>
      </c>
      <c r="B1120" s="108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7">
        <v>29</v>
      </c>
      <c r="B1121" s="108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7">
        <v>30</v>
      </c>
      <c r="B1122" s="108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87">
        <v>1</v>
      </c>
      <c r="B1126" s="108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7">
        <v>2</v>
      </c>
      <c r="B1127" s="108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7">
        <v>3</v>
      </c>
      <c r="B1128" s="108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7">
        <v>4</v>
      </c>
      <c r="B1129" s="108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7">
        <v>5</v>
      </c>
      <c r="B1130" s="108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7">
        <v>6</v>
      </c>
      <c r="B1131" s="108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7">
        <v>7</v>
      </c>
      <c r="B1132" s="108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7">
        <v>8</v>
      </c>
      <c r="B1133" s="108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7">
        <v>9</v>
      </c>
      <c r="B1134" s="108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7">
        <v>10</v>
      </c>
      <c r="B1135" s="108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7">
        <v>11</v>
      </c>
      <c r="B1136" s="108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7">
        <v>12</v>
      </c>
      <c r="B1137" s="108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7">
        <v>13</v>
      </c>
      <c r="B1138" s="108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7">
        <v>14</v>
      </c>
      <c r="B1139" s="108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7">
        <v>15</v>
      </c>
      <c r="B1140" s="108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7">
        <v>16</v>
      </c>
      <c r="B1141" s="108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7">
        <v>17</v>
      </c>
      <c r="B1142" s="108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7">
        <v>18</v>
      </c>
      <c r="B1143" s="108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7">
        <v>19</v>
      </c>
      <c r="B1144" s="108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7">
        <v>20</v>
      </c>
      <c r="B1145" s="108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7">
        <v>21</v>
      </c>
      <c r="B1146" s="108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7">
        <v>22</v>
      </c>
      <c r="B1147" s="108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7">
        <v>23</v>
      </c>
      <c r="B1148" s="108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7">
        <v>24</v>
      </c>
      <c r="B1149" s="108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7">
        <v>25</v>
      </c>
      <c r="B1150" s="108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7">
        <v>26</v>
      </c>
      <c r="B1151" s="108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7">
        <v>27</v>
      </c>
      <c r="B1152" s="108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7">
        <v>28</v>
      </c>
      <c r="B1153" s="108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7">
        <v>29</v>
      </c>
      <c r="B1154" s="108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7">
        <v>30</v>
      </c>
      <c r="B1155" s="108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87">
        <v>1</v>
      </c>
      <c r="B1159" s="108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7">
        <v>2</v>
      </c>
      <c r="B1160" s="108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7">
        <v>3</v>
      </c>
      <c r="B1161" s="108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7">
        <v>4</v>
      </c>
      <c r="B1162" s="108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7">
        <v>5</v>
      </c>
      <c r="B1163" s="108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7">
        <v>6</v>
      </c>
      <c r="B1164" s="108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7">
        <v>7</v>
      </c>
      <c r="B1165" s="108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7">
        <v>8</v>
      </c>
      <c r="B1166" s="108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7">
        <v>9</v>
      </c>
      <c r="B1167" s="108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7">
        <v>10</v>
      </c>
      <c r="B1168" s="108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7">
        <v>11</v>
      </c>
      <c r="B1169" s="108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7">
        <v>12</v>
      </c>
      <c r="B1170" s="108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7">
        <v>13</v>
      </c>
      <c r="B1171" s="108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7">
        <v>14</v>
      </c>
      <c r="B1172" s="108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7">
        <v>15</v>
      </c>
      <c r="B1173" s="108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7">
        <v>16</v>
      </c>
      <c r="B1174" s="108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7">
        <v>17</v>
      </c>
      <c r="B1175" s="108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7">
        <v>18</v>
      </c>
      <c r="B1176" s="108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7">
        <v>19</v>
      </c>
      <c r="B1177" s="108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7">
        <v>20</v>
      </c>
      <c r="B1178" s="108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7">
        <v>21</v>
      </c>
      <c r="B1179" s="108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7">
        <v>22</v>
      </c>
      <c r="B1180" s="108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7">
        <v>23</v>
      </c>
      <c r="B1181" s="108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7">
        <v>24</v>
      </c>
      <c r="B1182" s="108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7">
        <v>25</v>
      </c>
      <c r="B1183" s="108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7">
        <v>26</v>
      </c>
      <c r="B1184" s="108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7">
        <v>27</v>
      </c>
      <c r="B1185" s="108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7">
        <v>28</v>
      </c>
      <c r="B1186" s="108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7">
        <v>29</v>
      </c>
      <c r="B1187" s="108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7">
        <v>30</v>
      </c>
      <c r="B1188" s="108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87">
        <v>1</v>
      </c>
      <c r="B1192" s="108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7">
        <v>2</v>
      </c>
      <c r="B1193" s="108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7">
        <v>3</v>
      </c>
      <c r="B1194" s="108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7">
        <v>4</v>
      </c>
      <c r="B1195" s="108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7">
        <v>5</v>
      </c>
      <c r="B1196" s="108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7">
        <v>6</v>
      </c>
      <c r="B1197" s="108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7">
        <v>7</v>
      </c>
      <c r="B1198" s="108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7">
        <v>8</v>
      </c>
      <c r="B1199" s="108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7">
        <v>9</v>
      </c>
      <c r="B1200" s="108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7">
        <v>10</v>
      </c>
      <c r="B1201" s="108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7">
        <v>11</v>
      </c>
      <c r="B1202" s="108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7">
        <v>12</v>
      </c>
      <c r="B1203" s="108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7">
        <v>13</v>
      </c>
      <c r="B1204" s="108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7">
        <v>14</v>
      </c>
      <c r="B1205" s="108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7">
        <v>15</v>
      </c>
      <c r="B1206" s="108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7">
        <v>16</v>
      </c>
      <c r="B1207" s="108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7">
        <v>17</v>
      </c>
      <c r="B1208" s="108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7">
        <v>18</v>
      </c>
      <c r="B1209" s="108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7">
        <v>19</v>
      </c>
      <c r="B1210" s="108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7">
        <v>20</v>
      </c>
      <c r="B1211" s="108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7">
        <v>21</v>
      </c>
      <c r="B1212" s="108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7">
        <v>22</v>
      </c>
      <c r="B1213" s="108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7">
        <v>23</v>
      </c>
      <c r="B1214" s="108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7">
        <v>24</v>
      </c>
      <c r="B1215" s="108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7">
        <v>25</v>
      </c>
      <c r="B1216" s="108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7">
        <v>26</v>
      </c>
      <c r="B1217" s="108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7">
        <v>27</v>
      </c>
      <c r="B1218" s="108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7">
        <v>28</v>
      </c>
      <c r="B1219" s="108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7">
        <v>29</v>
      </c>
      <c r="B1220" s="108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7">
        <v>30</v>
      </c>
      <c r="B1221" s="108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87">
        <v>1</v>
      </c>
      <c r="B1225" s="108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7">
        <v>2</v>
      </c>
      <c r="B1226" s="108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7">
        <v>3</v>
      </c>
      <c r="B1227" s="108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7">
        <v>4</v>
      </c>
      <c r="B1228" s="108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7">
        <v>5</v>
      </c>
      <c r="B1229" s="108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7">
        <v>6</v>
      </c>
      <c r="B1230" s="108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7">
        <v>7</v>
      </c>
      <c r="B1231" s="108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7">
        <v>8</v>
      </c>
      <c r="B1232" s="108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7">
        <v>9</v>
      </c>
      <c r="B1233" s="108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7">
        <v>10</v>
      </c>
      <c r="B1234" s="108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7">
        <v>11</v>
      </c>
      <c r="B1235" s="108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7">
        <v>12</v>
      </c>
      <c r="B1236" s="108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7">
        <v>13</v>
      </c>
      <c r="B1237" s="108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7">
        <v>14</v>
      </c>
      <c r="B1238" s="108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7">
        <v>15</v>
      </c>
      <c r="B1239" s="108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7">
        <v>16</v>
      </c>
      <c r="B1240" s="108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7">
        <v>17</v>
      </c>
      <c r="B1241" s="108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7">
        <v>18</v>
      </c>
      <c r="B1242" s="108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7">
        <v>19</v>
      </c>
      <c r="B1243" s="108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7">
        <v>20</v>
      </c>
      <c r="B1244" s="108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7">
        <v>21</v>
      </c>
      <c r="B1245" s="108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7">
        <v>22</v>
      </c>
      <c r="B1246" s="108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7">
        <v>23</v>
      </c>
      <c r="B1247" s="108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7">
        <v>24</v>
      </c>
      <c r="B1248" s="108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7">
        <v>25</v>
      </c>
      <c r="B1249" s="108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7">
        <v>26</v>
      </c>
      <c r="B1250" s="108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7">
        <v>27</v>
      </c>
      <c r="B1251" s="108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7">
        <v>28</v>
      </c>
      <c r="B1252" s="108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7">
        <v>29</v>
      </c>
      <c r="B1253" s="108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7">
        <v>30</v>
      </c>
      <c r="B1254" s="108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87">
        <v>1</v>
      </c>
      <c r="B1258" s="108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7">
        <v>2</v>
      </c>
      <c r="B1259" s="108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7">
        <v>3</v>
      </c>
      <c r="B1260" s="108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7">
        <v>4</v>
      </c>
      <c r="B1261" s="108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7">
        <v>5</v>
      </c>
      <c r="B1262" s="108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7">
        <v>6</v>
      </c>
      <c r="B1263" s="108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7">
        <v>7</v>
      </c>
      <c r="B1264" s="108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7">
        <v>8</v>
      </c>
      <c r="B1265" s="108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7">
        <v>9</v>
      </c>
      <c r="B1266" s="108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7">
        <v>10</v>
      </c>
      <c r="B1267" s="108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7">
        <v>11</v>
      </c>
      <c r="B1268" s="108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7">
        <v>12</v>
      </c>
      <c r="B1269" s="108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7">
        <v>13</v>
      </c>
      <c r="B1270" s="108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7">
        <v>14</v>
      </c>
      <c r="B1271" s="108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7">
        <v>15</v>
      </c>
      <c r="B1272" s="108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7">
        <v>16</v>
      </c>
      <c r="B1273" s="108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7">
        <v>17</v>
      </c>
      <c r="B1274" s="108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7">
        <v>18</v>
      </c>
      <c r="B1275" s="108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7">
        <v>19</v>
      </c>
      <c r="B1276" s="108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7">
        <v>20</v>
      </c>
      <c r="B1277" s="108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7">
        <v>21</v>
      </c>
      <c r="B1278" s="108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7">
        <v>22</v>
      </c>
      <c r="B1279" s="108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7">
        <v>23</v>
      </c>
      <c r="B1280" s="108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7">
        <v>24</v>
      </c>
      <c r="B1281" s="108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7">
        <v>25</v>
      </c>
      <c r="B1282" s="108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7">
        <v>26</v>
      </c>
      <c r="B1283" s="108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7">
        <v>27</v>
      </c>
      <c r="B1284" s="108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7">
        <v>28</v>
      </c>
      <c r="B1285" s="108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7">
        <v>29</v>
      </c>
      <c r="B1286" s="108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7">
        <v>30</v>
      </c>
      <c r="B1287" s="108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87">
        <v>1</v>
      </c>
      <c r="B1291" s="108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7">
        <v>2</v>
      </c>
      <c r="B1292" s="108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7">
        <v>3</v>
      </c>
      <c r="B1293" s="108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7">
        <v>4</v>
      </c>
      <c r="B1294" s="108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7">
        <v>5</v>
      </c>
      <c r="B1295" s="108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7">
        <v>6</v>
      </c>
      <c r="B1296" s="108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7">
        <v>7</v>
      </c>
      <c r="B1297" s="108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7">
        <v>8</v>
      </c>
      <c r="B1298" s="108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7">
        <v>9</v>
      </c>
      <c r="B1299" s="108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7">
        <v>10</v>
      </c>
      <c r="B1300" s="108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7">
        <v>11</v>
      </c>
      <c r="B1301" s="108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7">
        <v>12</v>
      </c>
      <c r="B1302" s="108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7">
        <v>13</v>
      </c>
      <c r="B1303" s="108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7">
        <v>14</v>
      </c>
      <c r="B1304" s="108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7">
        <v>15</v>
      </c>
      <c r="B1305" s="108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7">
        <v>16</v>
      </c>
      <c r="B1306" s="108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7">
        <v>17</v>
      </c>
      <c r="B1307" s="108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7">
        <v>18</v>
      </c>
      <c r="B1308" s="108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7">
        <v>19</v>
      </c>
      <c r="B1309" s="108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7">
        <v>20</v>
      </c>
      <c r="B1310" s="108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7">
        <v>21</v>
      </c>
      <c r="B1311" s="108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7">
        <v>22</v>
      </c>
      <c r="B1312" s="108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7">
        <v>23</v>
      </c>
      <c r="B1313" s="108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7">
        <v>24</v>
      </c>
      <c r="B1314" s="108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7">
        <v>25</v>
      </c>
      <c r="B1315" s="108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7">
        <v>26</v>
      </c>
      <c r="B1316" s="108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7">
        <v>27</v>
      </c>
      <c r="B1317" s="108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7">
        <v>28</v>
      </c>
      <c r="B1318" s="108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7">
        <v>29</v>
      </c>
      <c r="B1319" s="108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7">
        <v>30</v>
      </c>
      <c r="B1320" s="108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2020-11-16T02:18:52Z</dcterms:modified>
</cp:coreProperties>
</file>