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21 統総\最終公表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9" i="3" l="1"/>
  <c r="AD19" i="3" l="1"/>
  <c r="AL918" i="3" l="1"/>
  <c r="AP85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<sst xmlns="http://schemas.openxmlformats.org/spreadsheetml/2006/main" count="3254" uniqueCount="745">
  <si>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</si>
  <si>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</si>
  <si>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</si>
  <si>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</si>
  <si>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</si>
  <si>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</si>
  <si>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</si>
  <si>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</si>
  <si>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</si>
  <si>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</si>
  <si>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</si>
  <si>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</si>
  <si>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</si>
  <si>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</si>
  <si>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</si>
  <si>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</si>
  <si>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</si>
  <si>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</si>
  <si>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</si>
  <si>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</si>
  <si>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</si>
  <si>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</si>
  <si>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</si>
  <si>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</si>
  <si>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</si>
  <si>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</si>
  <si>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</si>
  <si>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</si>
  <si>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</si>
  <si>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</si>
  <si>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</si>
  <si>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</si>
  <si>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</si>
  <si>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</si>
  <si>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</si>
  <si>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</si>
  <si>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</si>
  <si>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</si>
  <si>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</si>
  <si>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</si>
  <si>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</si>
  <si>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</si>
  <si>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</si>
  <si>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</si>
  <si>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</si>
  <si>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</si>
  <si>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</si>
  <si>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</si>
  <si>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</si>
  <si>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</si>
  <si>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</si>
  <si>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</si>
  <si>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</si>
  <si>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</si>
  <si>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</si>
  <si>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</si>
  <si>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</si>
  <si>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</si>
  <si>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</si>
  <si>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</si>
  <si>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</si>
  <si>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</si>
  <si>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</si>
  <si>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</si>
  <si>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</si>
  <si>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</si>
  <si>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</si>
  <si>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</si>
  <si>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</si>
  <si>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</si>
  <si>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</si>
  <si>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</si>
  <si>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</si>
  <si>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</si>
  <si>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</si>
  <si>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</si>
  <si>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</si>
  <si>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</si>
  <si>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</si>
  <si>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</si>
  <si>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</si>
  <si>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</si>
  <si>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</si>
  <si>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</si>
  <si>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</si>
  <si>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</si>
  <si>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</si>
  <si>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</si>
  <si>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</si>
  <si>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</si>
  <si>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</si>
  <si>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</si>
  <si>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</si>
  <si>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</si>
  <si>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</si>
  <si>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</si>
  <si>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</si>
  <si>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</si>
  <si>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</si>
  <si>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</si>
  <si>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</si>
  <si>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</si>
  <si>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</si>
  <si>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</si>
  <si>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</si>
  <si>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</si>
  <si>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</si>
  <si>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</si>
  <si>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</si>
  <si>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</si>
  <si>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</si>
  <si>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</si>
  <si>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</si>
  <si>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</si>
  <si>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</si>
  <si>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</si>
  <si>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</si>
  <si>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</si>
  <si>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</si>
  <si>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</si>
  <si>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</si>
  <si>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</si>
  <si>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</si>
  <si>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</si>
  <si>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</si>
  <si>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</si>
  <si>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</si>
  <si>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</si>
  <si>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</si>
  <si>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</si>
  <si>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</si>
  <si>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</si>
  <si>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</si>
  <si>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</si>
  <si>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</si>
  <si>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</si>
  <si>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</si>
  <si>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</si>
  <si>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</si>
  <si>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</si>
  <si>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</si>
  <si>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</si>
  <si>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</si>
  <si>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</si>
  <si>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</si>
  <si>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</si>
  <si>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</si>
  <si>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</si>
  <si>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</si>
  <si>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</si>
  <si>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</si>
  <si>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</si>
  <si>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</si>
  <si>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</si>
  <si>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</si>
  <si>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</si>
  <si>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</si>
  <si>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</si>
  <si>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</si>
  <si>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</si>
  <si>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</si>
  <si>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</si>
  <si>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</si>
  <si>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</si>
  <si>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</si>
  <si>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</si>
  <si>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</si>
  <si>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</si>
  <si>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</si>
  <si>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</si>
  <si>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</si>
  <si>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</si>
  <si>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</si>
  <si>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</si>
  <si>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</si>
  <si>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</si>
  <si>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</si>
  <si>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</si>
  <si>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</si>
  <si>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</si>
  <si>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</si>
  <si>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</si>
  <si>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</si>
  <si>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</si>
  <si>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</si>
  <si>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</si>
  <si>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</si>
  <si>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</si>
  <si>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</si>
  <si>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</si>
  <si>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</si>
  <si>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</si>
  <si>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</si>
  <si>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</si>
  <si>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</si>
  <si>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</si>
  <si>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</si>
  <si>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</si>
  <si>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</si>
  <si>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</si>
  <si>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</si>
  <si>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</si>
  <si>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</si>
  <si>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</si>
  <si>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</si>
  <si>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</si>
  <si>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</si>
  <si>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</si>
  <si>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</si>
  <si>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</si>
  <si>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</si>
  <si>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</si>
  <si>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</si>
  <si>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</si>
  <si>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</si>
  <si>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</si>
  <si>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</si>
  <si>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</si>
  <si>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</si>
  <si>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</si>
  <si>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</si>
  <si>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</si>
  <si>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</si>
  <si>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</si>
  <si>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</si>
  <si>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</si>
  <si>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</si>
  <si>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</si>
  <si>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</si>
  <si>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</si>
  <si>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</si>
  <si>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</si>
  <si>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</si>
  <si>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</si>
  <si>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</si>
  <si>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</si>
  <si>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</si>
  <si>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</si>
  <si>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</si>
  <si>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</si>
  <si>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</si>
  <si>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</si>
  <si>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</si>
  <si>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</si>
  <si>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</si>
  <si>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</si>
  <si>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</si>
  <si>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</si>
  <si>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</si>
  <si>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</si>
  <si>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</si>
  <si>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</si>
  <si>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</si>
  <si>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</si>
  <si>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</si>
  <si>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</si>
  <si>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</si>
  <si>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</si>
  <si>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</si>
  <si>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</si>
  <si>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</si>
  <si>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</si>
  <si>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</si>
  <si>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</si>
  <si>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</si>
  <si>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</si>
  <si>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</si>
  <si>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</si>
  <si>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</si>
  <si>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</si>
  <si>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</si>
  <si>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</si>
  <si>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</si>
  <si>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</si>
  <si>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</si>
  <si>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</si>
  <si>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</si>
  <si>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</si>
  <si>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</si>
  <si>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</si>
  <si>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</si>
  <si>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</si>
  <si>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</si>
  <si>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</si>
  <si>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</si>
  <si>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</si>
  <si>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</si>
  <si>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</si>
  <si>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</si>
  <si>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</si>
  <si>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</si>
  <si>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</si>
  <si>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</si>
  <si>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</si>
  <si>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</si>
  <si>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</si>
  <si>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</si>
  <si>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</si>
  <si>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</si>
  <si>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</si>
  <si>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</si>
  <si>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</si>
  <si>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</si>
  <si>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</si>
  <si>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</si>
  <si>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</si>
  <si>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</si>
  <si>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</si>
  <si>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</si>
  <si>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</si>
  <si>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</si>
  <si>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</si>
  <si>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</si>
  <si>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</si>
  <si>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</si>
  <si>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</si>
  <si>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</si>
  <si>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</si>
  <si>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</si>
  <si>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</si>
  <si>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</si>
  <si>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</si>
  <si>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</si>
  <si>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</si>
  <si>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</si>
  <si>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</si>
  <si>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</si>
  <si>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</si>
  <si>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</si>
  <si>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</si>
  <si>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</si>
  <si>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</si>
  <si>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</si>
  <si>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</si>
  <si>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</si>
  <si>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</si>
  <si>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</si>
  <si>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</si>
  <si>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</si>
  <si>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</si>
  <si>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</si>
  <si>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</si>
  <si>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</si>
  <si>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</si>
  <si>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</si>
  <si>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</si>
  <si>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</si>
  <si>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</si>
  <si>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</si>
  <si>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</si>
  <si>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</si>
  <si>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</si>
  <si>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</si>
  <si>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</si>
  <si>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</si>
  <si>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</si>
  <si>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</si>
  <si>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</si>
  <si>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</si>
  <si>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</si>
  <si>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</si>
  <si>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</si>
  <si>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</si>
  <si>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</si>
  <si>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</si>
  <si>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</si>
  <si>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</si>
  <si>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</si>
  <si>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</si>
  <si>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</si>
  <si>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</si>
  <si>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</si>
  <si>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</si>
  <si>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</si>
  <si>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</si>
  <si>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</si>
  <si>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</si>
  <si>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</si>
  <si>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</si>
  <si>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</si>
  <si>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</si>
  <si>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</si>
  <si>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</si>
  <si>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</si>
  <si>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</si>
  <si>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</si>
  <si>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</si>
  <si>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</si>
  <si>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</si>
  <si>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</si>
  <si>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</si>
  <si>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</si>
  <si>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</si>
  <si>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</si>
  <si>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</si>
  <si>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</si>
  <si>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</si>
  <si>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</si>
  <si>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</si>
  <si>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</si>
  <si>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</si>
  <si>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</si>
  <si>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</si>
  <si>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</si>
  <si>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</si>
  <si>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</si>
  <si>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</si>
  <si>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</si>
  <si>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</si>
  <si>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</si>
  <si>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</si>
  <si>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</si>
  <si>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</si>
  <si>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</si>
  <si>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</si>
  <si>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</si>
  <si>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</si>
  <si>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</si>
  <si>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</si>
  <si>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</si>
  <si>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</si>
  <si>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</si>
  <si>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</si>
  <si>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</si>
  <si>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</si>
  <si>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</si>
  <si>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</si>
  <si>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</si>
  <si>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</si>
  <si>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</si>
  <si>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</si>
  <si>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</si>
  <si>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</si>
  <si>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</si>
  <si>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</si>
  <si>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</si>
  <si>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</si>
  <si>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</si>
  <si>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</si>
  <si>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</si>
  <si>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</si>
  <si>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</si>
  <si>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</si>
  <si>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</si>
  <si>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</si>
  <si>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</si>
  <si>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</si>
  <si>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</si>
  <si>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</si>
  <si>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</si>
  <si>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</si>
  <si>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</si>
  <si>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</si>
  <si>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</si>
  <si>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</si>
  <si>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</si>
  <si>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</si>
  <si>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</si>
  <si>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</si>
  <si>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</si>
  <si>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</si>
  <si>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</si>
  <si>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</si>
  <si>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</si>
  <si>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</si>
  <si>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</si>
  <si>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</si>
  <si>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</si>
  <si>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</si>
  <si>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</si>
  <si>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</si>
  <si>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</si>
  <si>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</si>
  <si>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</si>
  <si>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</si>
  <si>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</si>
  <si>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</si>
  <si>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</si>
  <si>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</si>
  <si>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</si>
  <si>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</si>
  <si>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</si>
  <si>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</si>
  <si>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</si>
  <si>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</si>
  <si>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</si>
  <si>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</si>
  <si>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</si>
  <si>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</si>
  <si>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</si>
  <si>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</si>
  <si>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</si>
  <si>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</si>
  <si>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</si>
  <si>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</si>
  <si>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</si>
  <si>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</si>
  <si>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</si>
  <si>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</si>
  <si>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</si>
  <si>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</si>
  <si>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</si>
  <si>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</si>
  <si>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</si>
  <si>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</si>
  <si>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</si>
  <si>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</si>
  <si>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</si>
  <si>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</si>
  <si>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</si>
  <si>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</si>
  <si>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</si>
  <si>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</si>
  <si>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</si>
  <si>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</si>
  <si>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</si>
  <si>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</si>
  <si>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</si>
  <si>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</si>
  <si>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</si>
  <si>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</si>
  <si>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</si>
  <si>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</si>
  <si>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</si>
  <si>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</si>
  <si>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</si>
  <si>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</si>
  <si>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</si>
  <si>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</si>
  <si>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</si>
  <si>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</si>
  <si>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</si>
  <si>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</si>
  <si>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</si>
  <si>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</si>
  <si>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</si>
  <si>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</si>
  <si>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</si>
  <si>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</si>
  <si>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</si>
  <si>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</si>
  <si>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</si>
  <si>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</si>
  <si>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</si>
  <si>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</si>
  <si>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</si>
  <si>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</si>
  <si>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</si>
  <si>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</si>
  <si>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</si>
  <si>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</si>
  <si>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</si>
  <si>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</si>
  <si>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</si>
  <si>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</si>
  <si>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</si>
  <si>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</si>
  <si>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</si>
  <si>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</si>
  <si>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</si>
  <si>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</si>
  <si>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</si>
  <si>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</si>
  <si>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</si>
  <si>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</si>
  <si>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</si>
  <si>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民間事業者と協働して行う地域福祉・健康づくり事業の実施</t>
    <phoneticPr fontId="5"/>
  </si>
  <si>
    <t>政策統括官（総合政策担当）</t>
    <phoneticPr fontId="5"/>
  </si>
  <si>
    <t>-</t>
    <phoneticPr fontId="5"/>
  </si>
  <si>
    <t>未来投資戦略２０１７（平成29年6月9日閣議決定）
まち・ひと・しごと創生基本方針２０１７（平成29年6月9日閣議決定）</t>
    <phoneticPr fontId="5"/>
  </si>
  <si>
    <t xml:space="preserve">「民間事業者と協働して行う地域福祉・健康づくり事業の実施」（以下「環境整備事業」）は、社会的事業により生まれる社会的価値を評価する指標を整備し、社会的価値を透明化することを通じて、以下の実現を目指す。①行政の財政支援を成果に基づく仕組みへと転換、②社会的事業への融資や寄付など、民間の資金提供ニーズの活用を促進、③社会的事業の主体が指標に基づいて事業を改善することで、事業の効果を更に向上
</t>
    <phoneticPr fontId="5"/>
  </si>
  <si>
    <t>○</t>
  </si>
  <si>
    <t>-</t>
  </si>
  <si>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</si>
  <si>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</si>
  <si>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</si>
  <si>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</si>
  <si>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</si>
  <si>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</si>
  <si>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</si>
  <si>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</si>
  <si>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</si>
  <si>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</si>
  <si>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全てのコンソーシアムにおいて環境整備事業の内容を適切に実施</t>
    <phoneticPr fontId="5"/>
  </si>
  <si>
    <t>参考指標：コンソーシアム数</t>
    <phoneticPr fontId="5"/>
  </si>
  <si>
    <t>件</t>
    <rPh sb="0" eb="1">
      <t>ケン</t>
    </rPh>
    <phoneticPr fontId="5"/>
  </si>
  <si>
    <t>-</t>
    <phoneticPr fontId="5"/>
  </si>
  <si>
    <t>全てのコンソーシアムにおいて環境整備事業の実施を通じた課題、有効性を検証</t>
    <rPh sb="0" eb="1">
      <t>スベ</t>
    </rPh>
    <rPh sb="14" eb="16">
      <t>カンキョウ</t>
    </rPh>
    <rPh sb="16" eb="18">
      <t>セイビ</t>
    </rPh>
    <rPh sb="18" eb="20">
      <t>ジギョウ</t>
    </rPh>
    <rPh sb="21" eb="23">
      <t>ジッシ</t>
    </rPh>
    <rPh sb="24" eb="25">
      <t>ツウ</t>
    </rPh>
    <rPh sb="27" eb="29">
      <t>カダイ</t>
    </rPh>
    <rPh sb="30" eb="33">
      <t>ユウコウセイ</t>
    </rPh>
    <rPh sb="34" eb="36">
      <t>ケンショウ</t>
    </rPh>
    <phoneticPr fontId="5"/>
  </si>
  <si>
    <t>参考指標：コンソーシアム数</t>
    <rPh sb="0" eb="2">
      <t>サンコウ</t>
    </rPh>
    <rPh sb="2" eb="4">
      <t>シヒョウ</t>
    </rPh>
    <rPh sb="12" eb="13">
      <t>スウ</t>
    </rPh>
    <phoneticPr fontId="5"/>
  </si>
  <si>
    <t>-</t>
    <phoneticPr fontId="5"/>
  </si>
  <si>
    <t>-</t>
    <phoneticPr fontId="5"/>
  </si>
  <si>
    <t>事業計画を策定したコンソーシアム数</t>
    <phoneticPr fontId="5"/>
  </si>
  <si>
    <t>事業計画に基づき社会的事業を実施したコンソーシアム数</t>
    <rPh sb="0" eb="2">
      <t>ジギョウ</t>
    </rPh>
    <rPh sb="2" eb="4">
      <t>ケイカク</t>
    </rPh>
    <rPh sb="5" eb="6">
      <t>モト</t>
    </rPh>
    <rPh sb="8" eb="11">
      <t>シャカイテキ</t>
    </rPh>
    <rPh sb="11" eb="13">
      <t>ジギョウ</t>
    </rPh>
    <rPh sb="14" eb="16">
      <t>ジッシ</t>
    </rPh>
    <rPh sb="25" eb="26">
      <t>スウ</t>
    </rPh>
    <phoneticPr fontId="5"/>
  </si>
  <si>
    <t>社会的価値の評価を行い第三者評価を受けたコンソーシアム数</t>
    <rPh sb="0" eb="3">
      <t>シャカイテキ</t>
    </rPh>
    <rPh sb="3" eb="5">
      <t>カチ</t>
    </rPh>
    <rPh sb="6" eb="8">
      <t>ヒョウカ</t>
    </rPh>
    <rPh sb="9" eb="10">
      <t>オコナ</t>
    </rPh>
    <rPh sb="11" eb="14">
      <t>ダイサンシャ</t>
    </rPh>
    <rPh sb="14" eb="16">
      <t>ヒョウカ</t>
    </rPh>
    <rPh sb="17" eb="18">
      <t>ウ</t>
    </rPh>
    <rPh sb="27" eb="28">
      <t>スウ</t>
    </rPh>
    <phoneticPr fontId="5"/>
  </si>
  <si>
    <t>事業報告書（環境整備事業に係る課題や今後の取組等を内容とするもの）を作成したコンソーシアム数</t>
    <rPh sb="0" eb="2">
      <t>ジギョウ</t>
    </rPh>
    <rPh sb="2" eb="5">
      <t>ホウコクショ</t>
    </rPh>
    <rPh sb="6" eb="8">
      <t>カンキョウ</t>
    </rPh>
    <rPh sb="8" eb="10">
      <t>セイビ</t>
    </rPh>
    <rPh sb="10" eb="12">
      <t>ジギョウ</t>
    </rPh>
    <rPh sb="13" eb="14">
      <t>カカ</t>
    </rPh>
    <rPh sb="15" eb="17">
      <t>カダイ</t>
    </rPh>
    <rPh sb="18" eb="20">
      <t>コンゴ</t>
    </rPh>
    <rPh sb="21" eb="23">
      <t>トリクミ</t>
    </rPh>
    <rPh sb="23" eb="24">
      <t>トウ</t>
    </rPh>
    <rPh sb="25" eb="27">
      <t>ナイヨウ</t>
    </rPh>
    <rPh sb="34" eb="36">
      <t>サクセイ</t>
    </rPh>
    <rPh sb="45" eb="46">
      <t>スウ</t>
    </rPh>
    <phoneticPr fontId="5"/>
  </si>
  <si>
    <t>百万円</t>
    <rPh sb="0" eb="2">
      <t>ヒャクマン</t>
    </rPh>
    <rPh sb="2" eb="3">
      <t>エン</t>
    </rPh>
    <phoneticPr fontId="5"/>
  </si>
  <si>
    <t>　　Ｘ/Ｙ</t>
  </si>
  <si>
    <t>55/10</t>
  </si>
  <si>
    <t>単位コスト　＝　Ｘ　／　Ｙ
Ｘ：「保健福祉分野における民間活力を活用した社会的事業の開発・普及のための環境整備事業の執行額」
Ｙ：「コンソーシアム数」　　　　　　　　　　　　　</t>
    <rPh sb="0" eb="2">
      <t>タンイ</t>
    </rPh>
    <rPh sb="59" eb="61">
      <t>シッコウ</t>
    </rPh>
    <rPh sb="61" eb="62">
      <t>ガク</t>
    </rPh>
    <phoneticPr fontId="5"/>
  </si>
  <si>
    <t>-</t>
    <phoneticPr fontId="5"/>
  </si>
  <si>
    <t>-</t>
    <phoneticPr fontId="5"/>
  </si>
  <si>
    <t>-</t>
    <phoneticPr fontId="5"/>
  </si>
  <si>
    <t>△</t>
  </si>
  <si>
    <t>無</t>
  </si>
  <si>
    <t>‐</t>
  </si>
  <si>
    <t>-</t>
    <phoneticPr fontId="5"/>
  </si>
  <si>
    <t>・一事業あたりの上限額を設けて委託している。
・事業の実施にあたり必要な経費のみが計上されている。</t>
    <rPh sb="1" eb="4">
      <t>イチジギョウ</t>
    </rPh>
    <rPh sb="8" eb="11">
      <t>ジョウゲンガク</t>
    </rPh>
    <rPh sb="12" eb="13">
      <t>モウ</t>
    </rPh>
    <rPh sb="15" eb="17">
      <t>イタク</t>
    </rPh>
    <rPh sb="24" eb="26">
      <t>ジギョウ</t>
    </rPh>
    <rPh sb="27" eb="29">
      <t>ジッシ</t>
    </rPh>
    <rPh sb="33" eb="35">
      <t>ヒツヨウ</t>
    </rPh>
    <rPh sb="36" eb="38">
      <t>ケイヒ</t>
    </rPh>
    <rPh sb="41" eb="43">
      <t>ケイジョウ</t>
    </rPh>
    <phoneticPr fontId="5"/>
  </si>
  <si>
    <t>事業の総合的な企画及び判断、並びに業務遂行管理部門については再委託できないこととしており、中間段階への支出は事業の実施にあたり必要なものなっている。</t>
    <rPh sb="0" eb="2">
      <t>ジギョウ</t>
    </rPh>
    <rPh sb="3" eb="6">
      <t>ソウゴウテキ</t>
    </rPh>
    <rPh sb="7" eb="9">
      <t>キカク</t>
    </rPh>
    <rPh sb="9" eb="10">
      <t>オヨ</t>
    </rPh>
    <rPh sb="11" eb="13">
      <t>ハンダン</t>
    </rPh>
    <rPh sb="14" eb="15">
      <t>ナラ</t>
    </rPh>
    <rPh sb="17" eb="19">
      <t>ギョウム</t>
    </rPh>
    <rPh sb="19" eb="21">
      <t>スイコウ</t>
    </rPh>
    <rPh sb="21" eb="23">
      <t>カンリ</t>
    </rPh>
    <rPh sb="23" eb="25">
      <t>ブモン</t>
    </rPh>
    <rPh sb="30" eb="33">
      <t>サイイタク</t>
    </rPh>
    <rPh sb="45" eb="47">
      <t>チュウカン</t>
    </rPh>
    <rPh sb="47" eb="49">
      <t>ダンカイ</t>
    </rPh>
    <rPh sb="51" eb="53">
      <t>シシュツ</t>
    </rPh>
    <rPh sb="54" eb="56">
      <t>ジギョウ</t>
    </rPh>
    <rPh sb="57" eb="59">
      <t>ジッシ</t>
    </rPh>
    <rPh sb="63" eb="65">
      <t>ヒツヨウ</t>
    </rPh>
    <phoneticPr fontId="5"/>
  </si>
  <si>
    <t>建築等施設に関するものについては委託費の対象外とするなど、事業の実施にあたり必要な経費に限定されている。</t>
    <rPh sb="0" eb="2">
      <t>ケンチク</t>
    </rPh>
    <rPh sb="2" eb="3">
      <t>トウ</t>
    </rPh>
    <rPh sb="3" eb="5">
      <t>シセツ</t>
    </rPh>
    <rPh sb="6" eb="7">
      <t>カン</t>
    </rPh>
    <rPh sb="16" eb="19">
      <t>イタクヒ</t>
    </rPh>
    <rPh sb="20" eb="23">
      <t>タイショウガイ</t>
    </rPh>
    <rPh sb="29" eb="31">
      <t>ジギョウ</t>
    </rPh>
    <rPh sb="32" eb="34">
      <t>ジッシ</t>
    </rPh>
    <rPh sb="38" eb="40">
      <t>ヒツヨウ</t>
    </rPh>
    <rPh sb="41" eb="43">
      <t>ケイヒ</t>
    </rPh>
    <rPh sb="44" eb="46">
      <t>ゲンテイ</t>
    </rPh>
    <phoneticPr fontId="5"/>
  </si>
  <si>
    <t>事業計画の策定や社会的事業の実施及び成果の評価の実施等について、当初の見込みにあった活動実績となっている。</t>
    <rPh sb="0" eb="2">
      <t>ジギョウ</t>
    </rPh>
    <rPh sb="2" eb="4">
      <t>ケイカク</t>
    </rPh>
    <rPh sb="5" eb="7">
      <t>サクテイ</t>
    </rPh>
    <rPh sb="8" eb="11">
      <t>シャカイテキ</t>
    </rPh>
    <rPh sb="11" eb="13">
      <t>ジギョウ</t>
    </rPh>
    <rPh sb="14" eb="16">
      <t>ジッシ</t>
    </rPh>
    <rPh sb="16" eb="17">
      <t>オヨ</t>
    </rPh>
    <rPh sb="18" eb="20">
      <t>セイカ</t>
    </rPh>
    <rPh sb="21" eb="23">
      <t>ヒョウカ</t>
    </rPh>
    <rPh sb="24" eb="26">
      <t>ジッシ</t>
    </rPh>
    <rPh sb="26" eb="27">
      <t>トウ</t>
    </rPh>
    <rPh sb="32" eb="34">
      <t>トウショ</t>
    </rPh>
    <rPh sb="35" eb="37">
      <t>ミコ</t>
    </rPh>
    <rPh sb="42" eb="44">
      <t>カツドウ</t>
    </rPh>
    <rPh sb="44" eb="46">
      <t>ジッセキ</t>
    </rPh>
    <phoneticPr fontId="5"/>
  </si>
  <si>
    <t>本事業を通じて検証された、成果指標を含めた事業計画の策定や社会的事業の実施及び成果の評価等における課題や有効性を、将来的に保健福祉分野において社会的インパクト投資の手法を普及させるための参考事例として活用する。</t>
    <rPh sb="0" eb="1">
      <t>ホン</t>
    </rPh>
    <rPh sb="1" eb="3">
      <t>ジギョウ</t>
    </rPh>
    <rPh sb="4" eb="5">
      <t>ツウ</t>
    </rPh>
    <rPh sb="7" eb="9">
      <t>ケンショウ</t>
    </rPh>
    <rPh sb="13" eb="15">
      <t>セイカ</t>
    </rPh>
    <rPh sb="15" eb="17">
      <t>シヒョウ</t>
    </rPh>
    <rPh sb="18" eb="19">
      <t>フク</t>
    </rPh>
    <rPh sb="21" eb="23">
      <t>ジギョウ</t>
    </rPh>
    <rPh sb="23" eb="25">
      <t>ケイカク</t>
    </rPh>
    <rPh sb="26" eb="28">
      <t>サクテイ</t>
    </rPh>
    <rPh sb="29" eb="32">
      <t>シャカイテキ</t>
    </rPh>
    <rPh sb="32" eb="34">
      <t>ジギョウ</t>
    </rPh>
    <rPh sb="35" eb="37">
      <t>ジッシ</t>
    </rPh>
    <rPh sb="37" eb="38">
      <t>オヨ</t>
    </rPh>
    <rPh sb="39" eb="41">
      <t>セイカ</t>
    </rPh>
    <rPh sb="42" eb="44">
      <t>ヒョウカ</t>
    </rPh>
    <rPh sb="44" eb="45">
      <t>トウ</t>
    </rPh>
    <rPh sb="49" eb="51">
      <t>カダイ</t>
    </rPh>
    <rPh sb="52" eb="55">
      <t>ユウコウセイ</t>
    </rPh>
    <rPh sb="61" eb="63">
      <t>ホケン</t>
    </rPh>
    <rPh sb="63" eb="65">
      <t>フクシ</t>
    </rPh>
    <rPh sb="65" eb="67">
      <t>ブンヤ</t>
    </rPh>
    <rPh sb="71" eb="74">
      <t>シャカイテキ</t>
    </rPh>
    <rPh sb="79" eb="81">
      <t>トウシ</t>
    </rPh>
    <rPh sb="85" eb="87">
      <t>フキュウ</t>
    </rPh>
    <rPh sb="100" eb="102">
      <t>カツヨウ</t>
    </rPh>
    <phoneticPr fontId="5"/>
  </si>
  <si>
    <t>-</t>
    <phoneticPr fontId="5"/>
  </si>
  <si>
    <t>-</t>
    <phoneticPr fontId="5"/>
  </si>
  <si>
    <t>-</t>
    <phoneticPr fontId="5"/>
  </si>
  <si>
    <t>-</t>
    <phoneticPr fontId="5"/>
  </si>
  <si>
    <t>-</t>
    <phoneticPr fontId="5"/>
  </si>
  <si>
    <t>本年度で終了予定のため。</t>
    <rPh sb="0" eb="3">
      <t>ホンネンド</t>
    </rPh>
    <rPh sb="4" eb="6">
      <t>シュウリョウ</t>
    </rPh>
    <rPh sb="6" eb="8">
      <t>ヨテイ</t>
    </rPh>
    <phoneticPr fontId="5"/>
  </si>
  <si>
    <t>・複数のコンソーシアムにおいて、成果指標の設定や民間資金提供者の確保、社会的事業による社会的価値の評価やそれに応じた成果報酬の支払いなど、社会的インパクト投資の枠組みを活用した事業の試行的な実施を通じ、この手法の課題や有効性の整理、検証を行い、将来的な普及へつなげるための参考事例を平成31年度まで十分に蓄積する。
・平成30年度は、10のコンソーシアムで社会的事業の実施及び成果の評価等を行った。これらを通じ、社会的事業の成果の評価やその普及について、課題や有効性の検証を行った。</t>
    <rPh sb="159" eb="161">
      <t>ヘイセイ</t>
    </rPh>
    <rPh sb="163" eb="165">
      <t>ネンド</t>
    </rPh>
    <rPh sb="178" eb="181">
      <t>シャカイテキ</t>
    </rPh>
    <rPh sb="181" eb="183">
      <t>ジギョウ</t>
    </rPh>
    <rPh sb="184" eb="186">
      <t>ジッシ</t>
    </rPh>
    <rPh sb="186" eb="187">
      <t>オヨ</t>
    </rPh>
    <rPh sb="188" eb="190">
      <t>セイカ</t>
    </rPh>
    <rPh sb="191" eb="193">
      <t>ヒョウカ</t>
    </rPh>
    <rPh sb="193" eb="194">
      <t>トウ</t>
    </rPh>
    <rPh sb="195" eb="196">
      <t>オコナ</t>
    </rPh>
    <rPh sb="220" eb="222">
      <t>フキュウ</t>
    </rPh>
    <rPh sb="237" eb="238">
      <t>オコナ</t>
    </rPh>
    <phoneticPr fontId="5"/>
  </si>
  <si>
    <t>75/10</t>
    <phoneticPr fontId="5"/>
  </si>
  <si>
    <t>95/10</t>
    <phoneticPr fontId="5"/>
  </si>
  <si>
    <t>-</t>
    <phoneticPr fontId="5"/>
  </si>
  <si>
    <t>-</t>
    <phoneticPr fontId="5"/>
  </si>
  <si>
    <t>・随意契約（企画競争）により事業者を選定し、環境整備事業においては１２者、評価・運営事業については２者の応札があった。
・専門的な知見を持つ有識者等から構成される評価委員により企画書の評価を行い、事業者を選定した。</t>
    <rPh sb="1" eb="3">
      <t>ズイイ</t>
    </rPh>
    <rPh sb="3" eb="5">
      <t>ケイヤク</t>
    </rPh>
    <rPh sb="6" eb="8">
      <t>キカク</t>
    </rPh>
    <rPh sb="8" eb="10">
      <t>キョウソウ</t>
    </rPh>
    <rPh sb="14" eb="17">
      <t>ジギョウシャ</t>
    </rPh>
    <rPh sb="18" eb="20">
      <t>センテイ</t>
    </rPh>
    <rPh sb="22" eb="24">
      <t>カンキョウ</t>
    </rPh>
    <rPh sb="24" eb="26">
      <t>セイビ</t>
    </rPh>
    <rPh sb="26" eb="28">
      <t>ジギョウ</t>
    </rPh>
    <rPh sb="35" eb="36">
      <t>シャ</t>
    </rPh>
    <rPh sb="37" eb="39">
      <t>ヒョウカ</t>
    </rPh>
    <rPh sb="40" eb="42">
      <t>ウンエイ</t>
    </rPh>
    <rPh sb="42" eb="44">
      <t>ジギョウ</t>
    </rPh>
    <rPh sb="50" eb="51">
      <t>シャ</t>
    </rPh>
    <rPh sb="52" eb="54">
      <t>オウサツ</t>
    </rPh>
    <rPh sb="61" eb="64">
      <t>センモンテキ</t>
    </rPh>
    <rPh sb="65" eb="67">
      <t>チケン</t>
    </rPh>
    <rPh sb="68" eb="69">
      <t>モ</t>
    </rPh>
    <rPh sb="70" eb="73">
      <t>ユウシキシャ</t>
    </rPh>
    <rPh sb="73" eb="74">
      <t>トウ</t>
    </rPh>
    <rPh sb="76" eb="78">
      <t>コウセイ</t>
    </rPh>
    <rPh sb="81" eb="83">
      <t>ヒョウカ</t>
    </rPh>
    <rPh sb="83" eb="85">
      <t>イイン</t>
    </rPh>
    <rPh sb="88" eb="91">
      <t>キカクショ</t>
    </rPh>
    <rPh sb="92" eb="94">
      <t>ヒョウカ</t>
    </rPh>
    <rPh sb="95" eb="96">
      <t>オコナ</t>
    </rPh>
    <rPh sb="98" eb="101">
      <t>ジギョウシャ</t>
    </rPh>
    <rPh sb="102" eb="104">
      <t>センテイ</t>
    </rPh>
    <phoneticPr fontId="5"/>
  </si>
  <si>
    <t>保健福祉分野においてソーシャル・インパクト・ボンド（ＳＩＢ）を含めた社会的インパクト投資や成果連動型民間委託契約の枠組みを活用した社会的事業を試行的に実施し、手法の有効性や課題検証等を行う。
具体的には、①関係者が具体的な検討を進めていく場の構築②成果指標や成果達成度合いに応じた成果報酬の設定③民間資金提供者からの出資の呼びかけ④NPO等によるサービスの提供⑤サービス提供に関する評価と成果達成度合いに応じた支払⑥成果指標等の再検証を行う。その後、更に②～⑥のプロセスを繰り返し、より精度の高い検証を行う。</t>
    <rPh sb="45" eb="47">
      <t>セイカ</t>
    </rPh>
    <rPh sb="47" eb="50">
      <t>レンドウガタ</t>
    </rPh>
    <rPh sb="50" eb="52">
      <t>ミンカン</t>
    </rPh>
    <rPh sb="52" eb="54">
      <t>イタク</t>
    </rPh>
    <rPh sb="54" eb="56">
      <t>ケイヤク</t>
    </rPh>
    <phoneticPr fontId="5"/>
  </si>
  <si>
    <t>環境整備事業は、複数のコンソーシアムにおいて、ソーシャル・インパクト・ボンドなどの社会的インパクト投資や成果連動型民間委託契約の枠組みを活用した社会的事業を試行的に実施し、その手法の課題や有効性を検証することを目的とするものである。これを踏まえれば、環境整備事業の目標としては、定量的なものではなく、成果指標の設定等の事業の内容を適切に実施し、それを通じた課題や有効性の検証を行うといった定性的なものを設定することが妥当である。</t>
    <rPh sb="52" eb="54">
      <t>セイカ</t>
    </rPh>
    <rPh sb="54" eb="57">
      <t>レンドウガタ</t>
    </rPh>
    <rPh sb="57" eb="59">
      <t>ミンカン</t>
    </rPh>
    <rPh sb="59" eb="61">
      <t>イタク</t>
    </rPh>
    <rPh sb="61" eb="63">
      <t>ケイヤク</t>
    </rPh>
    <phoneticPr fontId="5"/>
  </si>
  <si>
    <t>ソーシャル・インパクト・ボンドを含めた社会的インパクト投資や成果連動型民間委託契約の手法を活用することにより、行政の手が行き届きにくい予防的介入等の分野における課題を解決することや、行政が設定する報酬基準等に該当しない新しい取組について、民間事業者による創意工夫ある取組の促進が期待できる。これにより、行政は民間事業者が行う、より高い水準のサービスに対して、支払を行うこととなる。</t>
    <rPh sb="16" eb="17">
      <t>フク</t>
    </rPh>
    <rPh sb="19" eb="22">
      <t>シャカイテキ</t>
    </rPh>
    <rPh sb="27" eb="29">
      <t>トウシ</t>
    </rPh>
    <rPh sb="30" eb="32">
      <t>セイカ</t>
    </rPh>
    <rPh sb="32" eb="34">
      <t>レンドウ</t>
    </rPh>
    <rPh sb="34" eb="35">
      <t>ガタ</t>
    </rPh>
    <rPh sb="35" eb="37">
      <t>ミンカン</t>
    </rPh>
    <rPh sb="37" eb="39">
      <t>イタク</t>
    </rPh>
    <rPh sb="39" eb="41">
      <t>ケイヤク</t>
    </rPh>
    <phoneticPr fontId="5"/>
  </si>
  <si>
    <t>保健福祉分野において、ソーシャル・インパクト・ボンドを含めた社会的インパクト投資や成果連動型民間委託契約の手法の有効性や課題等の検証を行い、将来的には成果連動型評価の確立や成果に基づき報酬を支払う仕組みの制度化を検討し、各自治体や民間事業者による自律的な実施が展開されることが期待できる。</t>
    <rPh sb="0" eb="2">
      <t>ホケン</t>
    </rPh>
    <rPh sb="2" eb="4">
      <t>フクシ</t>
    </rPh>
    <rPh sb="41" eb="43">
      <t>セイカ</t>
    </rPh>
    <rPh sb="43" eb="46">
      <t>レンドウガタ</t>
    </rPh>
    <rPh sb="46" eb="48">
      <t>ミンカン</t>
    </rPh>
    <rPh sb="48" eb="50">
      <t>イタク</t>
    </rPh>
    <rPh sb="50" eb="52">
      <t>ケイヤク</t>
    </rPh>
    <phoneticPr fontId="5"/>
  </si>
  <si>
    <t>我が国において、社会的価値を評価する指標を整備し、社会的価値を透明化する取組や実際に民間資金提供者からの出資をスキームに取り込んだ事例はわずかに限られることから、国として、このような取組を支援することで、ソーシャル・インパクト・ボンドを含めた社会的インパクト投資や成果連動型民間委託契約の枠組みを利用した社会的事業の有効性や課題を検証することが必要である。</t>
    <rPh sb="25" eb="28">
      <t>シャカイテキ</t>
    </rPh>
    <rPh sb="28" eb="30">
      <t>カチ</t>
    </rPh>
    <rPh sb="132" eb="134">
      <t>セイカ</t>
    </rPh>
    <rPh sb="134" eb="136">
      <t>レンドウ</t>
    </rPh>
    <rPh sb="136" eb="137">
      <t>ガタ</t>
    </rPh>
    <rPh sb="137" eb="139">
      <t>ミンカン</t>
    </rPh>
    <rPh sb="139" eb="141">
      <t>イタク</t>
    </rPh>
    <rPh sb="141" eb="143">
      <t>ケイヤク</t>
    </rPh>
    <rPh sb="152" eb="155">
      <t>シャカイテキ</t>
    </rPh>
    <phoneticPr fontId="5"/>
  </si>
  <si>
    <r>
      <t>E</t>
    </r>
    <r>
      <rPr>
        <sz val="11"/>
        <rFont val="ＭＳ Ｐゴシック"/>
        <family val="3"/>
        <charset val="128"/>
      </rPr>
      <t>Y新日本有限責任監査法人</t>
    </r>
    <rPh sb="2" eb="5">
      <t>シンニホン</t>
    </rPh>
    <rPh sb="5" eb="7">
      <t>ユウゲン</t>
    </rPh>
    <rPh sb="7" eb="9">
      <t>セキニン</t>
    </rPh>
    <rPh sb="9" eb="11">
      <t>カンサ</t>
    </rPh>
    <rPh sb="11" eb="13">
      <t>ホウジン</t>
    </rPh>
    <phoneticPr fontId="5"/>
  </si>
  <si>
    <t>各コンソーシアムの進捗管理、成果評価の検証</t>
    <rPh sb="0" eb="1">
      <t>カク</t>
    </rPh>
    <rPh sb="9" eb="11">
      <t>シンチョク</t>
    </rPh>
    <rPh sb="11" eb="13">
      <t>カンリ</t>
    </rPh>
    <rPh sb="14" eb="16">
      <t>セイカ</t>
    </rPh>
    <rPh sb="16" eb="18">
      <t>ヒョウカ</t>
    </rPh>
    <rPh sb="19" eb="21">
      <t>ケンショウ</t>
    </rPh>
    <phoneticPr fontId="5"/>
  </si>
  <si>
    <t>一般財団法人社会的投資推進財団</t>
    <rPh sb="0" eb="2">
      <t>イッパン</t>
    </rPh>
    <rPh sb="2" eb="6">
      <t>ザイダンホウジン</t>
    </rPh>
    <rPh sb="6" eb="9">
      <t>シャカイテキ</t>
    </rPh>
    <rPh sb="9" eb="11">
      <t>トウシ</t>
    </rPh>
    <rPh sb="11" eb="13">
      <t>スイシン</t>
    </rPh>
    <rPh sb="13" eb="15">
      <t>ザイダン</t>
    </rPh>
    <phoneticPr fontId="5"/>
  </si>
  <si>
    <t>EY新日本有限責任監査法人からの再委託で、SIBに関する専門的知見を提供</t>
    <rPh sb="2" eb="5">
      <t>シンニホン</t>
    </rPh>
    <rPh sb="5" eb="7">
      <t>ユウゲン</t>
    </rPh>
    <rPh sb="7" eb="9">
      <t>セキニン</t>
    </rPh>
    <rPh sb="9" eb="11">
      <t>カンサ</t>
    </rPh>
    <rPh sb="11" eb="13">
      <t>ホウジン</t>
    </rPh>
    <rPh sb="16" eb="19">
      <t>サイイタク</t>
    </rPh>
    <rPh sb="25" eb="26">
      <t>カン</t>
    </rPh>
    <rPh sb="28" eb="31">
      <t>センモンテキ</t>
    </rPh>
    <rPh sb="31" eb="33">
      <t>チケン</t>
    </rPh>
    <rPh sb="34" eb="36">
      <t>テイキョウ</t>
    </rPh>
    <phoneticPr fontId="5"/>
  </si>
  <si>
    <t>-</t>
    <phoneticPr fontId="5"/>
  </si>
  <si>
    <t>-</t>
    <phoneticPr fontId="5"/>
  </si>
  <si>
    <t>-</t>
    <phoneticPr fontId="5"/>
  </si>
  <si>
    <t>社会福祉法人拓く</t>
    <rPh sb="0" eb="2">
      <t>シャカイ</t>
    </rPh>
    <rPh sb="2" eb="4">
      <t>フクシ</t>
    </rPh>
    <rPh sb="4" eb="6">
      <t>ホウジン</t>
    </rPh>
    <rPh sb="6" eb="7">
      <t>ヒラ</t>
    </rPh>
    <phoneticPr fontId="5"/>
  </si>
  <si>
    <t>特定非営利活動法人ソーシャルバリュージャパン</t>
    <rPh sb="0" eb="2">
      <t>トクテイ</t>
    </rPh>
    <rPh sb="2" eb="5">
      <t>ヒエイリ</t>
    </rPh>
    <rPh sb="5" eb="7">
      <t>カツドウ</t>
    </rPh>
    <rPh sb="7" eb="9">
      <t>ホウジン</t>
    </rPh>
    <phoneticPr fontId="5"/>
  </si>
  <si>
    <t>特定非営利活動法人キーアセット</t>
    <rPh sb="0" eb="2">
      <t>トクテイ</t>
    </rPh>
    <rPh sb="2" eb="5">
      <t>ヒエイリ</t>
    </rPh>
    <rPh sb="5" eb="7">
      <t>カツドウ</t>
    </rPh>
    <rPh sb="7" eb="9">
      <t>ホウジン</t>
    </rPh>
    <phoneticPr fontId="5"/>
  </si>
  <si>
    <t>株式会社キャンサースキャン</t>
    <rPh sb="0" eb="2">
      <t>カブシキ</t>
    </rPh>
    <rPh sb="2" eb="4">
      <t>カイシャ</t>
    </rPh>
    <phoneticPr fontId="5"/>
  </si>
  <si>
    <t>株式会社マディア</t>
    <rPh sb="0" eb="2">
      <t>カブシキ</t>
    </rPh>
    <rPh sb="2" eb="4">
      <t>カイシャ</t>
    </rPh>
    <phoneticPr fontId="5"/>
  </si>
  <si>
    <t>株式会社くまもと健康支援研究所</t>
    <rPh sb="0" eb="2">
      <t>カブシキ</t>
    </rPh>
    <rPh sb="2" eb="4">
      <t>カイシャ</t>
    </rPh>
    <rPh sb="8" eb="10">
      <t>ケンコウ</t>
    </rPh>
    <rPh sb="10" eb="12">
      <t>シエン</t>
    </rPh>
    <rPh sb="12" eb="15">
      <t>ケンキュウショ</t>
    </rPh>
    <phoneticPr fontId="5"/>
  </si>
  <si>
    <t>公益財団法人東近江三方よし基金</t>
    <rPh sb="0" eb="2">
      <t>コウエキ</t>
    </rPh>
    <rPh sb="2" eb="6">
      <t>ザイダンホウジン</t>
    </rPh>
    <rPh sb="6" eb="9">
      <t>ヒガシオウミ</t>
    </rPh>
    <rPh sb="9" eb="11">
      <t>サンポウ</t>
    </rPh>
    <rPh sb="13" eb="15">
      <t>キキン</t>
    </rPh>
    <phoneticPr fontId="5"/>
  </si>
  <si>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5"/>
  </si>
  <si>
    <t>特定非営利活動法人ドネルモ</t>
    <rPh sb="0" eb="2">
      <t>トクテイ</t>
    </rPh>
    <rPh sb="2" eb="5">
      <t>ヒエイリ</t>
    </rPh>
    <rPh sb="5" eb="7">
      <t>カツドウ</t>
    </rPh>
    <rPh sb="7" eb="9">
      <t>ホウジン</t>
    </rPh>
    <phoneticPr fontId="5"/>
  </si>
  <si>
    <t>みずほ情報総研株式会社</t>
    <rPh sb="3" eb="5">
      <t>ジョウホウ</t>
    </rPh>
    <rPh sb="5" eb="7">
      <t>ソウケン</t>
    </rPh>
    <rPh sb="7" eb="9">
      <t>カブシキ</t>
    </rPh>
    <rPh sb="9" eb="11">
      <t>カイシャ</t>
    </rPh>
    <phoneticPr fontId="5"/>
  </si>
  <si>
    <t>・社会的事業を実施
・社会的価値の評価を行い第三者評価を受ける
・事業報告書の作成</t>
    <rPh sb="1" eb="4">
      <t>シャカイテキ</t>
    </rPh>
    <rPh sb="4" eb="6">
      <t>ジギョウ</t>
    </rPh>
    <rPh sb="7" eb="9">
      <t>ジッシ</t>
    </rPh>
    <rPh sb="11" eb="14">
      <t>シャカイテキ</t>
    </rPh>
    <rPh sb="14" eb="16">
      <t>カチ</t>
    </rPh>
    <rPh sb="17" eb="19">
      <t>ヒョウカ</t>
    </rPh>
    <rPh sb="20" eb="21">
      <t>オコナ</t>
    </rPh>
    <rPh sb="22" eb="25">
      <t>ダイサンシャ</t>
    </rPh>
    <rPh sb="25" eb="27">
      <t>ヒョウカ</t>
    </rPh>
    <rPh sb="28" eb="29">
      <t>ウ</t>
    </rPh>
    <rPh sb="33" eb="35">
      <t>ジギョウ</t>
    </rPh>
    <rPh sb="35" eb="38">
      <t>ホウコクショ</t>
    </rPh>
    <rPh sb="39" eb="41">
      <t>サクセイ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</si>
  <si>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</si>
  <si>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</si>
  <si>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</si>
  <si>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</si>
  <si>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</si>
  <si>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</si>
  <si>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</si>
  <si>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</si>
  <si>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</si>
  <si>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</si>
  <si>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</si>
  <si>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</si>
  <si>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ケイスリー株式会社</t>
    <rPh sb="5" eb="7">
      <t>カブシキ</t>
    </rPh>
    <rPh sb="7" eb="9">
      <t>カイシャ</t>
    </rPh>
    <phoneticPr fontId="5"/>
  </si>
  <si>
    <t>・特定非営利活動法人キーアセットからの再委託
・成果の評価に関する業務</t>
    <rPh sb="1" eb="3">
      <t>トクテイ</t>
    </rPh>
    <rPh sb="3" eb="6">
      <t>ヒエイリ</t>
    </rPh>
    <rPh sb="6" eb="8">
      <t>カツドウ</t>
    </rPh>
    <rPh sb="8" eb="10">
      <t>ホウジン</t>
    </rPh>
    <rPh sb="19" eb="22">
      <t>サイイタク</t>
    </rPh>
    <rPh sb="24" eb="26">
      <t>セイカ</t>
    </rPh>
    <rPh sb="27" eb="29">
      <t>ヒョウカ</t>
    </rPh>
    <rPh sb="30" eb="31">
      <t>カン</t>
    </rPh>
    <rPh sb="33" eb="35">
      <t>ギョウム</t>
    </rPh>
    <phoneticPr fontId="5"/>
  </si>
  <si>
    <t>特定非営利活動法人ソーシャルバリュージャパン</t>
    <phoneticPr fontId="5"/>
  </si>
  <si>
    <t>・株式会社くまもと健康支援研究所からの再委託
・成果の評価に関する業務</t>
    <rPh sb="24" eb="26">
      <t>セイカ</t>
    </rPh>
    <rPh sb="27" eb="29">
      <t>ヒョウカ</t>
    </rPh>
    <rPh sb="30" eb="31">
      <t>カン</t>
    </rPh>
    <rPh sb="33" eb="35">
      <t>ギョウム</t>
    </rPh>
    <phoneticPr fontId="5"/>
  </si>
  <si>
    <t>東京医科大学名誉教授　植木彬夫</t>
    <rPh sb="0" eb="2">
      <t>トウキョウ</t>
    </rPh>
    <rPh sb="2" eb="6">
      <t>イカダイガク</t>
    </rPh>
    <rPh sb="6" eb="10">
      <t>メイヨキョウジュ</t>
    </rPh>
    <rPh sb="11" eb="13">
      <t>ウエキ</t>
    </rPh>
    <rPh sb="13" eb="14">
      <t>アキラ</t>
    </rPh>
    <rPh sb="14" eb="15">
      <t>オット</t>
    </rPh>
    <phoneticPr fontId="5"/>
  </si>
  <si>
    <t>・株式会社マディアからの再委託
・成果の評価に関する業務</t>
    <rPh sb="1" eb="3">
      <t>カブシキ</t>
    </rPh>
    <rPh sb="3" eb="5">
      <t>カイシャ</t>
    </rPh>
    <rPh sb="12" eb="15">
      <t>サイイタク</t>
    </rPh>
    <rPh sb="17" eb="19">
      <t>セイカ</t>
    </rPh>
    <rPh sb="20" eb="22">
      <t>ヒョウカ</t>
    </rPh>
    <rPh sb="23" eb="24">
      <t>カン</t>
    </rPh>
    <rPh sb="26" eb="28">
      <t>ギョウム</t>
    </rPh>
    <phoneticPr fontId="5"/>
  </si>
  <si>
    <t>・特定非営利活動法人ソーシャルバリュージャパンからの再委託
・成果の評価に関する業務</t>
    <rPh sb="1" eb="3">
      <t>トクテイ</t>
    </rPh>
    <rPh sb="3" eb="6">
      <t>ヒエイリ</t>
    </rPh>
    <rPh sb="6" eb="8">
      <t>カツドウ</t>
    </rPh>
    <rPh sb="8" eb="10">
      <t>ホウジン</t>
    </rPh>
    <rPh sb="26" eb="29">
      <t>サイイタク</t>
    </rPh>
    <rPh sb="31" eb="33">
      <t>セイカ</t>
    </rPh>
    <rPh sb="34" eb="36">
      <t>ヒョウカ</t>
    </rPh>
    <rPh sb="37" eb="38">
      <t>カン</t>
    </rPh>
    <rPh sb="40" eb="42">
      <t>ギョウム</t>
    </rPh>
    <phoneticPr fontId="5"/>
  </si>
  <si>
    <t>・株式会社キャンサースキャンからの再委託
・成果の評価に関する業務</t>
    <rPh sb="1" eb="3">
      <t>カブシキ</t>
    </rPh>
    <rPh sb="3" eb="5">
      <t>カイシャ</t>
    </rPh>
    <rPh sb="17" eb="20">
      <t>サイイタク</t>
    </rPh>
    <rPh sb="22" eb="24">
      <t>セイカ</t>
    </rPh>
    <rPh sb="25" eb="27">
      <t>ヒョウカ</t>
    </rPh>
    <rPh sb="28" eb="29">
      <t>カン</t>
    </rPh>
    <rPh sb="31" eb="33">
      <t>ギョウム</t>
    </rPh>
    <phoneticPr fontId="5"/>
  </si>
  <si>
    <t>・社会福祉法人拓くからの再委託
・評価の支援に関する業務</t>
    <rPh sb="1" eb="3">
      <t>シャカイ</t>
    </rPh>
    <rPh sb="3" eb="5">
      <t>フクシ</t>
    </rPh>
    <rPh sb="5" eb="7">
      <t>ホウジン</t>
    </rPh>
    <rPh sb="7" eb="8">
      <t>ヒラ</t>
    </rPh>
    <rPh sb="12" eb="15">
      <t>サイイタク</t>
    </rPh>
    <rPh sb="17" eb="19">
      <t>ヒョウカ</t>
    </rPh>
    <rPh sb="20" eb="22">
      <t>シエン</t>
    </rPh>
    <rPh sb="23" eb="24">
      <t>カン</t>
    </rPh>
    <rPh sb="26" eb="28">
      <t>ギョウム</t>
    </rPh>
    <phoneticPr fontId="5"/>
  </si>
  <si>
    <t>社会医療法人　天神会</t>
    <rPh sb="0" eb="2">
      <t>シャカイ</t>
    </rPh>
    <rPh sb="2" eb="4">
      <t>イリョウ</t>
    </rPh>
    <rPh sb="4" eb="6">
      <t>ホウジン</t>
    </rPh>
    <rPh sb="7" eb="9">
      <t>テンジン</t>
    </rPh>
    <rPh sb="9" eb="10">
      <t>カイ</t>
    </rPh>
    <phoneticPr fontId="5"/>
  </si>
  <si>
    <t>久留米市１０万人女子会実行委員会</t>
    <rPh sb="0" eb="4">
      <t>クルメシ</t>
    </rPh>
    <rPh sb="6" eb="8">
      <t>マンニン</t>
    </rPh>
    <rPh sb="8" eb="10">
      <t>ジョシ</t>
    </rPh>
    <rPh sb="10" eb="11">
      <t>カイ</t>
    </rPh>
    <rPh sb="11" eb="13">
      <t>ジッコウ</t>
    </rPh>
    <rPh sb="13" eb="16">
      <t>イインカイ</t>
    </rPh>
    <phoneticPr fontId="5"/>
  </si>
  <si>
    <t>-</t>
    <phoneticPr fontId="5"/>
  </si>
  <si>
    <t>みんなのサロンSORA</t>
    <phoneticPr fontId="5"/>
  </si>
  <si>
    <t>・社会福祉法人拓くからの再委託
・社会的事業の実施</t>
    <rPh sb="1" eb="3">
      <t>シャカイ</t>
    </rPh>
    <rPh sb="3" eb="5">
      <t>フクシ</t>
    </rPh>
    <rPh sb="5" eb="7">
      <t>ホウジン</t>
    </rPh>
    <rPh sb="7" eb="8">
      <t>ヒラ</t>
    </rPh>
    <rPh sb="12" eb="15">
      <t>サイイタク</t>
    </rPh>
    <rPh sb="17" eb="20">
      <t>シャカイテキ</t>
    </rPh>
    <rPh sb="20" eb="22">
      <t>ジギョウ</t>
    </rPh>
    <rPh sb="23" eb="25">
      <t>ジッシ</t>
    </rPh>
    <phoneticPr fontId="5"/>
  </si>
  <si>
    <t>ぐるりの家</t>
    <rPh sb="4" eb="5">
      <t>イエ</t>
    </rPh>
    <phoneticPr fontId="5"/>
  </si>
  <si>
    <t>政所茶生産振興会</t>
    <rPh sb="0" eb="2">
      <t>マンドコロ</t>
    </rPh>
    <rPh sb="2" eb="3">
      <t>チャ</t>
    </rPh>
    <rPh sb="3" eb="5">
      <t>セイサン</t>
    </rPh>
    <rPh sb="5" eb="8">
      <t>シンコウカイ</t>
    </rPh>
    <phoneticPr fontId="5"/>
  </si>
  <si>
    <t>東近江市社会福祉協議会</t>
    <rPh sb="0" eb="4">
      <t>ヒガシオウミシ</t>
    </rPh>
    <rPh sb="4" eb="6">
      <t>シャカイ</t>
    </rPh>
    <rPh sb="6" eb="8">
      <t>フクシ</t>
    </rPh>
    <rPh sb="8" eb="11">
      <t>キョウギカイ</t>
    </rPh>
    <phoneticPr fontId="5"/>
  </si>
  <si>
    <t>サマーの会～子どもの未来を語る会～</t>
    <rPh sb="4" eb="5">
      <t>カイ</t>
    </rPh>
    <rPh sb="6" eb="7">
      <t>コ</t>
    </rPh>
    <rPh sb="10" eb="12">
      <t>ミライ</t>
    </rPh>
    <rPh sb="13" eb="14">
      <t>カタ</t>
    </rPh>
    <rPh sb="15" eb="16">
      <t>カイ</t>
    </rPh>
    <phoneticPr fontId="5"/>
  </si>
  <si>
    <t>・公益財団法人東近江三方よし基金からの再委託
・社会的事業の実施</t>
    <rPh sb="1" eb="3">
      <t>コウエキ</t>
    </rPh>
    <rPh sb="3" eb="7">
      <t>ザイダンホウジン</t>
    </rPh>
    <rPh sb="7" eb="10">
      <t>ヒガシオウミ</t>
    </rPh>
    <rPh sb="10" eb="12">
      <t>サンポウ</t>
    </rPh>
    <rPh sb="14" eb="16">
      <t>キキン</t>
    </rPh>
    <rPh sb="19" eb="22">
      <t>サイイタク</t>
    </rPh>
    <rPh sb="24" eb="27">
      <t>シャカイテキ</t>
    </rPh>
    <rPh sb="27" eb="29">
      <t>ジギョウ</t>
    </rPh>
    <rPh sb="30" eb="32">
      <t>ジッシ</t>
    </rPh>
    <phoneticPr fontId="5"/>
  </si>
  <si>
    <t>・特定非営利活動法人ドネルモからの再委託
・評価の支援に関する業務</t>
    <rPh sb="1" eb="3">
      <t>トクテイ</t>
    </rPh>
    <rPh sb="3" eb="6">
      <t>ヒエイリ</t>
    </rPh>
    <rPh sb="6" eb="8">
      <t>カツドウ</t>
    </rPh>
    <rPh sb="8" eb="10">
      <t>ホウジン</t>
    </rPh>
    <rPh sb="17" eb="20">
      <t>サイイタク</t>
    </rPh>
    <rPh sb="22" eb="24">
      <t>ヒョウカ</t>
    </rPh>
    <rPh sb="25" eb="27">
      <t>シエン</t>
    </rPh>
    <rPh sb="28" eb="29">
      <t>カン</t>
    </rPh>
    <rPh sb="31" eb="33">
      <t>ギョウム</t>
    </rPh>
    <phoneticPr fontId="5"/>
  </si>
  <si>
    <t>武蔵大学　粉川一郎教授</t>
    <rPh sb="0" eb="2">
      <t>ムサシ</t>
    </rPh>
    <rPh sb="2" eb="4">
      <t>ダイガク</t>
    </rPh>
    <rPh sb="5" eb="7">
      <t>コガワ</t>
    </rPh>
    <rPh sb="7" eb="9">
      <t>イチロウ</t>
    </rPh>
    <rPh sb="9" eb="11">
      <t>キョウジュ</t>
    </rPh>
    <phoneticPr fontId="5"/>
  </si>
  <si>
    <t>・特定非襟活動法人日本ファンドレイジング協会からの再委託
・成果の評価に関する業務</t>
    <rPh sb="1" eb="3">
      <t>トクテイ</t>
    </rPh>
    <rPh sb="3" eb="4">
      <t>ヒ</t>
    </rPh>
    <rPh sb="4" eb="5">
      <t>エリ</t>
    </rPh>
    <rPh sb="5" eb="7">
      <t>カツドウ</t>
    </rPh>
    <rPh sb="7" eb="9">
      <t>ホウジン</t>
    </rPh>
    <rPh sb="9" eb="11">
      <t>ニホン</t>
    </rPh>
    <rPh sb="20" eb="22">
      <t>キョウカイ</t>
    </rPh>
    <rPh sb="25" eb="28">
      <t>サイイタク</t>
    </rPh>
    <rPh sb="30" eb="32">
      <t>セイカ</t>
    </rPh>
    <rPh sb="33" eb="35">
      <t>ヒョウカ</t>
    </rPh>
    <rPh sb="36" eb="37">
      <t>カン</t>
    </rPh>
    <rPh sb="39" eb="41">
      <t>ギョウム</t>
    </rPh>
    <phoneticPr fontId="5"/>
  </si>
  <si>
    <t>-</t>
    <phoneticPr fontId="5"/>
  </si>
  <si>
    <t>・特定非襟活動法人日本ファンドレイジング協会からの再委託
・社会的事業の実施</t>
    <phoneticPr fontId="5"/>
  </si>
  <si>
    <t>-</t>
    <phoneticPr fontId="5"/>
  </si>
  <si>
    <t>-</t>
    <phoneticPr fontId="5"/>
  </si>
  <si>
    <t>・みずほ情報総研株式会社からの再委託
・社会的事業の実施</t>
    <phoneticPr fontId="5"/>
  </si>
  <si>
    <t>-</t>
    <phoneticPr fontId="5"/>
  </si>
  <si>
    <t>-</t>
    <phoneticPr fontId="5"/>
  </si>
  <si>
    <t>一般社団法人Social problem solution laboratory若年認知症サポートセンターきずなや</t>
    <phoneticPr fontId="5"/>
  </si>
  <si>
    <t>-</t>
    <phoneticPr fontId="5"/>
  </si>
  <si>
    <t>-</t>
    <phoneticPr fontId="5"/>
  </si>
  <si>
    <t>-</t>
    <phoneticPr fontId="5"/>
  </si>
  <si>
    <t>-</t>
    <phoneticPr fontId="5"/>
  </si>
  <si>
    <t>A.社会福祉法人拓く</t>
    <rPh sb="2" eb="4">
      <t>シャカイ</t>
    </rPh>
    <rPh sb="4" eb="6">
      <t>フクシ</t>
    </rPh>
    <rPh sb="6" eb="8">
      <t>ホウジン</t>
    </rPh>
    <rPh sb="8" eb="9">
      <t>ヒラ</t>
    </rPh>
    <phoneticPr fontId="5"/>
  </si>
  <si>
    <t>B.EY新日本有限責任監査法人</t>
    <rPh sb="4" eb="7">
      <t>シンニホン</t>
    </rPh>
    <rPh sb="7" eb="9">
      <t>ユウゲン</t>
    </rPh>
    <rPh sb="9" eb="11">
      <t>セキニン</t>
    </rPh>
    <rPh sb="11" eb="13">
      <t>カンサ</t>
    </rPh>
    <rPh sb="13" eb="15">
      <t>ホウジン</t>
    </rPh>
    <phoneticPr fontId="5"/>
  </si>
  <si>
    <t>C.ケイスリー株式会社</t>
    <rPh sb="7" eb="9">
      <t>カブシキ</t>
    </rPh>
    <rPh sb="9" eb="11">
      <t>カイシャ</t>
    </rPh>
    <phoneticPr fontId="5"/>
  </si>
  <si>
    <t>関電システムソリューションズ株式会社</t>
    <phoneticPr fontId="5"/>
  </si>
  <si>
    <t>ケイスリー株式会社</t>
    <phoneticPr fontId="5"/>
  </si>
  <si>
    <t>・株式会社マディアからの再委託
・関係者間の調整に関する業務</t>
    <phoneticPr fontId="5"/>
  </si>
  <si>
    <t>・特定非営利活動法人キーアセットからの再委託
・関係者間の調整に関する業務</t>
    <phoneticPr fontId="5"/>
  </si>
  <si>
    <t>D.ケイスリー株式会社</t>
    <rPh sb="7" eb="9">
      <t>カブシキ</t>
    </rPh>
    <rPh sb="9" eb="11">
      <t>カイシャ</t>
    </rPh>
    <phoneticPr fontId="5"/>
  </si>
  <si>
    <t>E.社会福祉法人生活クラブ</t>
    <rPh sb="2" eb="4">
      <t>シャカイ</t>
    </rPh>
    <rPh sb="4" eb="6">
      <t>フクシ</t>
    </rPh>
    <rPh sb="6" eb="8">
      <t>ホウジン</t>
    </rPh>
    <rPh sb="8" eb="10">
      <t>セイカツ</t>
    </rPh>
    <phoneticPr fontId="5"/>
  </si>
  <si>
    <t>F. 一般財団法人社会的投資推進財団</t>
    <phoneticPr fontId="5"/>
  </si>
  <si>
    <t>人件費</t>
    <rPh sb="0" eb="3">
      <t>ジンケンヒ</t>
    </rPh>
    <phoneticPr fontId="5"/>
  </si>
  <si>
    <t>・コンソーシアムへの評価及支援及び第三者評価業務（行政からの成果報酬支払条件、民間資金提供者への償還条件の設定の妥当性等についての検討に関するもの）
・有識者委員への出席者への謝金</t>
    <rPh sb="10" eb="12">
      <t>ヒョウカ</t>
    </rPh>
    <rPh sb="12" eb="13">
      <t>オヨ</t>
    </rPh>
    <rPh sb="13" eb="15">
      <t>シエン</t>
    </rPh>
    <rPh sb="15" eb="16">
      <t>オヨ</t>
    </rPh>
    <rPh sb="17" eb="20">
      <t>ダイサンシャ</t>
    </rPh>
    <rPh sb="20" eb="22">
      <t>ヒョウカ</t>
    </rPh>
    <rPh sb="22" eb="24">
      <t>ギョウム</t>
    </rPh>
    <rPh sb="25" eb="27">
      <t>ギョウセイ</t>
    </rPh>
    <rPh sb="30" eb="32">
      <t>セイカ</t>
    </rPh>
    <rPh sb="32" eb="34">
      <t>ホウシュウ</t>
    </rPh>
    <rPh sb="34" eb="36">
      <t>シハラ</t>
    </rPh>
    <rPh sb="36" eb="38">
      <t>ジョウケン</t>
    </rPh>
    <rPh sb="39" eb="41">
      <t>ミンカン</t>
    </rPh>
    <rPh sb="41" eb="43">
      <t>シキン</t>
    </rPh>
    <rPh sb="43" eb="46">
      <t>テイキョウシャ</t>
    </rPh>
    <rPh sb="48" eb="50">
      <t>ショウカン</t>
    </rPh>
    <rPh sb="50" eb="52">
      <t>ジョウケン</t>
    </rPh>
    <rPh sb="53" eb="55">
      <t>セッテイ</t>
    </rPh>
    <rPh sb="56" eb="59">
      <t>ダトウセイ</t>
    </rPh>
    <rPh sb="59" eb="60">
      <t>トウ</t>
    </rPh>
    <rPh sb="65" eb="67">
      <t>ケントウ</t>
    </rPh>
    <rPh sb="68" eb="69">
      <t>カン</t>
    </rPh>
    <rPh sb="76" eb="79">
      <t>ユウシキシャ</t>
    </rPh>
    <rPh sb="79" eb="81">
      <t>イイン</t>
    </rPh>
    <rPh sb="83" eb="85">
      <t>シュッセキ</t>
    </rPh>
    <rPh sb="85" eb="86">
      <t>シャ</t>
    </rPh>
    <rPh sb="88" eb="90">
      <t>シャキン</t>
    </rPh>
    <phoneticPr fontId="5"/>
  </si>
  <si>
    <t>事業費</t>
    <rPh sb="0" eb="3">
      <t>ジギョウヒ</t>
    </rPh>
    <phoneticPr fontId="5"/>
  </si>
  <si>
    <t>管理費</t>
    <rPh sb="0" eb="2">
      <t>カンリ</t>
    </rPh>
    <rPh sb="2" eb="3">
      <t>ヒ</t>
    </rPh>
    <phoneticPr fontId="5"/>
  </si>
  <si>
    <t>旅費、通信費、車両費、企業への訓練費給付等</t>
    <rPh sb="0" eb="2">
      <t>リョヒ</t>
    </rPh>
    <rPh sb="3" eb="6">
      <t>ツウシンヒ</t>
    </rPh>
    <rPh sb="7" eb="9">
      <t>シャリョウ</t>
    </rPh>
    <rPh sb="9" eb="10">
      <t>ヒ</t>
    </rPh>
    <rPh sb="11" eb="13">
      <t>キギョウ</t>
    </rPh>
    <rPh sb="15" eb="17">
      <t>クンレン</t>
    </rPh>
    <rPh sb="17" eb="18">
      <t>ヒ</t>
    </rPh>
    <rPh sb="18" eb="20">
      <t>キュウフ</t>
    </rPh>
    <rPh sb="20" eb="21">
      <t>トウ</t>
    </rPh>
    <phoneticPr fontId="5"/>
  </si>
  <si>
    <t>消耗品等の購入等</t>
    <rPh sb="0" eb="3">
      <t>ショウモウヒン</t>
    </rPh>
    <rPh sb="3" eb="4">
      <t>トウ</t>
    </rPh>
    <rPh sb="5" eb="7">
      <t>コウニュウ</t>
    </rPh>
    <rPh sb="7" eb="8">
      <t>トウ</t>
    </rPh>
    <phoneticPr fontId="5"/>
  </si>
  <si>
    <t>常勤職員の給与等</t>
    <rPh sb="0" eb="2">
      <t>ジョウキン</t>
    </rPh>
    <rPh sb="2" eb="4">
      <t>ショクイン</t>
    </rPh>
    <rPh sb="5" eb="7">
      <t>キュウヨ</t>
    </rPh>
    <rPh sb="7" eb="8">
      <t>トウ</t>
    </rPh>
    <phoneticPr fontId="5"/>
  </si>
  <si>
    <t>旅費</t>
    <rPh sb="0" eb="2">
      <t>リョヒ</t>
    </rPh>
    <phoneticPr fontId="5"/>
  </si>
  <si>
    <t>管理費</t>
    <rPh sb="0" eb="3">
      <t>カンリヒ</t>
    </rPh>
    <phoneticPr fontId="5"/>
  </si>
  <si>
    <t>管理費</t>
    <phoneticPr fontId="5"/>
  </si>
  <si>
    <t>第三者評価に関する人件費</t>
    <rPh sb="0" eb="3">
      <t>ダイサンシャ</t>
    </rPh>
    <rPh sb="3" eb="5">
      <t>ヒョウカ</t>
    </rPh>
    <rPh sb="6" eb="7">
      <t>カン</t>
    </rPh>
    <rPh sb="9" eb="12">
      <t>ジンケンヒ</t>
    </rPh>
    <phoneticPr fontId="5"/>
  </si>
  <si>
    <t>出張旅費</t>
    <rPh sb="0" eb="2">
      <t>シュッチョウ</t>
    </rPh>
    <rPh sb="2" eb="4">
      <t>リョヒ</t>
    </rPh>
    <phoneticPr fontId="5"/>
  </si>
  <si>
    <t>消耗品等の購入等</t>
    <phoneticPr fontId="5"/>
  </si>
  <si>
    <t>各種打合せ会議への参加、コンソーシアム参加者との連絡・調整業務に従事する担当者の人件費</t>
    <rPh sb="0" eb="2">
      <t>カクシュ</t>
    </rPh>
    <rPh sb="2" eb="4">
      <t>ウチアワ</t>
    </rPh>
    <rPh sb="5" eb="7">
      <t>カイギ</t>
    </rPh>
    <rPh sb="9" eb="11">
      <t>サンカ</t>
    </rPh>
    <rPh sb="19" eb="22">
      <t>サンカシャ</t>
    </rPh>
    <rPh sb="24" eb="26">
      <t>レンラク</t>
    </rPh>
    <rPh sb="27" eb="29">
      <t>チョウセイ</t>
    </rPh>
    <rPh sb="29" eb="31">
      <t>ギョウム</t>
    </rPh>
    <rPh sb="32" eb="34">
      <t>ジュウジ</t>
    </rPh>
    <rPh sb="36" eb="38">
      <t>タントウ</t>
    </rPh>
    <rPh sb="38" eb="39">
      <t>シャ</t>
    </rPh>
    <rPh sb="40" eb="43">
      <t>ジンケンヒ</t>
    </rPh>
    <phoneticPr fontId="5"/>
  </si>
  <si>
    <t>物件費</t>
    <rPh sb="0" eb="3">
      <t>ブッケンヒ</t>
    </rPh>
    <phoneticPr fontId="5"/>
  </si>
  <si>
    <t>外部委託費</t>
    <rPh sb="0" eb="2">
      <t>ガイブ</t>
    </rPh>
    <rPh sb="2" eb="5">
      <t>イタクヒ</t>
    </rPh>
    <phoneticPr fontId="5"/>
  </si>
  <si>
    <t>一般財団法人社会的投資推進財団への再委託</t>
    <rPh sb="0" eb="2">
      <t>イッパン</t>
    </rPh>
    <rPh sb="2" eb="6">
      <t>ザイダンホウジン</t>
    </rPh>
    <rPh sb="6" eb="9">
      <t>シャカイテキ</t>
    </rPh>
    <rPh sb="9" eb="11">
      <t>トウシ</t>
    </rPh>
    <rPh sb="11" eb="13">
      <t>スイシン</t>
    </rPh>
    <rPh sb="13" eb="15">
      <t>ザイダン</t>
    </rPh>
    <rPh sb="17" eb="20">
      <t>サイイタク</t>
    </rPh>
    <phoneticPr fontId="5"/>
  </si>
  <si>
    <t>マネージャーやスタッフ等への給与</t>
    <rPh sb="11" eb="12">
      <t>トウ</t>
    </rPh>
    <rPh sb="14" eb="16">
      <t>キュウヨ</t>
    </rPh>
    <phoneticPr fontId="5"/>
  </si>
  <si>
    <t>・法人内スタッフによる地方のコンソーシアムへの出張に係る交通費
・有識者委員への謝金、旅費</t>
    <rPh sb="1" eb="3">
      <t>ホウジン</t>
    </rPh>
    <rPh sb="3" eb="4">
      <t>ナイ</t>
    </rPh>
    <rPh sb="11" eb="13">
      <t>チホウ</t>
    </rPh>
    <rPh sb="23" eb="25">
      <t>シュッチョウ</t>
    </rPh>
    <rPh sb="26" eb="27">
      <t>カカ</t>
    </rPh>
    <rPh sb="28" eb="31">
      <t>コウツウヒ</t>
    </rPh>
    <rPh sb="33" eb="36">
      <t>ユウシキシャ</t>
    </rPh>
    <rPh sb="36" eb="38">
      <t>イイン</t>
    </rPh>
    <rPh sb="40" eb="42">
      <t>シャキン</t>
    </rPh>
    <rPh sb="43" eb="45">
      <t>リョヒ</t>
    </rPh>
    <phoneticPr fontId="5"/>
  </si>
  <si>
    <t>コンソーシアム運営、プラットフォームづくりに関する人件費</t>
    <rPh sb="7" eb="9">
      <t>ウンエイ</t>
    </rPh>
    <rPh sb="22" eb="23">
      <t>カン</t>
    </rPh>
    <rPh sb="25" eb="28">
      <t>ジンケンヒ</t>
    </rPh>
    <phoneticPr fontId="5"/>
  </si>
  <si>
    <t>出張旅費等</t>
    <rPh sb="0" eb="2">
      <t>シュッチョウ</t>
    </rPh>
    <rPh sb="2" eb="4">
      <t>リョヒ</t>
    </rPh>
    <rPh sb="4" eb="5">
      <t>トウ</t>
    </rPh>
    <phoneticPr fontId="5"/>
  </si>
  <si>
    <t>特定非営利活動法人日本ファンドレイジング協会への委託費</t>
    <rPh sb="0" eb="2">
      <t>トクテイ</t>
    </rPh>
    <rPh sb="2" eb="5">
      <t>ヒエイリ</t>
    </rPh>
    <rPh sb="5" eb="7">
      <t>カツドウ</t>
    </rPh>
    <rPh sb="7" eb="9">
      <t>ホウジン</t>
    </rPh>
    <rPh sb="9" eb="11">
      <t>ニホン</t>
    </rPh>
    <rPh sb="20" eb="22">
      <t>キョウカイ</t>
    </rPh>
    <rPh sb="24" eb="26">
      <t>イタク</t>
    </rPh>
    <rPh sb="26" eb="27">
      <t>ヒ</t>
    </rPh>
    <phoneticPr fontId="5"/>
  </si>
  <si>
    <t>外部委託費（評価支援）</t>
    <rPh sb="0" eb="2">
      <t>ガイブ</t>
    </rPh>
    <rPh sb="2" eb="5">
      <t>イタクヒ</t>
    </rPh>
    <rPh sb="6" eb="8">
      <t>ヒョウカ</t>
    </rPh>
    <rPh sb="8" eb="10">
      <t>シエン</t>
    </rPh>
    <phoneticPr fontId="5"/>
  </si>
  <si>
    <t>外部委託費（社会的事業）</t>
    <rPh sb="0" eb="2">
      <t>ガイブ</t>
    </rPh>
    <rPh sb="2" eb="5">
      <t>イタクヒ</t>
    </rPh>
    <rPh sb="6" eb="8">
      <t>シャカイ</t>
    </rPh>
    <rPh sb="8" eb="9">
      <t>テキ</t>
    </rPh>
    <rPh sb="9" eb="11">
      <t>ジギョウ</t>
    </rPh>
    <phoneticPr fontId="5"/>
  </si>
  <si>
    <t>社会福祉法人生活クラブ</t>
    <phoneticPr fontId="5"/>
  </si>
  <si>
    <t>社会医療法人天神会等への委託費</t>
    <rPh sb="9" eb="10">
      <t>トウ</t>
    </rPh>
    <rPh sb="12" eb="14">
      <t>イタク</t>
    </rPh>
    <rPh sb="14" eb="15">
      <t>ヒ</t>
    </rPh>
    <phoneticPr fontId="5"/>
  </si>
  <si>
    <t>消耗品等の購入、通信費、印刷製本費等</t>
    <rPh sb="0" eb="3">
      <t>ショウモウヒン</t>
    </rPh>
    <rPh sb="3" eb="4">
      <t>トウ</t>
    </rPh>
    <rPh sb="5" eb="7">
      <t>コウニュウ</t>
    </rPh>
    <rPh sb="8" eb="11">
      <t>ツウシンヒ</t>
    </rPh>
    <rPh sb="12" eb="14">
      <t>インサツ</t>
    </rPh>
    <rPh sb="14" eb="16">
      <t>セイホン</t>
    </rPh>
    <rPh sb="16" eb="17">
      <t>ヒ</t>
    </rPh>
    <rPh sb="17" eb="18">
      <t>トウ</t>
    </rPh>
    <phoneticPr fontId="5"/>
  </si>
  <si>
    <t>-</t>
    <phoneticPr fontId="5"/>
  </si>
  <si>
    <t>新29-0058</t>
    <rPh sb="0" eb="1">
      <t>シン</t>
    </rPh>
    <phoneticPr fontId="5"/>
  </si>
  <si>
    <t>1事業者当たり900万円の予算を用意していたが、採択した事業者の中で事業規模を勘案して900万円を下回る予算で事業を実施した事業者が複数いた。</t>
    <rPh sb="1" eb="4">
      <t>ジギョウシャ</t>
    </rPh>
    <rPh sb="4" eb="5">
      <t>ア</t>
    </rPh>
    <rPh sb="10" eb="12">
      <t>マンエン</t>
    </rPh>
    <rPh sb="13" eb="15">
      <t>ヨサン</t>
    </rPh>
    <rPh sb="16" eb="18">
      <t>ヨウイ</t>
    </rPh>
    <rPh sb="24" eb="26">
      <t>サイタク</t>
    </rPh>
    <rPh sb="28" eb="31">
      <t>ジギョウシャ</t>
    </rPh>
    <rPh sb="32" eb="33">
      <t>ナカ</t>
    </rPh>
    <rPh sb="34" eb="36">
      <t>ジギョウ</t>
    </rPh>
    <rPh sb="36" eb="38">
      <t>キボ</t>
    </rPh>
    <rPh sb="39" eb="41">
      <t>カンアン</t>
    </rPh>
    <rPh sb="46" eb="48">
      <t>マンエン</t>
    </rPh>
    <rPh sb="49" eb="51">
      <t>シタマワ</t>
    </rPh>
    <rPh sb="52" eb="54">
      <t>ヨサン</t>
    </rPh>
    <rPh sb="55" eb="57">
      <t>ジギョウ</t>
    </rPh>
    <rPh sb="58" eb="60">
      <t>ジッシ</t>
    </rPh>
    <rPh sb="62" eb="65">
      <t>ジギョウシャ</t>
    </rPh>
    <rPh sb="66" eb="68">
      <t>フクスウ</t>
    </rPh>
    <phoneticPr fontId="5"/>
  </si>
  <si>
    <t>・平成３１年度は、上記の①においては、民間資金提供者が存在しない類型も認めることとする。
・上記の①については、保健福祉分野において成果に連動する財政支援の仕組みを導入するための課題抽出や手法を検討し、上記の②についてはロジックモデル、成果指標などの有効な評価の枠組みの検討・開発を行い、持続可能な事業展開スキームの横展開を目指す。</t>
    <rPh sb="1" eb="3">
      <t>ヘイセイ</t>
    </rPh>
    <rPh sb="5" eb="7">
      <t>ネンド</t>
    </rPh>
    <rPh sb="9" eb="11">
      <t>ジョウキ</t>
    </rPh>
    <rPh sb="19" eb="21">
      <t>ミンカン</t>
    </rPh>
    <rPh sb="21" eb="23">
      <t>シキン</t>
    </rPh>
    <rPh sb="23" eb="26">
      <t>テイキョウシャ</t>
    </rPh>
    <rPh sb="27" eb="29">
      <t>ソンザイ</t>
    </rPh>
    <rPh sb="32" eb="34">
      <t>ルイケイ</t>
    </rPh>
    <rPh sb="35" eb="36">
      <t>ミト</t>
    </rPh>
    <rPh sb="46" eb="48">
      <t>ジョウキ</t>
    </rPh>
    <rPh sb="101" eb="103">
      <t>ジョウキ</t>
    </rPh>
    <rPh sb="141" eb="142">
      <t>オコナ</t>
    </rPh>
    <rPh sb="144" eb="146">
      <t>ジゾク</t>
    </rPh>
    <rPh sb="146" eb="148">
      <t>カノウ</t>
    </rPh>
    <rPh sb="149" eb="151">
      <t>ジギョウ</t>
    </rPh>
    <rPh sb="151" eb="153">
      <t>テンカイ</t>
    </rPh>
    <rPh sb="158" eb="159">
      <t>ヨコ</t>
    </rPh>
    <rPh sb="159" eb="161">
      <t>テンカイ</t>
    </rPh>
    <phoneticPr fontId="5"/>
  </si>
  <si>
    <t>・当初の見込みどおり、社会的事業の実施及び成果の評価等を行うことができた。
・平成３０年度事業では、平成２９年度事業の結果に基づいて、社会的事業を以下の２類型に分けて実施した。
①保健福祉分野における特定の社会的課題の発生又は深刻化を予防するため、当該課題を有する個人に対し支援・介入を行う事業であって、その成果が個人レベルで生じた変化の集積として捉えられるもの。（償還が事業成果に連動する民間資金の調達を必須とした。）
②地域における様々なつながりを育み、住民の社会参加や地域で十分に活用されていない物的・人的資源の活用を促すため、個人や地域に対し支援・介入を行う事業であって、その成果が個人レベルで生じた変化の集積だけでなく、地域レベルで生じる変化にも波及するもの。
・１事業当たり900万円の事業規模では、償還が事業成果に連動する民間資金の調達は事業者側の負担が非常に大きく、時間的・経済的コストが大きいことが分かった。</t>
    <rPh sb="1" eb="3">
      <t>トウショ</t>
    </rPh>
    <rPh sb="4" eb="6">
      <t>ミコ</t>
    </rPh>
    <rPh sb="11" eb="16">
      <t>シャカイテキジギョウ</t>
    </rPh>
    <rPh sb="17" eb="19">
      <t>ジッシ</t>
    </rPh>
    <rPh sb="19" eb="20">
      <t>オヨ</t>
    </rPh>
    <rPh sb="21" eb="23">
      <t>セイカ</t>
    </rPh>
    <rPh sb="24" eb="26">
      <t>ヒョウカ</t>
    </rPh>
    <rPh sb="26" eb="27">
      <t>トウ</t>
    </rPh>
    <rPh sb="28" eb="29">
      <t>オコナ</t>
    </rPh>
    <rPh sb="56" eb="58">
      <t>ジギョウ</t>
    </rPh>
    <rPh sb="59" eb="61">
      <t>ケッカ</t>
    </rPh>
    <rPh sb="62" eb="63">
      <t>モト</t>
    </rPh>
    <rPh sb="67" eb="70">
      <t>シャカイテキ</t>
    </rPh>
    <rPh sb="70" eb="72">
      <t>ジギョウ</t>
    </rPh>
    <rPh sb="73" eb="75">
      <t>イカ</t>
    </rPh>
    <rPh sb="77" eb="79">
      <t>ルイケイ</t>
    </rPh>
    <rPh sb="80" eb="81">
      <t>ワ</t>
    </rPh>
    <rPh sb="83" eb="85">
      <t>ジッシ</t>
    </rPh>
    <rPh sb="183" eb="185">
      <t>ショウカン</t>
    </rPh>
    <rPh sb="186" eb="188">
      <t>ジギョウ</t>
    </rPh>
    <rPh sb="188" eb="190">
      <t>セイカ</t>
    </rPh>
    <rPh sb="191" eb="193">
      <t>レンドウ</t>
    </rPh>
    <rPh sb="195" eb="197">
      <t>ミンカン</t>
    </rPh>
    <rPh sb="197" eb="199">
      <t>シキン</t>
    </rPh>
    <rPh sb="200" eb="202">
      <t>チョウタツ</t>
    </rPh>
    <rPh sb="203" eb="205">
      <t>ヒッス</t>
    </rPh>
    <rPh sb="338" eb="340">
      <t>ジギョウ</t>
    </rPh>
    <rPh sb="340" eb="341">
      <t>ア</t>
    </rPh>
    <rPh sb="346" eb="348">
      <t>マンエン</t>
    </rPh>
    <rPh sb="349" eb="351">
      <t>ジギョウ</t>
    </rPh>
    <rPh sb="351" eb="353">
      <t>キボ</t>
    </rPh>
    <rPh sb="356" eb="358">
      <t>ショウカン</t>
    </rPh>
    <rPh sb="359" eb="363">
      <t>ジギョウセイカ</t>
    </rPh>
    <rPh sb="364" eb="366">
      <t>レンドウ</t>
    </rPh>
    <rPh sb="368" eb="370">
      <t>ミンカン</t>
    </rPh>
    <rPh sb="370" eb="372">
      <t>シキン</t>
    </rPh>
    <rPh sb="373" eb="375">
      <t>チョウタツ</t>
    </rPh>
    <phoneticPr fontId="5"/>
  </si>
  <si>
    <t>-</t>
    <phoneticPr fontId="5"/>
  </si>
  <si>
    <t>-</t>
    <phoneticPr fontId="5"/>
  </si>
  <si>
    <t>-</t>
    <phoneticPr fontId="5"/>
  </si>
  <si>
    <t>-</t>
    <phoneticPr fontId="5"/>
  </si>
  <si>
    <t>-</t>
    <phoneticPr fontId="5"/>
  </si>
  <si>
    <t>引き続き、当初の予定通りの成果を達成できるよう、適正な執行に努め、令和元年度をもって終了すること。</t>
    <phoneticPr fontId="5"/>
  </si>
  <si>
    <t>終了予定</t>
  </si>
  <si>
    <t>政策統括室</t>
    <rPh sb="0" eb="2">
      <t>セイサク</t>
    </rPh>
    <rPh sb="2" eb="5">
      <t>トウカツシツ</t>
    </rPh>
    <phoneticPr fontId="5"/>
  </si>
  <si>
    <t>政策統括室長
伊原　和人</t>
    <rPh sb="0" eb="2">
      <t>セイサク</t>
    </rPh>
    <rPh sb="2" eb="4">
      <t>トウカツ</t>
    </rPh>
    <rPh sb="4" eb="6">
      <t>シツチョウ</t>
    </rPh>
    <rPh sb="7" eb="9">
      <t>イハラ</t>
    </rPh>
    <rPh sb="10" eb="12">
      <t>カズト</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</si>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</sst>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47624</xdr:colOff>
      <xdr:row>744</xdr:row>
      <xdr:rowOff>95249</xdr:rowOff>
    </xdr:from>
    <xdr:to>
      <xdr:col>30</xdr:col>
      <xdr:colOff>9525</xdr:colOff>
      <xdr:row>777</xdr:row>
      <xdr:rowOff>19050</xdr:rowOff>
    </xdr:to>
    <xdr:sp macro="" textlink="">
      <xdr:nvSpPr>
        <xdr:cNvPr id="3" name="テキスト ボックス 2"/>
        <xdr:cNvSpPr txBox="1"/>
      </xdr:nvSpPr>
      <xdr:spPr>
        <a:xfrm>
          <a:off x="1247774" y="50958749"/>
          <a:ext cx="4762501" cy="11991976"/>
        </a:xfrm>
        <a:prstGeom prst="rect">
          <a:avLst/>
        </a:prstGeom>
        <a:no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コンソーシアム</a:t>
          </a:r>
          <a:r>
            <a:rPr kumimoji="1" lang="en-US" altLang="ja-JP" sz="1100"/>
            <a:t>〕</a:t>
          </a:r>
          <a:endParaRPr kumimoji="1" lang="ja-JP" altLang="en-US" sz="1100"/>
        </a:p>
      </xdr:txBody>
    </xdr:sp>
    <xdr:clientData/>
  </xdr:twoCellAnchor>
  <xdr:twoCellAnchor>
    <xdr:from>
      <xdr:col>21</xdr:col>
      <xdr:colOff>161925</xdr:colOff>
      <xdr:row>740</xdr:row>
      <xdr:rowOff>29691</xdr:rowOff>
    </xdr:from>
    <xdr:to>
      <xdr:col>33</xdr:col>
      <xdr:colOff>0</xdr:colOff>
      <xdr:row>740</xdr:row>
      <xdr:rowOff>322733</xdr:rowOff>
    </xdr:to>
    <xdr:sp macro="" textlink="">
      <xdr:nvSpPr>
        <xdr:cNvPr id="4" name="テキスト ボックス 3"/>
        <xdr:cNvSpPr txBox="1"/>
      </xdr:nvSpPr>
      <xdr:spPr>
        <a:xfrm>
          <a:off x="4362450" y="49483491"/>
          <a:ext cx="2238375" cy="293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　８８百万円</a:t>
          </a:r>
        </a:p>
      </xdr:txBody>
    </xdr:sp>
    <xdr:clientData/>
  </xdr:twoCellAnchor>
  <xdr:twoCellAnchor>
    <xdr:from>
      <xdr:col>11</xdr:col>
      <xdr:colOff>153276</xdr:colOff>
      <xdr:row>745</xdr:row>
      <xdr:rowOff>275175</xdr:rowOff>
    </xdr:from>
    <xdr:to>
      <xdr:col>20</xdr:col>
      <xdr:colOff>129267</xdr:colOff>
      <xdr:row>748</xdr:row>
      <xdr:rowOff>74082</xdr:rowOff>
    </xdr:to>
    <xdr:sp macro="" textlink="">
      <xdr:nvSpPr>
        <xdr:cNvPr id="5" name="テキスト ボックス 4"/>
        <xdr:cNvSpPr txBox="1"/>
      </xdr:nvSpPr>
      <xdr:spPr>
        <a:xfrm>
          <a:off x="2365193" y="52059425"/>
          <a:ext cx="1785741" cy="84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（代表事業者）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株式会社、社会福祉法人、</a:t>
          </a:r>
          <a:r>
            <a:rPr kumimoji="1" lang="en-US" altLang="ja-JP" sz="1000" b="0" i="0" u="none" strike="noStrike" kern="0" cap="none" spc="0" normalizeH="0" baseline="0" noProof="0">
              <a:ln>
                <a:noFill/>
              </a:ln>
              <a:solidFill>
                <a:prstClr val="black"/>
              </a:solidFill>
              <a:effectLst/>
              <a:uLnTx/>
              <a:uFillTx/>
              <a:latin typeface="+mn-lt"/>
              <a:ea typeface="+mn-ea"/>
              <a:cs typeface="+mn-cs"/>
            </a:rPr>
            <a:t>NPO</a:t>
          </a:r>
          <a:r>
            <a:rPr kumimoji="1" lang="ja-JP" altLang="en-US" sz="1000" b="0" i="0" u="none" strike="noStrike" kern="0" cap="none" spc="0" normalizeH="0" baseline="0" noProof="0">
              <a:ln>
                <a:noFill/>
              </a:ln>
              <a:solidFill>
                <a:prstClr val="black"/>
              </a:solidFill>
              <a:effectLst/>
              <a:uLnTx/>
              <a:uFillTx/>
              <a:latin typeface="+mn-lt"/>
              <a:ea typeface="+mn-ea"/>
              <a:cs typeface="+mn-cs"/>
            </a:rPr>
            <a:t>法人等</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en-US" sz="1000" b="0" i="0" u="none" strike="noStrike" kern="0" cap="none" spc="0" normalizeH="0" baseline="0" noProof="0">
              <a:ln>
                <a:noFill/>
              </a:ln>
              <a:solidFill>
                <a:prstClr val="black"/>
              </a:solidFill>
              <a:effectLst/>
              <a:uLnTx/>
              <a:uFillTx/>
              <a:latin typeface="+mn-lt"/>
              <a:ea typeface="+mn-ea"/>
              <a:cs typeface="+mn-cs"/>
            </a:rPr>
            <a:t>種類</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（７５百万円）</a:t>
          </a:r>
        </a:p>
      </xdr:txBody>
    </xdr:sp>
    <xdr:clientData/>
  </xdr:twoCellAnchor>
  <xdr:twoCellAnchor>
    <xdr:from>
      <xdr:col>16</xdr:col>
      <xdr:colOff>40731</xdr:colOff>
      <xdr:row>740</xdr:row>
      <xdr:rowOff>322733</xdr:rowOff>
    </xdr:from>
    <xdr:to>
      <xdr:col>27</xdr:col>
      <xdr:colOff>80963</xdr:colOff>
      <xdr:row>745</xdr:row>
      <xdr:rowOff>275175</xdr:rowOff>
    </xdr:to>
    <xdr:cxnSp macro="">
      <xdr:nvCxnSpPr>
        <xdr:cNvPr id="6" name="直線矢印コネクタ 5"/>
        <xdr:cNvCxnSpPr>
          <a:stCxn id="4" idx="2"/>
          <a:endCxn id="5" idx="0"/>
        </xdr:cNvCxnSpPr>
      </xdr:nvCxnSpPr>
      <xdr:spPr>
        <a:xfrm flipH="1">
          <a:off x="3258064" y="50360733"/>
          <a:ext cx="2252149" cy="16986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743</xdr:row>
      <xdr:rowOff>0</xdr:rowOff>
    </xdr:from>
    <xdr:to>
      <xdr:col>11</xdr:col>
      <xdr:colOff>145676</xdr:colOff>
      <xdr:row>743</xdr:row>
      <xdr:rowOff>0</xdr:rowOff>
    </xdr:to>
    <xdr:sp macro="" textlink="">
      <xdr:nvSpPr>
        <xdr:cNvPr id="7" name="テキスト ボックス 6"/>
        <xdr:cNvSpPr txBox="1"/>
      </xdr:nvSpPr>
      <xdr:spPr>
        <a:xfrm>
          <a:off x="1244973" y="50511075"/>
          <a:ext cx="110097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p>
      </xdr:txBody>
    </xdr:sp>
    <xdr:clientData/>
  </xdr:twoCellAnchor>
  <xdr:twoCellAnchor>
    <xdr:from>
      <xdr:col>27</xdr:col>
      <xdr:colOff>80963</xdr:colOff>
      <xdr:row>740</xdr:row>
      <xdr:rowOff>322733</xdr:rowOff>
    </xdr:from>
    <xdr:to>
      <xdr:col>36</xdr:col>
      <xdr:colOff>114299</xdr:colOff>
      <xdr:row>748</xdr:row>
      <xdr:rowOff>95250</xdr:rowOff>
    </xdr:to>
    <xdr:cxnSp macro="">
      <xdr:nvCxnSpPr>
        <xdr:cNvPr id="8" name="直線矢印コネクタ 7"/>
        <xdr:cNvCxnSpPr>
          <a:stCxn id="4" idx="2"/>
          <a:endCxn id="49" idx="1"/>
        </xdr:cNvCxnSpPr>
      </xdr:nvCxnSpPr>
      <xdr:spPr>
        <a:xfrm>
          <a:off x="5510213" y="50360733"/>
          <a:ext cx="1843086" cy="25665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142874</xdr:colOff>
      <xdr:row>772</xdr:row>
      <xdr:rowOff>266700</xdr:rowOff>
    </xdr:from>
    <xdr:to>
      <xdr:col>20</xdr:col>
      <xdr:colOff>142649</xdr:colOff>
      <xdr:row>775</xdr:row>
      <xdr:rowOff>0</xdr:rowOff>
    </xdr:to>
    <xdr:sp macro="" textlink="">
      <xdr:nvSpPr>
        <xdr:cNvPr id="9" name="テキスト ボックス 8"/>
        <xdr:cNvSpPr txBox="1"/>
      </xdr:nvSpPr>
      <xdr:spPr>
        <a:xfrm>
          <a:off x="2343149" y="61617225"/>
          <a:ext cx="1800000" cy="67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（社会的事業者）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E.</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一般社団法人等（９者）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（９．４百万円）</a:t>
          </a:r>
        </a:p>
      </xdr:txBody>
    </xdr:sp>
    <xdr:clientData/>
  </xdr:twoCellAnchor>
  <xdr:twoCellAnchor>
    <xdr:from>
      <xdr:col>16</xdr:col>
      <xdr:colOff>40731</xdr:colOff>
      <xdr:row>748</xdr:row>
      <xdr:rowOff>74082</xdr:rowOff>
    </xdr:from>
    <xdr:to>
      <xdr:col>16</xdr:col>
      <xdr:colOff>42221</xdr:colOff>
      <xdr:row>772</xdr:row>
      <xdr:rowOff>266700</xdr:rowOff>
    </xdr:to>
    <xdr:cxnSp macro="">
      <xdr:nvCxnSpPr>
        <xdr:cNvPr id="10" name="直線矢印コネクタ 9"/>
        <xdr:cNvCxnSpPr>
          <a:stCxn id="5" idx="2"/>
          <a:endCxn id="9" idx="0"/>
        </xdr:cNvCxnSpPr>
      </xdr:nvCxnSpPr>
      <xdr:spPr>
        <a:xfrm>
          <a:off x="3258064" y="52906082"/>
          <a:ext cx="1490" cy="92731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756</xdr:row>
      <xdr:rowOff>465669</xdr:rowOff>
    </xdr:from>
    <xdr:to>
      <xdr:col>42</xdr:col>
      <xdr:colOff>114300</xdr:colOff>
      <xdr:row>757</xdr:row>
      <xdr:rowOff>52917</xdr:rowOff>
    </xdr:to>
    <xdr:sp macro="" textlink="">
      <xdr:nvSpPr>
        <xdr:cNvPr id="11" name="テキスト ボックス 10"/>
        <xdr:cNvSpPr txBox="1"/>
      </xdr:nvSpPr>
      <xdr:spPr>
        <a:xfrm>
          <a:off x="6510867" y="56663169"/>
          <a:ext cx="2048933" cy="253998"/>
        </a:xfrm>
        <a:prstGeom prst="rect">
          <a:avLst/>
        </a:prstGeom>
        <a:solidFill>
          <a:schemeClr val="lt1"/>
        </a:solidFill>
        <a:ln w="9525" cmpd="sng">
          <a:solidFill>
            <a:schemeClr val="tx1"/>
          </a:solidFill>
          <a:prstDash val="sysDash"/>
        </a:ln>
        <a:effectLst>
          <a:glow rad="12700">
            <a:schemeClr val="accent1">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民間資金提供者</a:t>
          </a:r>
        </a:p>
      </xdr:txBody>
    </xdr:sp>
    <xdr:clientData/>
  </xdr:twoCellAnchor>
  <xdr:twoCellAnchor>
    <xdr:from>
      <xdr:col>20</xdr:col>
      <xdr:colOff>129268</xdr:colOff>
      <xdr:row>747</xdr:row>
      <xdr:rowOff>4</xdr:rowOff>
    </xdr:from>
    <xdr:to>
      <xdr:col>37</xdr:col>
      <xdr:colOff>95252</xdr:colOff>
      <xdr:row>756</xdr:row>
      <xdr:rowOff>465669</xdr:rowOff>
    </xdr:to>
    <xdr:cxnSp macro="">
      <xdr:nvCxnSpPr>
        <xdr:cNvPr id="12" name="曲線コネクタ 11"/>
        <xdr:cNvCxnSpPr>
          <a:stCxn id="11" idx="0"/>
          <a:endCxn id="5" idx="3"/>
        </xdr:cNvCxnSpPr>
      </xdr:nvCxnSpPr>
      <xdr:spPr>
        <a:xfrm rot="16200000" flipV="1">
          <a:off x="4038677" y="52595012"/>
          <a:ext cx="3608915" cy="3384400"/>
        </a:xfrm>
        <a:prstGeom prst="curvedConnector2">
          <a:avLst/>
        </a:prstGeom>
        <a:ln w="25400" cmpd="sng">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28575</xdr:colOff>
      <xdr:row>747</xdr:row>
      <xdr:rowOff>152400</xdr:rowOff>
    </xdr:from>
    <xdr:to>
      <xdr:col>49</xdr:col>
      <xdr:colOff>476250</xdr:colOff>
      <xdr:row>749</xdr:row>
      <xdr:rowOff>133350</xdr:rowOff>
    </xdr:to>
    <xdr:sp macro="" textlink="">
      <xdr:nvSpPr>
        <xdr:cNvPr id="13" name="大かっこ 12"/>
        <xdr:cNvSpPr/>
      </xdr:nvSpPr>
      <xdr:spPr>
        <a:xfrm>
          <a:off x="8829675" y="52073175"/>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104775</xdr:colOff>
      <xdr:row>746</xdr:row>
      <xdr:rowOff>38100</xdr:rowOff>
    </xdr:from>
    <xdr:to>
      <xdr:col>45</xdr:col>
      <xdr:colOff>57150</xdr:colOff>
      <xdr:row>746</xdr:row>
      <xdr:rowOff>351865</xdr:rowOff>
    </xdr:to>
    <xdr:sp macro="" textlink="">
      <xdr:nvSpPr>
        <xdr:cNvPr id="14" name="テキスト ボックス 13"/>
        <xdr:cNvSpPr txBox="1"/>
      </xdr:nvSpPr>
      <xdr:spPr>
        <a:xfrm>
          <a:off x="6905625" y="51606450"/>
          <a:ext cx="2152650"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委託・随意契約（企画競争）</a:t>
          </a:r>
          <a:r>
            <a:rPr kumimoji="1" lang="en-US" altLang="ja-JP" sz="1100"/>
            <a:t>】</a:t>
          </a:r>
        </a:p>
      </xdr:txBody>
    </xdr:sp>
    <xdr:clientData/>
  </xdr:twoCellAnchor>
  <xdr:twoCellAnchor>
    <xdr:from>
      <xdr:col>44</xdr:col>
      <xdr:colOff>9525</xdr:colOff>
      <xdr:row>747</xdr:row>
      <xdr:rowOff>9525</xdr:rowOff>
    </xdr:from>
    <xdr:to>
      <xdr:col>50</xdr:col>
      <xdr:colOff>47624</xdr:colOff>
      <xdr:row>749</xdr:row>
      <xdr:rowOff>276225</xdr:rowOff>
    </xdr:to>
    <xdr:sp macro="" textlink="">
      <xdr:nvSpPr>
        <xdr:cNvPr id="15" name="テキスト ボックス 14"/>
        <xdr:cNvSpPr txBox="1"/>
      </xdr:nvSpPr>
      <xdr:spPr>
        <a:xfrm>
          <a:off x="8810625" y="5193030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成果の評価に対する妥当性の検証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19050</xdr:colOff>
      <xdr:row>745</xdr:row>
      <xdr:rowOff>0</xdr:rowOff>
    </xdr:from>
    <xdr:to>
      <xdr:col>17</xdr:col>
      <xdr:colOff>19050</xdr:colOff>
      <xdr:row>745</xdr:row>
      <xdr:rowOff>313765</xdr:rowOff>
    </xdr:to>
    <xdr:sp macro="" textlink="">
      <xdr:nvSpPr>
        <xdr:cNvPr id="16" name="テキスト ボックス 15"/>
        <xdr:cNvSpPr txBox="1"/>
      </xdr:nvSpPr>
      <xdr:spPr>
        <a:xfrm>
          <a:off x="1019175" y="51215925"/>
          <a:ext cx="2400300" cy="3137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85724</xdr:colOff>
      <xdr:row>748</xdr:row>
      <xdr:rowOff>104768</xdr:rowOff>
    </xdr:from>
    <xdr:to>
      <xdr:col>15</xdr:col>
      <xdr:colOff>180975</xdr:colOff>
      <xdr:row>758</xdr:row>
      <xdr:rowOff>285749</xdr:rowOff>
    </xdr:to>
    <xdr:grpSp>
      <xdr:nvGrpSpPr>
        <xdr:cNvPr id="17" name="グループ化 16"/>
        <xdr:cNvGrpSpPr/>
      </xdr:nvGrpSpPr>
      <xdr:grpSpPr>
        <a:xfrm>
          <a:off x="1292224" y="53201351"/>
          <a:ext cx="1905001" cy="4308481"/>
          <a:chOff x="1430565" y="49587150"/>
          <a:chExt cx="1303112" cy="2722669"/>
        </a:xfrm>
      </xdr:grpSpPr>
      <xdr:sp macro="" textlink="">
        <xdr:nvSpPr>
          <xdr:cNvPr id="18" name="テキスト ボックス 17"/>
          <xdr:cNvSpPr txBox="1"/>
        </xdr:nvSpPr>
        <xdr:spPr>
          <a:xfrm>
            <a:off x="1430565" y="49609557"/>
            <a:ext cx="1303112" cy="2676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（１）事業計画の策定</a:t>
            </a:r>
            <a:endParaRPr kumimoji="1" lang="en-US" altLang="ja-JP" sz="1000"/>
          </a:p>
          <a:p>
            <a:pPr algn="l"/>
            <a:r>
              <a:rPr kumimoji="1" lang="ja-JP" altLang="en-US" sz="900"/>
              <a:t>コンソーシアム内で合意の</a:t>
            </a:r>
            <a:r>
              <a:rPr kumimoji="1" lang="ja-JP" altLang="en-US" sz="900" b="0"/>
              <a:t>上、以下の事項を記載した事業計画を策定</a:t>
            </a:r>
            <a:endParaRPr kumimoji="1" lang="en-US" altLang="ja-JP" sz="900" b="0"/>
          </a:p>
          <a:p>
            <a:pPr algn="l"/>
            <a:r>
              <a:rPr kumimoji="1" lang="ja-JP" altLang="en-US" sz="900" b="0"/>
              <a:t>①事業目標</a:t>
            </a:r>
            <a:endParaRPr kumimoji="1" lang="en-US" altLang="ja-JP" sz="900" b="0"/>
          </a:p>
          <a:p>
            <a:pPr algn="l"/>
            <a:r>
              <a:rPr kumimoji="1" lang="ja-JP" altLang="en-US" sz="900" b="0"/>
              <a:t>②事業概要</a:t>
            </a:r>
            <a:endParaRPr kumimoji="1" lang="en-US" altLang="ja-JP" sz="900" b="0"/>
          </a:p>
          <a:p>
            <a:pPr algn="l"/>
            <a:r>
              <a:rPr kumimoji="1" lang="ja-JP" altLang="en-US" sz="900" b="0"/>
              <a:t>③ロジック・モデル（社会的事業実施による社会全体のコスト軽減又は社会的価値の創造（アウトカム）の関係性を論理的に示すもの）</a:t>
            </a:r>
            <a:endParaRPr kumimoji="1" lang="en-US" altLang="ja-JP" sz="900" b="0"/>
          </a:p>
          <a:p>
            <a:pPr algn="l"/>
            <a:r>
              <a:rPr kumimoji="1" lang="ja-JP" altLang="en-US" sz="900"/>
              <a:t>④資金計画（経費の金額・調達方法（民間資金提供者への償還、行政からの補助金等について、成果報酬とする場合はその方法も含む））</a:t>
            </a:r>
            <a:endParaRPr kumimoji="1" lang="en-US" altLang="ja-JP" sz="900"/>
          </a:p>
          <a:p>
            <a:pPr algn="l"/>
            <a:r>
              <a:rPr kumimoji="1" lang="ja-JP" altLang="en-US" sz="900"/>
              <a:t>⑤成果指標（成果指標を測定するための具体的手法も含む）</a:t>
            </a:r>
            <a:endParaRPr kumimoji="1" lang="en-US" altLang="ja-JP" sz="900"/>
          </a:p>
          <a:p>
            <a:pPr algn="l"/>
            <a:r>
              <a:rPr kumimoji="1" lang="ja-JP" altLang="en-US" sz="900"/>
              <a:t>⑥金銭的代理指標（成果が直接金銭評価できない場合にアウトカムを貨幣換算するための指標（客観的な根拠も含む））</a:t>
            </a:r>
            <a:endParaRPr kumimoji="1" lang="en-US" altLang="ja-JP" sz="900"/>
          </a:p>
          <a:p>
            <a:pPr algn="l"/>
            <a:r>
              <a:rPr kumimoji="1" lang="ja-JP" altLang="en-US" sz="1000"/>
              <a:t>（２）社会的事業の実施</a:t>
            </a:r>
            <a:endParaRPr kumimoji="1" lang="en-US" altLang="ja-JP" sz="1000"/>
          </a:p>
          <a:p>
            <a:pPr algn="l"/>
            <a:r>
              <a:rPr kumimoji="1" lang="ja-JP" altLang="en-US" sz="1000"/>
              <a:t>（３）成果の評価</a:t>
            </a:r>
            <a:endParaRPr kumimoji="1" lang="en-US" altLang="ja-JP" sz="900"/>
          </a:p>
          <a:p>
            <a:pPr algn="l"/>
            <a:r>
              <a:rPr kumimoji="1" lang="ja-JP" altLang="en-US" sz="900"/>
              <a:t>成果指標及び金銭的代理指標を用い、成果を貨幣的に把握</a:t>
            </a:r>
            <a:endParaRPr kumimoji="1" lang="en-US" altLang="ja-JP" sz="900"/>
          </a:p>
          <a:p>
            <a:pPr algn="l"/>
            <a:r>
              <a:rPr kumimoji="1" lang="ja-JP" altLang="en-US" sz="1000"/>
              <a:t>（４）第三者評価機関による検証を受ける</a:t>
            </a:r>
            <a:endParaRPr kumimoji="1" lang="en-US" altLang="ja-JP" sz="1000"/>
          </a:p>
          <a:p>
            <a:pPr algn="l"/>
            <a:r>
              <a:rPr kumimoji="1" lang="ja-JP" altLang="en-US" sz="1000"/>
              <a:t>（５）事業報告書の作成</a:t>
            </a:r>
            <a:endParaRPr kumimoji="1" lang="en-US" altLang="ja-JP" sz="1000"/>
          </a:p>
          <a:p>
            <a:pPr algn="l"/>
            <a:endParaRPr kumimoji="1" lang="en-US" altLang="ja-JP" sz="1000"/>
          </a:p>
        </xdr:txBody>
      </xdr:sp>
      <xdr:sp macro="" textlink="">
        <xdr:nvSpPr>
          <xdr:cNvPr id="19" name="大かっこ 18"/>
          <xdr:cNvSpPr/>
        </xdr:nvSpPr>
        <xdr:spPr>
          <a:xfrm>
            <a:off x="1438275" y="49587150"/>
            <a:ext cx="1295401" cy="2722669"/>
          </a:xfrm>
          <a:prstGeom prst="bracketPair">
            <a:avLst>
              <a:gd name="adj" fmla="val 5546"/>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152400</xdr:colOff>
      <xdr:row>772</xdr:row>
      <xdr:rowOff>9525</xdr:rowOff>
    </xdr:from>
    <xdr:to>
      <xdr:col>29</xdr:col>
      <xdr:colOff>114300</xdr:colOff>
      <xdr:row>774</xdr:row>
      <xdr:rowOff>180975</xdr:rowOff>
    </xdr:to>
    <xdr:sp macro="" textlink="">
      <xdr:nvSpPr>
        <xdr:cNvPr id="20" name="テキスト ボックス 19"/>
        <xdr:cNvSpPr txBox="1"/>
      </xdr:nvSpPr>
      <xdr:spPr>
        <a:xfrm>
          <a:off x="4152900" y="61360050"/>
          <a:ext cx="1762125" cy="80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社会的事業者が代表事業者となる場合には、再委託せずに実施。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28575</xdr:colOff>
      <xdr:row>774</xdr:row>
      <xdr:rowOff>123881</xdr:rowOff>
    </xdr:from>
    <xdr:to>
      <xdr:col>28</xdr:col>
      <xdr:colOff>76199</xdr:colOff>
      <xdr:row>776</xdr:row>
      <xdr:rowOff>266769</xdr:rowOff>
    </xdr:to>
    <xdr:grpSp>
      <xdr:nvGrpSpPr>
        <xdr:cNvPr id="21" name="グループ化 20"/>
        <xdr:cNvGrpSpPr/>
      </xdr:nvGrpSpPr>
      <xdr:grpSpPr>
        <a:xfrm>
          <a:off x="1838325" y="62935964"/>
          <a:ext cx="3868207" cy="777888"/>
          <a:chOff x="1400175" y="53427281"/>
          <a:chExt cx="1525777" cy="414558"/>
        </a:xfrm>
      </xdr:grpSpPr>
      <xdr:sp macro="" textlink="">
        <xdr:nvSpPr>
          <xdr:cNvPr id="22" name="テキスト ボックス 21"/>
          <xdr:cNvSpPr txBox="1"/>
        </xdr:nvSpPr>
        <xdr:spPr>
          <a:xfrm>
            <a:off x="1403281" y="53427281"/>
            <a:ext cx="1518895"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・社会全体のコスト削減を目的とする事業の実施</a:t>
            </a:r>
            <a:endParaRPr kumimoji="1" lang="en-US" altLang="ja-JP" sz="1100"/>
          </a:p>
          <a:p>
            <a:pPr algn="l"/>
            <a:r>
              <a:rPr kumimoji="1" lang="ja-JP" altLang="en-US" sz="1100"/>
              <a:t>・新たな社会的価値を生み出す事業の実施</a:t>
            </a:r>
            <a:endParaRPr kumimoji="1" lang="en-US" altLang="ja-JP" sz="1100"/>
          </a:p>
        </xdr:txBody>
      </xdr:sp>
      <xdr:sp macro="" textlink="">
        <xdr:nvSpPr>
          <xdr:cNvPr id="23" name="大かっこ 22"/>
          <xdr:cNvSpPr/>
        </xdr:nvSpPr>
        <xdr:spPr>
          <a:xfrm>
            <a:off x="1400175" y="53493783"/>
            <a:ext cx="1525777" cy="32246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43</xdr:col>
      <xdr:colOff>9525</xdr:colOff>
      <xdr:row>756</xdr:row>
      <xdr:rowOff>390566</xdr:rowOff>
    </xdr:from>
    <xdr:to>
      <xdr:col>49</xdr:col>
      <xdr:colOff>219074</xdr:colOff>
      <xdr:row>757</xdr:row>
      <xdr:rowOff>190524</xdr:rowOff>
    </xdr:to>
    <xdr:grpSp>
      <xdr:nvGrpSpPr>
        <xdr:cNvPr id="24" name="グループ化 23"/>
        <xdr:cNvGrpSpPr/>
      </xdr:nvGrpSpPr>
      <xdr:grpSpPr>
        <a:xfrm>
          <a:off x="8656108" y="56281149"/>
          <a:ext cx="1416049" cy="466708"/>
          <a:chOff x="4914900" y="49672374"/>
          <a:chExt cx="1028699" cy="589524"/>
        </a:xfrm>
      </xdr:grpSpPr>
      <xdr:sp macro="" textlink="">
        <xdr:nvSpPr>
          <xdr:cNvPr id="25" name="テキスト ボックス 24"/>
          <xdr:cNvSpPr txBox="1"/>
        </xdr:nvSpPr>
        <xdr:spPr>
          <a:xfrm>
            <a:off x="4991099" y="49672374"/>
            <a:ext cx="838200" cy="5895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sp macro="" textlink="">
        <xdr:nvSpPr>
          <xdr:cNvPr id="26" name="大かっこ 25"/>
          <xdr:cNvSpPr/>
        </xdr:nvSpPr>
        <xdr:spPr>
          <a:xfrm>
            <a:off x="4914900" y="49720500"/>
            <a:ext cx="1028699" cy="457199"/>
          </a:xfrm>
          <a:prstGeom prst="bracketPair">
            <a:avLst/>
          </a:prstGeom>
          <a:noFill/>
          <a:ln w="19050" cap="flat" cmpd="sng" algn="ctr">
            <a:solidFill>
              <a:sysClr val="windowText" lastClr="000000">
                <a:shade val="95000"/>
                <a:satMod val="105000"/>
              </a:sysClr>
            </a:solidFill>
            <a:prstDash val="sysDash"/>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40730</xdr:colOff>
      <xdr:row>748</xdr:row>
      <xdr:rowOff>74082</xdr:rowOff>
    </xdr:from>
    <xdr:to>
      <xdr:col>32</xdr:col>
      <xdr:colOff>76199</xdr:colOff>
      <xdr:row>756</xdr:row>
      <xdr:rowOff>592668</xdr:rowOff>
    </xdr:to>
    <xdr:cxnSp macro="">
      <xdr:nvCxnSpPr>
        <xdr:cNvPr id="27" name="曲線コネクタ 26"/>
        <xdr:cNvCxnSpPr>
          <a:stCxn id="5" idx="2"/>
          <a:endCxn id="11" idx="1"/>
        </xdr:cNvCxnSpPr>
      </xdr:nvCxnSpPr>
      <xdr:spPr>
        <a:xfrm rot="16200000" flipH="1">
          <a:off x="3228172" y="52935973"/>
          <a:ext cx="3312586" cy="3252803"/>
        </a:xfrm>
        <a:prstGeom prst="curvedConnector2">
          <a:avLst/>
        </a:prstGeom>
        <a:ln w="12700" cmpd="sng">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749</xdr:row>
      <xdr:rowOff>93073</xdr:rowOff>
    </xdr:from>
    <xdr:to>
      <xdr:col>29</xdr:col>
      <xdr:colOff>95250</xdr:colOff>
      <xdr:row>752</xdr:row>
      <xdr:rowOff>257175</xdr:rowOff>
    </xdr:to>
    <xdr:grpSp>
      <xdr:nvGrpSpPr>
        <xdr:cNvPr id="28" name="グループ化 27"/>
        <xdr:cNvGrpSpPr/>
      </xdr:nvGrpSpPr>
      <xdr:grpSpPr>
        <a:xfrm>
          <a:off x="3714750" y="53538906"/>
          <a:ext cx="2211917" cy="1211852"/>
          <a:chOff x="1416676" y="49159934"/>
          <a:chExt cx="1437395" cy="3019253"/>
        </a:xfrm>
      </xdr:grpSpPr>
      <xdr:sp macro="" textlink="">
        <xdr:nvSpPr>
          <xdr:cNvPr id="29" name="テキスト ボックス 28"/>
          <xdr:cNvSpPr txBox="1"/>
        </xdr:nvSpPr>
        <xdr:spPr>
          <a:xfrm>
            <a:off x="1416676" y="49159934"/>
            <a:ext cx="1437395" cy="301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事業の実施により創出される社会的価値に着目して行政から委託金・補助金が支払われるが、本事業においては、この委託金・補助金の全部又は一部に替えて、厚生労働省からの委託金を充てることができる。</a:t>
            </a:r>
            <a:endParaRPr kumimoji="1" lang="en-US" altLang="ja-JP" sz="900"/>
          </a:p>
        </xdr:txBody>
      </xdr:sp>
      <xdr:sp macro="" textlink="">
        <xdr:nvSpPr>
          <xdr:cNvPr id="30" name="大かっこ 29"/>
          <xdr:cNvSpPr/>
        </xdr:nvSpPr>
        <xdr:spPr>
          <a:xfrm>
            <a:off x="1438275" y="49228470"/>
            <a:ext cx="1332468" cy="2738435"/>
          </a:xfrm>
          <a:prstGeom prst="bracketPair">
            <a:avLst>
              <a:gd name="adj" fmla="val 9560"/>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33</xdr:col>
      <xdr:colOff>142875</xdr:colOff>
      <xdr:row>739</xdr:row>
      <xdr:rowOff>47675</xdr:rowOff>
    </xdr:from>
    <xdr:to>
      <xdr:col>49</xdr:col>
      <xdr:colOff>466724</xdr:colOff>
      <xdr:row>746</xdr:row>
      <xdr:rowOff>142932</xdr:rowOff>
    </xdr:to>
    <xdr:grpSp>
      <xdr:nvGrpSpPr>
        <xdr:cNvPr id="31" name="グループ化 30"/>
        <xdr:cNvGrpSpPr/>
      </xdr:nvGrpSpPr>
      <xdr:grpSpPr>
        <a:xfrm>
          <a:off x="6778625" y="50001008"/>
          <a:ext cx="3541182" cy="2540007"/>
          <a:chOff x="1400175" y="53455495"/>
          <a:chExt cx="1295400" cy="363472"/>
        </a:xfrm>
      </xdr:grpSpPr>
      <xdr:sp macro="" textlink="">
        <xdr:nvSpPr>
          <xdr:cNvPr id="32" name="テキスト ボックス 31"/>
          <xdr:cNvSpPr txBox="1"/>
        </xdr:nvSpPr>
        <xdr:spPr>
          <a:xfrm>
            <a:off x="1403281" y="53455495"/>
            <a:ext cx="1292294"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以下のいずれかの内容を基本的枠組みとする社会的事業をモデル的に実施</a:t>
            </a:r>
            <a:endParaRPr kumimoji="1" lang="en-US" altLang="ja-JP" sz="1000"/>
          </a:p>
          <a:p>
            <a:pPr algn="l"/>
            <a:r>
              <a:rPr kumimoji="1" lang="en-US" altLang="ja-JP" sz="1000"/>
              <a:t>【</a:t>
            </a:r>
            <a:r>
              <a:rPr kumimoji="1" lang="ja-JP" altLang="en-US" sz="1000"/>
              <a:t>１</a:t>
            </a:r>
            <a:r>
              <a:rPr kumimoji="1" lang="en-US" altLang="ja-JP" sz="1000"/>
              <a:t>】</a:t>
            </a:r>
            <a:r>
              <a:rPr kumimoji="1" lang="ja-JP" altLang="en-US" sz="1000"/>
              <a:t>行政と民間の連携の下、</a:t>
            </a:r>
            <a:endParaRPr kumimoji="1" lang="en-US" altLang="ja-JP" sz="1000"/>
          </a:p>
          <a:p>
            <a:pPr algn="l"/>
            <a:r>
              <a:rPr kumimoji="1" lang="ja-JP" altLang="en-US" sz="1000"/>
              <a:t>　①地域における保健福祉分野の社会的課題の発生又は深刻化を事前に防止すること</a:t>
            </a:r>
            <a:endParaRPr kumimoji="1" lang="en-US" altLang="ja-JP" sz="1000"/>
          </a:p>
          <a:p>
            <a:pPr algn="l"/>
            <a:r>
              <a:rPr kumimoji="1" lang="ja-JP" altLang="en-US" sz="1000"/>
              <a:t>　②保健福祉分野の社会的課題に対処する行政コストの発生が回避又は軽減されるか、社会的価値を生み出すことにより、社会的事業に要する経費を含めても、社会全体のコストが従前より軽減されること</a:t>
            </a:r>
            <a:endParaRPr kumimoji="1" lang="en-US" altLang="ja-JP" sz="1000"/>
          </a:p>
          <a:p>
            <a:pPr algn="l"/>
            <a:r>
              <a:rPr kumimoji="1" lang="en-US" altLang="ja-JP" sz="1000"/>
              <a:t>【</a:t>
            </a:r>
            <a:r>
              <a:rPr kumimoji="1" lang="ja-JP" altLang="en-US" sz="1000"/>
              <a:t>２</a:t>
            </a:r>
            <a:r>
              <a:rPr kumimoji="1" lang="en-US" altLang="ja-JP" sz="1000"/>
              <a:t>】</a:t>
            </a:r>
            <a:r>
              <a:rPr kumimoji="1" lang="ja-JP" altLang="en-US" sz="1000"/>
              <a:t>地域において十分に活用されていない物的資源・人的資源を活用することにより、新たな社会的価値を創出すること</a:t>
            </a:r>
            <a:endParaRPr kumimoji="1" lang="en-US" altLang="ja-JP" sz="1000"/>
          </a:p>
        </xdr:txBody>
      </xdr:sp>
      <xdr:sp macro="" textlink="">
        <xdr:nvSpPr>
          <xdr:cNvPr id="33" name="大かっこ 32"/>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85724</xdr:colOff>
      <xdr:row>756</xdr:row>
      <xdr:rowOff>304801</xdr:rowOff>
    </xdr:from>
    <xdr:to>
      <xdr:col>24</xdr:col>
      <xdr:colOff>114300</xdr:colOff>
      <xdr:row>756</xdr:row>
      <xdr:rowOff>628651</xdr:rowOff>
    </xdr:to>
    <xdr:sp macro="" textlink="">
      <xdr:nvSpPr>
        <xdr:cNvPr id="34" name="テキスト ボックス 33"/>
        <xdr:cNvSpPr txBox="1"/>
      </xdr:nvSpPr>
      <xdr:spPr>
        <a:xfrm>
          <a:off x="3486149" y="55397401"/>
          <a:ext cx="1428751"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p>
      </xdr:txBody>
    </xdr:sp>
    <xdr:clientData/>
  </xdr:twoCellAnchor>
  <xdr:twoCellAnchor>
    <xdr:from>
      <xdr:col>16</xdr:col>
      <xdr:colOff>133350</xdr:colOff>
      <xdr:row>756</xdr:row>
      <xdr:rowOff>409575</xdr:rowOff>
    </xdr:from>
    <xdr:to>
      <xdr:col>29</xdr:col>
      <xdr:colOff>38100</xdr:colOff>
      <xdr:row>758</xdr:row>
      <xdr:rowOff>200024</xdr:rowOff>
    </xdr:to>
    <xdr:grpSp>
      <xdr:nvGrpSpPr>
        <xdr:cNvPr id="35" name="グループ化 34"/>
        <xdr:cNvGrpSpPr/>
      </xdr:nvGrpSpPr>
      <xdr:grpSpPr>
        <a:xfrm>
          <a:off x="3350683" y="56300158"/>
          <a:ext cx="2518834" cy="1123949"/>
          <a:chOff x="1400175" y="53427295"/>
          <a:chExt cx="1295400" cy="414558"/>
        </a:xfrm>
      </xdr:grpSpPr>
      <xdr:sp macro="" textlink="">
        <xdr:nvSpPr>
          <xdr:cNvPr id="36" name="テキスト ボックス 35"/>
          <xdr:cNvSpPr txBox="1"/>
        </xdr:nvSpPr>
        <xdr:spPr>
          <a:xfrm>
            <a:off x="1400175" y="53427295"/>
            <a:ext cx="1295400"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a:t>
            </a:r>
            <a:endParaRPr kumimoji="1" lang="en-US" altLang="ja-JP" sz="900"/>
          </a:p>
          <a:p>
            <a:pPr algn="l"/>
            <a:r>
              <a:rPr kumimoji="1" lang="ja-JP" altLang="en-US" sz="900"/>
              <a:t>・保健福祉課題に対処する行政コストの負担者、新たな社会的事業に要する経費の負担者、社会的事業に対する助言者</a:t>
            </a:r>
            <a:endParaRPr kumimoji="1" lang="en-US" altLang="ja-JP" sz="900"/>
          </a:p>
        </xdr:txBody>
      </xdr:sp>
      <xdr:sp macro="" textlink="">
        <xdr:nvSpPr>
          <xdr:cNvPr id="37" name="大かっこ 36"/>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38100</xdr:colOff>
      <xdr:row>766</xdr:row>
      <xdr:rowOff>161924</xdr:rowOff>
    </xdr:from>
    <xdr:to>
      <xdr:col>28</xdr:col>
      <xdr:colOff>85725</xdr:colOff>
      <xdr:row>768</xdr:row>
      <xdr:rowOff>295275</xdr:rowOff>
    </xdr:to>
    <xdr:sp macro="" textlink="">
      <xdr:nvSpPr>
        <xdr:cNvPr id="38" name="テキスト ボックス 37"/>
        <xdr:cNvSpPr txBox="1"/>
      </xdr:nvSpPr>
      <xdr:spPr>
        <a:xfrm>
          <a:off x="3438525" y="59626499"/>
          <a:ext cx="2247900" cy="76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（中間支援組織）</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一般社団法人等（２者）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（１．７百万円）</a:t>
          </a:r>
        </a:p>
      </xdr:txBody>
    </xdr:sp>
    <xdr:clientData/>
  </xdr:twoCellAnchor>
  <xdr:twoCellAnchor>
    <xdr:from>
      <xdr:col>16</xdr:col>
      <xdr:colOff>142873</xdr:colOff>
      <xdr:row>768</xdr:row>
      <xdr:rowOff>161924</xdr:rowOff>
    </xdr:from>
    <xdr:to>
      <xdr:col>29</xdr:col>
      <xdr:colOff>85724</xdr:colOff>
      <xdr:row>770</xdr:row>
      <xdr:rowOff>285787</xdr:rowOff>
    </xdr:to>
    <xdr:grpSp>
      <xdr:nvGrpSpPr>
        <xdr:cNvPr id="39" name="グループ化 38"/>
        <xdr:cNvGrpSpPr/>
      </xdr:nvGrpSpPr>
      <xdr:grpSpPr>
        <a:xfrm>
          <a:off x="3360206" y="61069007"/>
          <a:ext cx="2556935" cy="758863"/>
          <a:chOff x="1400174" y="53427295"/>
          <a:chExt cx="1290567" cy="414558"/>
        </a:xfrm>
      </xdr:grpSpPr>
      <xdr:sp macro="" textlink="">
        <xdr:nvSpPr>
          <xdr:cNvPr id="40" name="テキスト ボックス 39"/>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・コンソーシアムに参加（設置しないことも可能）</a:t>
            </a:r>
            <a:endParaRPr kumimoji="1" lang="en-US" altLang="ja-JP" sz="900"/>
          </a:p>
          <a:p>
            <a:pPr algn="l"/>
            <a:r>
              <a:rPr kumimoji="1" lang="ja-JP" altLang="en-US" sz="900"/>
              <a:t>・関係者間の調整者</a:t>
            </a:r>
            <a:endParaRPr kumimoji="1" lang="en-US" altLang="ja-JP" sz="900"/>
          </a:p>
        </xdr:txBody>
      </xdr:sp>
      <xdr:sp macro="" textlink="">
        <xdr:nvSpPr>
          <xdr:cNvPr id="41" name="大かっこ 40"/>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142876</xdr:colOff>
      <xdr:row>758</xdr:row>
      <xdr:rowOff>9524</xdr:rowOff>
    </xdr:from>
    <xdr:to>
      <xdr:col>49</xdr:col>
      <xdr:colOff>428625</xdr:colOff>
      <xdr:row>778</xdr:row>
      <xdr:rowOff>85725</xdr:rowOff>
    </xdr:to>
    <xdr:grpSp>
      <xdr:nvGrpSpPr>
        <xdr:cNvPr id="42" name="グループ化 41"/>
        <xdr:cNvGrpSpPr/>
      </xdr:nvGrpSpPr>
      <xdr:grpSpPr>
        <a:xfrm>
          <a:off x="6175376" y="57233607"/>
          <a:ext cx="4106332" cy="6944785"/>
          <a:chOff x="1387568" y="53426533"/>
          <a:chExt cx="1308007" cy="405331"/>
        </a:xfrm>
      </xdr:grpSpPr>
      <xdr:sp macro="" textlink="">
        <xdr:nvSpPr>
          <xdr:cNvPr id="43" name="テキスト ボックス 42"/>
          <xdr:cNvSpPr txBox="1"/>
        </xdr:nvSpPr>
        <xdr:spPr>
          <a:xfrm>
            <a:off x="1403281" y="53426533"/>
            <a:ext cx="1292294" cy="4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３０年度実施の社会的事業</a:t>
            </a:r>
            <a:r>
              <a:rPr kumimoji="1" lang="en-US" altLang="ja-JP" sz="1100">
                <a:latin typeface="+mn-ea"/>
                <a:ea typeface="+mn-ea"/>
              </a:rPr>
              <a:t>》</a:t>
            </a:r>
          </a:p>
          <a:p>
            <a:pPr algn="l"/>
            <a:endParaRPr kumimoji="1" lang="en-US" altLang="ja-JP" sz="1100">
              <a:latin typeface="+mn-ea"/>
              <a:ea typeface="+mn-ea"/>
            </a:endParaRPr>
          </a:p>
          <a:p>
            <a:pPr algn="l"/>
            <a:r>
              <a:rPr kumimoji="1" lang="ja-JP" altLang="en-US" sz="1100">
                <a:latin typeface="+mn-ea"/>
                <a:ea typeface="+mn-ea"/>
              </a:rPr>
              <a:t>（１）特定非営利活動法人キーアセット</a:t>
            </a:r>
            <a:endParaRPr kumimoji="1" lang="en-US" altLang="ja-JP" sz="1100">
              <a:latin typeface="+mn-ea"/>
              <a:ea typeface="+mn-ea"/>
            </a:endParaRPr>
          </a:p>
          <a:p>
            <a:pPr algn="l"/>
            <a:r>
              <a:rPr kumimoji="1" lang="ja-JP" altLang="ja-JP" sz="1100">
                <a:solidFill>
                  <a:schemeClr val="dk1"/>
                </a:solidFill>
                <a:effectLst/>
                <a:latin typeface="+mn-lt"/>
                <a:ea typeface="+mn-ea"/>
                <a:cs typeface="+mn-cs"/>
              </a:rPr>
              <a:t>「リクルート」から「終了後のサポート」までの包括的支援による養育里親の質・量の向上　</a:t>
            </a:r>
            <a:endParaRPr kumimoji="1" lang="en-US" altLang="ja-JP" sz="1100">
              <a:latin typeface="+mn-ea"/>
              <a:ea typeface="+mn-ea"/>
            </a:endParaRPr>
          </a:p>
          <a:p>
            <a:pPr algn="l"/>
            <a:r>
              <a:rPr kumimoji="1" lang="ja-JP" altLang="en-US" sz="1100">
                <a:latin typeface="+mn-ea"/>
                <a:ea typeface="+mn-ea"/>
              </a:rPr>
              <a:t>（２）株式会社キャンサースキャン</a:t>
            </a:r>
            <a:endParaRPr kumimoji="1" lang="en-US" altLang="ja-JP" sz="1100">
              <a:latin typeface="+mn-ea"/>
              <a:ea typeface="+mn-ea"/>
            </a:endParaRPr>
          </a:p>
          <a:p>
            <a:pPr algn="l"/>
            <a:r>
              <a:rPr kumimoji="1" lang="ja-JP" altLang="en-US" sz="1100">
                <a:latin typeface="+mn-ea"/>
                <a:ea typeface="+mn-ea"/>
              </a:rPr>
              <a:t>レセプトデータ等を活用した多剤投薬者等への服薬見直しの勧奨による市民の健康増進と医療費適正化</a:t>
            </a:r>
            <a:endParaRPr kumimoji="1" lang="en-US" altLang="ja-JP" sz="1100">
              <a:latin typeface="+mn-ea"/>
              <a:ea typeface="+mn-ea"/>
            </a:endParaRPr>
          </a:p>
          <a:p>
            <a:r>
              <a:rPr kumimoji="1" lang="ja-JP" altLang="en-US" sz="1100">
                <a:latin typeface="+mn-ea"/>
                <a:ea typeface="+mn-ea"/>
              </a:rPr>
              <a:t>（３）</a:t>
            </a:r>
            <a:r>
              <a:rPr kumimoji="1" lang="ja-JP" altLang="ja-JP" sz="1100">
                <a:solidFill>
                  <a:schemeClr val="dk1"/>
                </a:solidFill>
                <a:effectLst/>
                <a:latin typeface="+mn-lt"/>
                <a:ea typeface="+mn-ea"/>
                <a:cs typeface="+mn-cs"/>
              </a:rPr>
              <a:t>株式会社マディア</a:t>
            </a:r>
            <a:endParaRPr lang="ja-JP" altLang="ja-JP" sz="1100">
              <a:effectLst/>
            </a:endParaRPr>
          </a:p>
          <a:p>
            <a:r>
              <a:rPr kumimoji="1" lang="ja-JP" altLang="ja-JP" sz="1100">
                <a:solidFill>
                  <a:schemeClr val="dk1"/>
                </a:solidFill>
                <a:effectLst/>
                <a:latin typeface="+mn-lt"/>
                <a:ea typeface="+mn-ea"/>
                <a:cs typeface="+mn-cs"/>
              </a:rPr>
              <a:t>地域の多職種連携による糖尿病の重症化予防及び糖尿病性腎症による人工透析への 移行の予防</a:t>
            </a:r>
            <a:endParaRPr kumimoji="1" lang="en-US" altLang="ja-JP" sz="1100">
              <a:latin typeface="+mn-ea"/>
              <a:ea typeface="+mn-ea"/>
            </a:endParaRPr>
          </a:p>
          <a:p>
            <a:pPr algn="l"/>
            <a:r>
              <a:rPr kumimoji="1" lang="ja-JP" altLang="en-US" sz="1100">
                <a:latin typeface="+mn-ea"/>
                <a:ea typeface="+mn-ea"/>
              </a:rPr>
              <a:t>（４）くまもと健康支援研究所株式会社</a:t>
            </a:r>
            <a:endParaRPr kumimoji="1" lang="en-US" altLang="ja-JP" sz="1100">
              <a:latin typeface="+mn-ea"/>
              <a:ea typeface="+mn-ea"/>
            </a:endParaRPr>
          </a:p>
          <a:p>
            <a:pPr algn="l"/>
            <a:r>
              <a:rPr kumimoji="1" lang="ja-JP" altLang="en-US" sz="1100">
                <a:latin typeface="+mn-ea"/>
                <a:ea typeface="+mn-ea"/>
              </a:rPr>
              <a:t>リハ専門職によるアセスメントを通じた要支援高齢者等の自立支援・健康寿命の延伸</a:t>
            </a:r>
            <a:endParaRPr kumimoji="1" lang="en-US" altLang="ja-JP" sz="1100">
              <a:latin typeface="+mn-ea"/>
              <a:ea typeface="+mn-ea"/>
            </a:endParaRPr>
          </a:p>
          <a:p>
            <a:pPr algn="l"/>
            <a:r>
              <a:rPr kumimoji="1" lang="ja-JP" altLang="en-US" sz="1100">
                <a:latin typeface="+mn-ea"/>
                <a:ea typeface="+mn-ea"/>
              </a:rPr>
              <a:t>（５）特定非営利活動法人ソーシャルバリュージャパン</a:t>
            </a:r>
            <a:endParaRPr kumimoji="1" lang="en-US" altLang="ja-JP" sz="1100">
              <a:latin typeface="+mn-ea"/>
              <a:ea typeface="+mn-ea"/>
            </a:endParaRPr>
          </a:p>
          <a:p>
            <a:pPr algn="l"/>
            <a:r>
              <a:rPr kumimoji="1" lang="ja-JP" altLang="en-US" sz="1100">
                <a:latin typeface="+mn-ea"/>
                <a:ea typeface="+mn-ea"/>
              </a:rPr>
              <a:t>フリースクール事業による不登校等の子どもへの学習・生活支援を通じた自立支援</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（６）</a:t>
            </a:r>
            <a:r>
              <a:rPr kumimoji="1" lang="ja-JP" altLang="ja-JP" sz="1100">
                <a:solidFill>
                  <a:schemeClr val="dk1"/>
                </a:solidFill>
                <a:effectLst/>
                <a:latin typeface="+mn-lt"/>
                <a:ea typeface="+mn-ea"/>
                <a:cs typeface="+mn-cs"/>
              </a:rPr>
              <a:t>社会福祉法人拓く</a:t>
            </a:r>
            <a:endParaRPr lang="ja-JP" altLang="ja-JP" sz="1100">
              <a:effectLst/>
            </a:endParaRPr>
          </a:p>
          <a:p>
            <a:pPr algn="l"/>
            <a:r>
              <a:rPr kumimoji="1" lang="ja-JP" altLang="en-US" sz="1100">
                <a:latin typeface="+mn-ea"/>
                <a:ea typeface="+mn-ea"/>
              </a:rPr>
              <a:t>高齢者や障害者等が参画する事業の実施による多様な社会的課題の包括的解決に向けた地域づくり</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（７）</a:t>
            </a:r>
            <a:r>
              <a:rPr kumimoji="1" lang="ja-JP" altLang="ja-JP" sz="1100">
                <a:solidFill>
                  <a:schemeClr val="dk1"/>
                </a:solidFill>
                <a:effectLst/>
                <a:latin typeface="+mn-lt"/>
                <a:ea typeface="+mn-ea"/>
                <a:cs typeface="+mn-cs"/>
              </a:rPr>
              <a:t>一般財団法人東近江三方よし基金</a:t>
            </a:r>
            <a:endParaRPr lang="ja-JP" altLang="ja-JP" sz="1100">
              <a:effectLst/>
            </a:endParaRPr>
          </a:p>
          <a:p>
            <a:pPr algn="l"/>
            <a:r>
              <a:rPr kumimoji="1" lang="ja-JP" altLang="en-US" sz="1100">
                <a:latin typeface="+mn-ea"/>
                <a:ea typeface="+mn-ea"/>
              </a:rPr>
              <a:t>子育てに関する包括的な支援や地域資源を活用した子どもの居場所作りを通じたコミュニティ作り</a:t>
            </a:r>
            <a:endParaRPr kumimoji="1" lang="en-US" altLang="ja-JP" sz="1100">
              <a:latin typeface="+mn-ea"/>
              <a:ea typeface="+mn-ea"/>
            </a:endParaRPr>
          </a:p>
          <a:p>
            <a:pPr algn="l"/>
            <a:r>
              <a:rPr kumimoji="1" lang="ja-JP" altLang="en-US" sz="1100">
                <a:latin typeface="+mn-ea"/>
                <a:ea typeface="+mn-ea"/>
              </a:rPr>
              <a:t>（８）特定非営利活動法人ドネルモ</a:t>
            </a:r>
            <a:endParaRPr kumimoji="1" lang="en-US" altLang="ja-JP" sz="1100">
              <a:latin typeface="+mn-ea"/>
              <a:ea typeface="+mn-ea"/>
            </a:endParaRPr>
          </a:p>
          <a:p>
            <a:pPr algn="l"/>
            <a:r>
              <a:rPr kumimoji="1" lang="ja-JP" altLang="en-US" sz="1100">
                <a:latin typeface="+mn-ea"/>
                <a:ea typeface="+mn-ea"/>
              </a:rPr>
              <a:t>地域住民の見守り体制の構築等のサービス開発・活用及び就労支援プログラムを通じた地域作り</a:t>
            </a:r>
            <a:endParaRPr kumimoji="1" lang="en-US" altLang="ja-JP" sz="1100">
              <a:latin typeface="+mn-ea"/>
              <a:ea typeface="+mn-ea"/>
            </a:endParaRPr>
          </a:p>
          <a:p>
            <a:r>
              <a:rPr kumimoji="1" lang="ja-JP" altLang="en-US" sz="1100">
                <a:latin typeface="+mn-ea"/>
                <a:ea typeface="+mn-ea"/>
              </a:rPr>
              <a:t>（９）</a:t>
            </a:r>
            <a:r>
              <a:rPr kumimoji="1" lang="ja-JP" altLang="ja-JP" sz="1100">
                <a:solidFill>
                  <a:schemeClr val="dk1"/>
                </a:solidFill>
                <a:effectLst/>
                <a:latin typeface="+mn-lt"/>
                <a:ea typeface="+mn-ea"/>
                <a:cs typeface="+mn-cs"/>
              </a:rPr>
              <a:t>みずほ情報総研株式会社</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遊休耕作地を活用した認知症高齢者の社会参加と認知症予防</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（１０）</a:t>
            </a:r>
            <a:r>
              <a:rPr kumimoji="1" lang="ja-JP" altLang="ja-JP" sz="1100">
                <a:solidFill>
                  <a:schemeClr val="dk1"/>
                </a:solidFill>
                <a:effectLst/>
                <a:latin typeface="+mn-lt"/>
                <a:ea typeface="+mn-ea"/>
                <a:cs typeface="+mn-cs"/>
              </a:rPr>
              <a:t>認定特定非営利活動法人ファンドレイジング協会</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引きこもりの若者等へのアウトリーチ支援による就労に向けたステップアップ支援の実施</a:t>
            </a:r>
            <a:endParaRPr lang="ja-JP" altLang="ja-JP" sz="1100">
              <a:effectLst/>
            </a:endParaRPr>
          </a:p>
        </xdr:txBody>
      </xdr:sp>
      <xdr:sp macro="" textlink="">
        <xdr:nvSpPr>
          <xdr:cNvPr id="44" name="大かっこ 43"/>
          <xdr:cNvSpPr/>
        </xdr:nvSpPr>
        <xdr:spPr>
          <a:xfrm>
            <a:off x="1387568" y="53433913"/>
            <a:ext cx="1308007" cy="384793"/>
          </a:xfrm>
          <a:prstGeom prst="bracketPair">
            <a:avLst>
              <a:gd name="adj" fmla="val 8854"/>
            </a:avLst>
          </a:prstGeom>
          <a:noFill/>
          <a:ln w="25400" cap="flat" cmpd="dbl"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32</xdr:col>
      <xdr:colOff>85725</xdr:colOff>
      <xdr:row>753</xdr:row>
      <xdr:rowOff>257175</xdr:rowOff>
    </xdr:from>
    <xdr:to>
      <xdr:col>38</xdr:col>
      <xdr:colOff>34220</xdr:colOff>
      <xdr:row>755</xdr:row>
      <xdr:rowOff>19033</xdr:rowOff>
    </xdr:to>
    <xdr:sp macro="" textlink="">
      <xdr:nvSpPr>
        <xdr:cNvPr id="45" name="テキスト ボックス 44"/>
        <xdr:cNvSpPr txBox="1"/>
      </xdr:nvSpPr>
      <xdr:spPr>
        <a:xfrm>
          <a:off x="6486525" y="54292500"/>
          <a:ext cx="1148645"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clientData/>
  </xdr:twoCellAnchor>
  <xdr:twoCellAnchor>
    <xdr:from>
      <xdr:col>15</xdr:col>
      <xdr:colOff>142876</xdr:colOff>
      <xdr:row>748</xdr:row>
      <xdr:rowOff>142875</xdr:rowOff>
    </xdr:from>
    <xdr:to>
      <xdr:col>22</xdr:col>
      <xdr:colOff>66675</xdr:colOff>
      <xdr:row>749</xdr:row>
      <xdr:rowOff>257158</xdr:rowOff>
    </xdr:to>
    <xdr:sp macro="" textlink="">
      <xdr:nvSpPr>
        <xdr:cNvPr id="46" name="テキスト ボックス 45"/>
        <xdr:cNvSpPr txBox="1"/>
      </xdr:nvSpPr>
      <xdr:spPr>
        <a:xfrm>
          <a:off x="3143251" y="52416075"/>
          <a:ext cx="1323974"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（償還、配当）</a:t>
          </a:r>
          <a:endParaRPr kumimoji="1" lang="en-US" altLang="ja-JP" sz="1100"/>
        </a:p>
      </xdr:txBody>
    </xdr:sp>
    <xdr:clientData/>
  </xdr:twoCellAnchor>
  <xdr:twoCellAnchor>
    <xdr:from>
      <xdr:col>16</xdr:col>
      <xdr:colOff>47625</xdr:colOff>
      <xdr:row>765</xdr:row>
      <xdr:rowOff>133350</xdr:rowOff>
    </xdr:from>
    <xdr:to>
      <xdr:col>22</xdr:col>
      <xdr:colOff>161925</xdr:colOff>
      <xdr:row>766</xdr:row>
      <xdr:rowOff>161924</xdr:rowOff>
    </xdr:to>
    <xdr:cxnSp macro="">
      <xdr:nvCxnSpPr>
        <xdr:cNvPr id="47" name="直線矢印コネクタ 46"/>
        <xdr:cNvCxnSpPr>
          <a:endCxn id="38" idx="0"/>
        </xdr:cNvCxnSpPr>
      </xdr:nvCxnSpPr>
      <xdr:spPr>
        <a:xfrm>
          <a:off x="3248025" y="59283600"/>
          <a:ext cx="1314450" cy="3428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763</xdr:row>
      <xdr:rowOff>285749</xdr:rowOff>
    </xdr:from>
    <xdr:to>
      <xdr:col>30</xdr:col>
      <xdr:colOff>47626</xdr:colOff>
      <xdr:row>766</xdr:row>
      <xdr:rowOff>190499</xdr:rowOff>
    </xdr:to>
    <xdr:sp macro="" textlink="">
      <xdr:nvSpPr>
        <xdr:cNvPr id="48" name="テキスト ボックス 47"/>
        <xdr:cNvSpPr txBox="1"/>
      </xdr:nvSpPr>
      <xdr:spPr>
        <a:xfrm>
          <a:off x="4038600" y="58807349"/>
          <a:ext cx="2009776" cy="84772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中間支援組織が代表事業者となる場合には、再委託せずに実施。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114299</xdr:colOff>
      <xdr:row>747</xdr:row>
      <xdr:rowOff>0</xdr:rowOff>
    </xdr:from>
    <xdr:to>
      <xdr:col>43</xdr:col>
      <xdr:colOff>95250</xdr:colOff>
      <xdr:row>749</xdr:row>
      <xdr:rowOff>190499</xdr:rowOff>
    </xdr:to>
    <xdr:sp macro="" textlink="">
      <xdr:nvSpPr>
        <xdr:cNvPr id="49" name="テキスト ボックス 48"/>
        <xdr:cNvSpPr txBox="1"/>
      </xdr:nvSpPr>
      <xdr:spPr>
        <a:xfrm>
          <a:off x="7353299" y="52482750"/>
          <a:ext cx="1388534" cy="888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（評価機関）</a:t>
          </a:r>
          <a:endParaRPr kumimoji="1" lang="en-US" altLang="ja-JP" sz="1000"/>
        </a:p>
        <a:p>
          <a:pPr algn="ctr"/>
          <a:r>
            <a:rPr kumimoji="1" lang="en-US" altLang="ja-JP" sz="1000"/>
            <a:t>B.EY</a:t>
          </a:r>
          <a:r>
            <a:rPr kumimoji="1" lang="ja-JP" altLang="en-US" sz="1000"/>
            <a:t>新日本有限責任監査法人（１社）</a:t>
          </a:r>
          <a:endParaRPr kumimoji="1" lang="en-US" altLang="ja-JP" sz="1000"/>
        </a:p>
        <a:p>
          <a:pPr algn="ctr"/>
          <a:r>
            <a:rPr kumimoji="1" lang="ja-JP" altLang="en-US" sz="1000"/>
            <a:t>（１３百万円）</a:t>
          </a:r>
        </a:p>
      </xdr:txBody>
    </xdr:sp>
    <xdr:clientData/>
  </xdr:twoCellAnchor>
  <xdr:twoCellAnchor>
    <xdr:from>
      <xdr:col>40</xdr:col>
      <xdr:colOff>4233</xdr:colOff>
      <xdr:row>749</xdr:row>
      <xdr:rowOff>190499</xdr:rowOff>
    </xdr:from>
    <xdr:to>
      <xdr:col>40</xdr:col>
      <xdr:colOff>4233</xdr:colOff>
      <xdr:row>750</xdr:row>
      <xdr:rowOff>346982</xdr:rowOff>
    </xdr:to>
    <xdr:cxnSp macro="">
      <xdr:nvCxnSpPr>
        <xdr:cNvPr id="50" name="直線矢印コネクタ 49"/>
        <xdr:cNvCxnSpPr>
          <a:stCxn id="49" idx="2"/>
          <a:endCxn id="51" idx="0"/>
        </xdr:cNvCxnSpPr>
      </xdr:nvCxnSpPr>
      <xdr:spPr>
        <a:xfrm>
          <a:off x="8047566" y="53371749"/>
          <a:ext cx="0" cy="5057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750</xdr:row>
      <xdr:rowOff>346982</xdr:rowOff>
    </xdr:from>
    <xdr:to>
      <xdr:col>43</xdr:col>
      <xdr:colOff>95250</xdr:colOff>
      <xdr:row>752</xdr:row>
      <xdr:rowOff>342900</xdr:rowOff>
    </xdr:to>
    <xdr:sp macro="" textlink="">
      <xdr:nvSpPr>
        <xdr:cNvPr id="51" name="テキスト ボックス 50"/>
        <xdr:cNvSpPr txBox="1"/>
      </xdr:nvSpPr>
      <xdr:spPr>
        <a:xfrm>
          <a:off x="7315199" y="53325032"/>
          <a:ext cx="1381126" cy="700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一般財団法人社会的投資推進財団</a:t>
          </a:r>
          <a:endParaRPr kumimoji="1" lang="en-US" altLang="ja-JP" sz="1000"/>
        </a:p>
        <a:p>
          <a:pPr algn="ctr"/>
          <a:r>
            <a:rPr kumimoji="1" lang="ja-JP" altLang="en-US" sz="1000"/>
            <a:t>（１．５百万円）</a:t>
          </a:r>
        </a:p>
      </xdr:txBody>
    </xdr:sp>
    <xdr:clientData/>
  </xdr:twoCellAnchor>
  <xdr:twoCellAnchor>
    <xdr:from>
      <xdr:col>43</xdr:col>
      <xdr:colOff>142875</xdr:colOff>
      <xdr:row>750</xdr:row>
      <xdr:rowOff>133350</xdr:rowOff>
    </xdr:from>
    <xdr:to>
      <xdr:col>49</xdr:col>
      <xdr:colOff>485774</xdr:colOff>
      <xdr:row>753</xdr:row>
      <xdr:rowOff>47625</xdr:rowOff>
    </xdr:to>
    <xdr:sp macro="" textlink="">
      <xdr:nvSpPr>
        <xdr:cNvPr id="52" name="テキスト ボックス 51"/>
        <xdr:cNvSpPr txBox="1"/>
      </xdr:nvSpPr>
      <xdr:spPr>
        <a:xfrm>
          <a:off x="8743950" y="5311140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SIB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に関する専門的知見を提供</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9525</xdr:colOff>
      <xdr:row>750</xdr:row>
      <xdr:rowOff>285750</xdr:rowOff>
    </xdr:from>
    <xdr:to>
      <xdr:col>49</xdr:col>
      <xdr:colOff>457200</xdr:colOff>
      <xdr:row>752</xdr:row>
      <xdr:rowOff>266700</xdr:rowOff>
    </xdr:to>
    <xdr:sp macro="" textlink="">
      <xdr:nvSpPr>
        <xdr:cNvPr id="53" name="大かっこ 52"/>
        <xdr:cNvSpPr/>
      </xdr:nvSpPr>
      <xdr:spPr>
        <a:xfrm>
          <a:off x="8810625" y="53263800"/>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19050</xdr:colOff>
      <xdr:row>760</xdr:row>
      <xdr:rowOff>28574</xdr:rowOff>
    </xdr:from>
    <xdr:to>
      <xdr:col>28</xdr:col>
      <xdr:colOff>9525</xdr:colOff>
      <xdr:row>761</xdr:row>
      <xdr:rowOff>361949</xdr:rowOff>
    </xdr:to>
    <xdr:sp macro="" textlink="">
      <xdr:nvSpPr>
        <xdr:cNvPr id="54" name="テキスト ボックス 53"/>
        <xdr:cNvSpPr txBox="1"/>
      </xdr:nvSpPr>
      <xdr:spPr>
        <a:xfrm>
          <a:off x="3419475" y="57492899"/>
          <a:ext cx="219075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C.NPO</a:t>
          </a:r>
          <a:r>
            <a:rPr kumimoji="1" lang="ja-JP" altLang="en-US" sz="1100"/>
            <a:t>法人等（８者）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（８．２百万円）</a:t>
          </a:r>
        </a:p>
      </xdr:txBody>
    </xdr:sp>
    <xdr:clientData/>
  </xdr:twoCellAnchor>
  <xdr:twoCellAnchor>
    <xdr:from>
      <xdr:col>16</xdr:col>
      <xdr:colOff>114298</xdr:colOff>
      <xdr:row>761</xdr:row>
      <xdr:rowOff>200024</xdr:rowOff>
    </xdr:from>
    <xdr:to>
      <xdr:col>29</xdr:col>
      <xdr:colOff>57149</xdr:colOff>
      <xdr:row>763</xdr:row>
      <xdr:rowOff>57150</xdr:rowOff>
    </xdr:to>
    <xdr:grpSp>
      <xdr:nvGrpSpPr>
        <xdr:cNvPr id="55" name="グループ化 54"/>
        <xdr:cNvGrpSpPr/>
      </xdr:nvGrpSpPr>
      <xdr:grpSpPr>
        <a:xfrm>
          <a:off x="3331631" y="58694107"/>
          <a:ext cx="2556935" cy="682626"/>
          <a:chOff x="1400174" y="53427295"/>
          <a:chExt cx="1290567" cy="414558"/>
        </a:xfrm>
      </xdr:grpSpPr>
      <xdr:sp macro="" textlink="">
        <xdr:nvSpPr>
          <xdr:cNvPr id="56" name="テキスト ボックス 55"/>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・社会的事業の成果の評価指標の設定及び評価の実施</a:t>
            </a:r>
            <a:endParaRPr kumimoji="1" lang="en-US" altLang="ja-JP" sz="900"/>
          </a:p>
        </xdr:txBody>
      </xdr:sp>
      <xdr:sp macro="" textlink="">
        <xdr:nvSpPr>
          <xdr:cNvPr id="57" name="大かっこ 56"/>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47625</xdr:colOff>
      <xdr:row>758</xdr:row>
      <xdr:rowOff>561975</xdr:rowOff>
    </xdr:from>
    <xdr:to>
      <xdr:col>22</xdr:col>
      <xdr:colOff>114300</xdr:colOff>
      <xdr:row>760</xdr:row>
      <xdr:rowOff>28574</xdr:rowOff>
    </xdr:to>
    <xdr:cxnSp macro="">
      <xdr:nvCxnSpPr>
        <xdr:cNvPr id="58" name="直線矢印コネクタ 57"/>
        <xdr:cNvCxnSpPr>
          <a:endCxn id="54" idx="0"/>
        </xdr:cNvCxnSpPr>
      </xdr:nvCxnSpPr>
      <xdr:spPr>
        <a:xfrm>
          <a:off x="3248025" y="56988075"/>
          <a:ext cx="1266825" cy="504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123824</xdr:colOff>
      <xdr:row>758</xdr:row>
      <xdr:rowOff>38100</xdr:rowOff>
    </xdr:from>
    <xdr:to>
      <xdr:col>30</xdr:col>
      <xdr:colOff>47624</xdr:colOff>
      <xdr:row>760</xdr:row>
      <xdr:rowOff>85725</xdr:rowOff>
    </xdr:to>
    <xdr:sp macro="" textlink="">
      <xdr:nvSpPr>
        <xdr:cNvPr id="59" name="テキスト ボックス 58"/>
        <xdr:cNvSpPr txBox="1"/>
      </xdr:nvSpPr>
      <xdr:spPr>
        <a:xfrm>
          <a:off x="3924299" y="56464200"/>
          <a:ext cx="2124075" cy="10858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評価指標設定及び評価を代表事業者が行う場合には、再委託せずに実施。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38100</xdr:colOff>
      <xdr:row>750</xdr:row>
      <xdr:rowOff>38101</xdr:rowOff>
    </xdr:from>
    <xdr:to>
      <xdr:col>39</xdr:col>
      <xdr:colOff>169333</xdr:colOff>
      <xdr:row>750</xdr:row>
      <xdr:rowOff>342901</xdr:rowOff>
    </xdr:to>
    <xdr:sp macro="" textlink="">
      <xdr:nvSpPr>
        <xdr:cNvPr id="60" name="テキスト ボックス 59"/>
        <xdr:cNvSpPr txBox="1"/>
      </xdr:nvSpPr>
      <xdr:spPr>
        <a:xfrm>
          <a:off x="7076017" y="53568601"/>
          <a:ext cx="935566" cy="3048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90" zoomScaleNormal="75" zoomScaleSheetLayoutView="9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462</v>
      </c>
      <c r="AP2" s="940"/>
      <c r="AQ2" s="940"/>
      <c r="AR2" s="79" t="str">
        <f>IF(OR(AO2="　", AO2=""), "", "-")</f>
        <v/>
      </c>
      <c r="AS2" s="941">
        <v>937</v>
      </c>
      <c r="AT2" s="941"/>
      <c r="AU2" s="941"/>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741</v>
      </c>
      <c r="AF5" s="699"/>
      <c r="AG5" s="699"/>
      <c r="AH5" s="699"/>
      <c r="AI5" s="699"/>
      <c r="AJ5" s="699"/>
      <c r="AK5" s="699"/>
      <c r="AL5" s="699"/>
      <c r="AM5" s="699"/>
      <c r="AN5" s="699"/>
      <c r="AO5" s="699"/>
      <c r="AP5" s="700"/>
      <c r="AQ5" s="701" t="s">
        <v>742</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2" t="str">
        <f>入力規則等!A28</f>
        <v>-</v>
      </c>
      <c r="H8" s="723"/>
      <c r="I8" s="723"/>
      <c r="J8" s="723"/>
      <c r="K8" s="723"/>
      <c r="L8" s="723"/>
      <c r="M8" s="723"/>
      <c r="N8" s="723"/>
      <c r="O8" s="723"/>
      <c r="P8" s="723"/>
      <c r="Q8" s="723"/>
      <c r="R8" s="723"/>
      <c r="S8" s="723"/>
      <c r="T8" s="723"/>
      <c r="U8" s="723"/>
      <c r="V8" s="723"/>
      <c r="W8" s="723"/>
      <c r="X8" s="943"/>
      <c r="Y8" s="846" t="s">
        <v>379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5"/>
    </row>
    <row r="13" spans="1:50" ht="21" customHeight="1" x14ac:dyDescent="0.15">
      <c r="A13" s="615"/>
      <c r="B13" s="616"/>
      <c r="C13" s="616"/>
      <c r="D13" s="616"/>
      <c r="E13" s="616"/>
      <c r="F13" s="617"/>
      <c r="G13" s="726" t="s">
        <v>6</v>
      </c>
      <c r="H13" s="727"/>
      <c r="I13" s="764" t="s">
        <v>7</v>
      </c>
      <c r="J13" s="765"/>
      <c r="K13" s="765"/>
      <c r="L13" s="765"/>
      <c r="M13" s="765"/>
      <c r="N13" s="765"/>
      <c r="O13" s="766"/>
      <c r="P13" s="657" t="s">
        <v>572</v>
      </c>
      <c r="Q13" s="658"/>
      <c r="R13" s="658"/>
      <c r="S13" s="658"/>
      <c r="T13" s="658"/>
      <c r="U13" s="658"/>
      <c r="V13" s="659"/>
      <c r="W13" s="657">
        <v>73</v>
      </c>
      <c r="X13" s="658"/>
      <c r="Y13" s="658"/>
      <c r="Z13" s="658"/>
      <c r="AA13" s="658"/>
      <c r="AB13" s="658"/>
      <c r="AC13" s="659"/>
      <c r="AD13" s="657">
        <v>111</v>
      </c>
      <c r="AE13" s="658"/>
      <c r="AF13" s="658"/>
      <c r="AG13" s="658"/>
      <c r="AH13" s="658"/>
      <c r="AI13" s="658"/>
      <c r="AJ13" s="659"/>
      <c r="AK13" s="657">
        <v>110</v>
      </c>
      <c r="AL13" s="658"/>
      <c r="AM13" s="658"/>
      <c r="AN13" s="658"/>
      <c r="AO13" s="658"/>
      <c r="AP13" s="658"/>
      <c r="AQ13" s="659"/>
      <c r="AR13" s="919">
        <v>0</v>
      </c>
      <c r="AS13" s="920"/>
      <c r="AT13" s="920"/>
      <c r="AU13" s="920"/>
      <c r="AV13" s="920"/>
      <c r="AW13" s="920"/>
      <c r="AX13" s="921"/>
    </row>
    <row r="14" spans="1:50" ht="21" customHeight="1" x14ac:dyDescent="0.15">
      <c r="A14" s="615"/>
      <c r="B14" s="616"/>
      <c r="C14" s="616"/>
      <c r="D14" s="616"/>
      <c r="E14" s="616"/>
      <c r="F14" s="617"/>
      <c r="G14" s="728"/>
      <c r="H14" s="729"/>
      <c r="I14" s="714"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5"/>
      <c r="B15" s="616"/>
      <c r="C15" s="616"/>
      <c r="D15" s="616"/>
      <c r="E15" s="616"/>
      <c r="F15" s="617"/>
      <c r="G15" s="728"/>
      <c r="H15" s="729"/>
      <c r="I15" s="714" t="s">
        <v>51</v>
      </c>
      <c r="J15" s="715"/>
      <c r="K15" s="715"/>
      <c r="L15" s="715"/>
      <c r="M15" s="715"/>
      <c r="N15" s="715"/>
      <c r="O15" s="716"/>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572</v>
      </c>
      <c r="AL15" s="658"/>
      <c r="AM15" s="658"/>
      <c r="AN15" s="658"/>
      <c r="AO15" s="658"/>
      <c r="AP15" s="658"/>
      <c r="AQ15" s="659"/>
      <c r="AR15" s="657" t="s">
        <v>572</v>
      </c>
      <c r="AS15" s="658"/>
      <c r="AT15" s="658"/>
      <c r="AU15" s="658"/>
      <c r="AV15" s="658"/>
      <c r="AW15" s="658"/>
      <c r="AX15" s="806"/>
    </row>
    <row r="16" spans="1:50" ht="21" customHeight="1" x14ac:dyDescent="0.15">
      <c r="A16" s="615"/>
      <c r="B16" s="616"/>
      <c r="C16" s="616"/>
      <c r="D16" s="616"/>
      <c r="E16" s="616"/>
      <c r="F16" s="617"/>
      <c r="G16" s="728"/>
      <c r="H16" s="729"/>
      <c r="I16" s="714" t="s">
        <v>52</v>
      </c>
      <c r="J16" s="715"/>
      <c r="K16" s="715"/>
      <c r="L16" s="715"/>
      <c r="M16" s="715"/>
      <c r="N16" s="715"/>
      <c r="O16" s="716"/>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5"/>
      <c r="B17" s="616"/>
      <c r="C17" s="616"/>
      <c r="D17" s="616"/>
      <c r="E17" s="616"/>
      <c r="F17" s="617"/>
      <c r="G17" s="728"/>
      <c r="H17" s="729"/>
      <c r="I17" s="714"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17"/>
      <c r="AS17" s="917"/>
      <c r="AT17" s="917"/>
      <c r="AU17" s="917"/>
      <c r="AV17" s="917"/>
      <c r="AW17" s="917"/>
      <c r="AX17" s="918"/>
    </row>
    <row r="18" spans="1:50" ht="24.75" customHeight="1" x14ac:dyDescent="0.15">
      <c r="A18" s="615"/>
      <c r="B18" s="616"/>
      <c r="C18" s="616"/>
      <c r="D18" s="616"/>
      <c r="E18" s="616"/>
      <c r="F18" s="617"/>
      <c r="G18" s="730"/>
      <c r="H18" s="731"/>
      <c r="I18" s="719" t="s">
        <v>20</v>
      </c>
      <c r="J18" s="720"/>
      <c r="K18" s="720"/>
      <c r="L18" s="720"/>
      <c r="M18" s="720"/>
      <c r="N18" s="720"/>
      <c r="O18" s="721"/>
      <c r="P18" s="878">
        <f>SUM(P13:V17)</f>
        <v>0</v>
      </c>
      <c r="Q18" s="879"/>
      <c r="R18" s="879"/>
      <c r="S18" s="879"/>
      <c r="T18" s="879"/>
      <c r="U18" s="879"/>
      <c r="V18" s="880"/>
      <c r="W18" s="878">
        <f>SUM(W13:AC17)</f>
        <v>73</v>
      </c>
      <c r="X18" s="879"/>
      <c r="Y18" s="879"/>
      <c r="Z18" s="879"/>
      <c r="AA18" s="879"/>
      <c r="AB18" s="879"/>
      <c r="AC18" s="880"/>
      <c r="AD18" s="878">
        <f>SUM(AD13:AJ17)</f>
        <v>111</v>
      </c>
      <c r="AE18" s="879"/>
      <c r="AF18" s="879"/>
      <c r="AG18" s="879"/>
      <c r="AH18" s="879"/>
      <c r="AI18" s="879"/>
      <c r="AJ18" s="880"/>
      <c r="AK18" s="878">
        <f>SUM(AK13:AQ17)</f>
        <v>110</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7" t="s">
        <v>573</v>
      </c>
      <c r="Q19" s="658"/>
      <c r="R19" s="658"/>
      <c r="S19" s="658"/>
      <c r="T19" s="658"/>
      <c r="U19" s="658"/>
      <c r="V19" s="659"/>
      <c r="W19" s="657">
        <f>ROUND(15000000+55065982,-6)/1000000</f>
        <v>70</v>
      </c>
      <c r="X19" s="658"/>
      <c r="Y19" s="658"/>
      <c r="Z19" s="658"/>
      <c r="AA19" s="658"/>
      <c r="AB19" s="658"/>
      <c r="AC19" s="659"/>
      <c r="AD19" s="657">
        <f>ROUND(12945756+7100000+67758416,-6)/1000000</f>
        <v>88</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0.95890410958904104</v>
      </c>
      <c r="X20" s="318"/>
      <c r="Y20" s="318"/>
      <c r="Z20" s="318"/>
      <c r="AA20" s="318"/>
      <c r="AB20" s="318"/>
      <c r="AC20" s="318"/>
      <c r="AD20" s="318">
        <f t="shared" ref="AD20" si="1">IF(AD18=0, "-", SUM(AD19)/AD18)</f>
        <v>0.7927927927927928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7"/>
      <c r="G21" s="316" t="s">
        <v>474</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0.95890410958904104</v>
      </c>
      <c r="X21" s="318"/>
      <c r="Y21" s="318"/>
      <c r="Z21" s="318"/>
      <c r="AA21" s="318"/>
      <c r="AB21" s="318"/>
      <c r="AC21" s="318"/>
      <c r="AD21" s="318">
        <f t="shared" ref="AD21" si="3">IF(AD19=0, "-", SUM(AD19)/SUM(AD13,AD14))</f>
        <v>0.7927927927927928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555</v>
      </c>
      <c r="B22" s="966"/>
      <c r="C22" s="966"/>
      <c r="D22" s="966"/>
      <c r="E22" s="966"/>
      <c r="F22" s="967"/>
      <c r="G22" s="952" t="s">
        <v>453</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574</v>
      </c>
      <c r="H23" s="954"/>
      <c r="I23" s="954"/>
      <c r="J23" s="954"/>
      <c r="K23" s="954"/>
      <c r="L23" s="954"/>
      <c r="M23" s="954"/>
      <c r="N23" s="954"/>
      <c r="O23" s="955"/>
      <c r="P23" s="919">
        <v>110</v>
      </c>
      <c r="Q23" s="920"/>
      <c r="R23" s="920"/>
      <c r="S23" s="920"/>
      <c r="T23" s="920"/>
      <c r="U23" s="920"/>
      <c r="V23" s="938"/>
      <c r="W23" s="919">
        <v>0</v>
      </c>
      <c r="X23" s="920"/>
      <c r="Y23" s="920"/>
      <c r="Z23" s="920"/>
      <c r="AA23" s="920"/>
      <c r="AB23" s="920"/>
      <c r="AC23" s="938"/>
      <c r="AD23" s="975" t="s">
        <v>616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457</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57">
        <f>AK13</f>
        <v>110</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599</v>
      </c>
      <c r="AR31" s="200"/>
      <c r="AS31" s="133" t="s">
        <v>355</v>
      </c>
      <c r="AT31" s="134"/>
      <c r="AU31" s="199">
        <v>31</v>
      </c>
      <c r="AV31" s="199"/>
      <c r="AW31" s="399" t="s">
        <v>300</v>
      </c>
      <c r="AX31" s="400"/>
    </row>
    <row r="32" spans="1:50" ht="23.25" customHeight="1" x14ac:dyDescent="0.15">
      <c r="A32" s="404"/>
      <c r="B32" s="402"/>
      <c r="C32" s="402"/>
      <c r="D32" s="402"/>
      <c r="E32" s="402"/>
      <c r="F32" s="403"/>
      <c r="G32" s="564" t="s">
        <v>575</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576</v>
      </c>
      <c r="AC32" s="461"/>
      <c r="AD32" s="461"/>
      <c r="AE32" s="218" t="s">
        <v>578</v>
      </c>
      <c r="AF32" s="219"/>
      <c r="AG32" s="219"/>
      <c r="AH32" s="219"/>
      <c r="AI32" s="218" t="s">
        <v>573</v>
      </c>
      <c r="AJ32" s="219"/>
      <c r="AK32" s="219"/>
      <c r="AL32" s="219"/>
      <c r="AM32" s="218" t="s">
        <v>579</v>
      </c>
      <c r="AN32" s="219"/>
      <c r="AO32" s="219"/>
      <c r="AP32" s="219"/>
      <c r="AQ32" s="341" t="s">
        <v>573</v>
      </c>
      <c r="AR32" s="207"/>
      <c r="AS32" s="207"/>
      <c r="AT32" s="342"/>
      <c r="AU32" s="219" t="s">
        <v>573</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577</v>
      </c>
      <c r="AC33" s="523"/>
      <c r="AD33" s="523"/>
      <c r="AE33" s="218" t="s">
        <v>579</v>
      </c>
      <c r="AF33" s="219"/>
      <c r="AG33" s="219"/>
      <c r="AH33" s="219"/>
      <c r="AI33" s="218" t="s">
        <v>579</v>
      </c>
      <c r="AJ33" s="219"/>
      <c r="AK33" s="219"/>
      <c r="AL33" s="219"/>
      <c r="AM33" s="218" t="s">
        <v>580</v>
      </c>
      <c r="AN33" s="219"/>
      <c r="AO33" s="219"/>
      <c r="AP33" s="219"/>
      <c r="AQ33" s="341" t="s">
        <v>573</v>
      </c>
      <c r="AR33" s="207"/>
      <c r="AS33" s="207"/>
      <c r="AT33" s="342"/>
      <c r="AU33" s="219" t="s">
        <v>573</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579</v>
      </c>
      <c r="AF34" s="219"/>
      <c r="AG34" s="219"/>
      <c r="AH34" s="219"/>
      <c r="AI34" s="218" t="s">
        <v>579</v>
      </c>
      <c r="AJ34" s="219"/>
      <c r="AK34" s="219"/>
      <c r="AL34" s="219"/>
      <c r="AM34" s="218" t="s">
        <v>573</v>
      </c>
      <c r="AN34" s="219"/>
      <c r="AO34" s="219"/>
      <c r="AP34" s="219"/>
      <c r="AQ34" s="341" t="s">
        <v>581</v>
      </c>
      <c r="AR34" s="207"/>
      <c r="AS34" s="207"/>
      <c r="AT34" s="342"/>
      <c r="AU34" s="219" t="s">
        <v>582</v>
      </c>
      <c r="AV34" s="219"/>
      <c r="AW34" s="219"/>
      <c r="AX34" s="221"/>
    </row>
    <row r="35" spans="1:50" ht="23.25" customHeight="1" x14ac:dyDescent="0.15">
      <c r="A35" s="226" t="s">
        <v>501</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469</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6" t="s">
        <v>504</v>
      </c>
      <c r="B78" s="337"/>
      <c r="C78" s="337"/>
      <c r="D78" s="337"/>
      <c r="E78" s="334" t="s">
        <v>447</v>
      </c>
      <c r="F78" s="335"/>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8"/>
    </row>
    <row r="80" spans="1:50" ht="18.75"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0.1" customHeight="1" x14ac:dyDescent="0.15">
      <c r="A82" s="865"/>
      <c r="B82" s="527"/>
      <c r="C82" s="428"/>
      <c r="D82" s="428"/>
      <c r="E82" s="428"/>
      <c r="F82" s="429"/>
      <c r="G82" s="676" t="s">
        <v>624</v>
      </c>
      <c r="H82" s="676"/>
      <c r="I82" s="676"/>
      <c r="J82" s="676"/>
      <c r="K82" s="676"/>
      <c r="L82" s="676"/>
      <c r="M82" s="676"/>
      <c r="N82" s="676"/>
      <c r="O82" s="676"/>
      <c r="P82" s="676"/>
      <c r="Q82" s="676"/>
      <c r="R82" s="676"/>
      <c r="S82" s="676"/>
      <c r="T82" s="676"/>
      <c r="U82" s="676"/>
      <c r="V82" s="676"/>
      <c r="W82" s="676"/>
      <c r="X82" s="676"/>
      <c r="Y82" s="676"/>
      <c r="Z82" s="676"/>
      <c r="AA82" s="677"/>
      <c r="AB82" s="884" t="s">
        <v>617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50.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0.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t="s">
        <v>599</v>
      </c>
      <c r="AR86" s="199"/>
      <c r="AS86" s="133" t="s">
        <v>355</v>
      </c>
      <c r="AT86" s="134"/>
      <c r="AU86" s="199">
        <v>31</v>
      </c>
      <c r="AV86" s="199"/>
      <c r="AW86" s="399" t="s">
        <v>300</v>
      </c>
      <c r="AX86" s="400"/>
      <c r="AY86" s="10"/>
      <c r="AZ86" s="10"/>
      <c r="BA86" s="10"/>
      <c r="BB86" s="10"/>
      <c r="BC86" s="10"/>
      <c r="BD86" s="10"/>
      <c r="BE86" s="10"/>
      <c r="BF86" s="10"/>
      <c r="BG86" s="10"/>
      <c r="BH86" s="10"/>
    </row>
    <row r="87" spans="1:60" ht="23.25" customHeight="1" x14ac:dyDescent="0.15">
      <c r="A87" s="865"/>
      <c r="B87" s="428"/>
      <c r="C87" s="428"/>
      <c r="D87" s="428"/>
      <c r="E87" s="428"/>
      <c r="F87" s="429"/>
      <c r="G87" s="104" t="s">
        <v>583</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585</v>
      </c>
      <c r="AC87" s="461"/>
      <c r="AD87" s="461"/>
      <c r="AE87" s="218" t="s">
        <v>572</v>
      </c>
      <c r="AF87" s="219"/>
      <c r="AG87" s="219"/>
      <c r="AH87" s="219"/>
      <c r="AI87" s="218">
        <v>10</v>
      </c>
      <c r="AJ87" s="219"/>
      <c r="AK87" s="219"/>
      <c r="AL87" s="219"/>
      <c r="AM87" s="218">
        <v>10</v>
      </c>
      <c r="AN87" s="219"/>
      <c r="AO87" s="219"/>
      <c r="AP87" s="219"/>
      <c r="AQ87" s="341" t="s">
        <v>586</v>
      </c>
      <c r="AR87" s="207"/>
      <c r="AS87" s="207"/>
      <c r="AT87" s="342"/>
      <c r="AU87" s="219" t="s">
        <v>572</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585</v>
      </c>
      <c r="AC88" s="523"/>
      <c r="AD88" s="523"/>
      <c r="AE88" s="218" t="s">
        <v>572</v>
      </c>
      <c r="AF88" s="219"/>
      <c r="AG88" s="219"/>
      <c r="AH88" s="219"/>
      <c r="AI88" s="218">
        <v>8</v>
      </c>
      <c r="AJ88" s="219"/>
      <c r="AK88" s="219"/>
      <c r="AL88" s="219"/>
      <c r="AM88" s="218">
        <v>10</v>
      </c>
      <c r="AN88" s="219"/>
      <c r="AO88" s="219"/>
      <c r="AP88" s="219"/>
      <c r="AQ88" s="341" t="s">
        <v>586</v>
      </c>
      <c r="AR88" s="207"/>
      <c r="AS88" s="207"/>
      <c r="AT88" s="342"/>
      <c r="AU88" s="219">
        <v>10</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572</v>
      </c>
      <c r="AF89" s="219"/>
      <c r="AG89" s="219"/>
      <c r="AH89" s="219"/>
      <c r="AI89" s="218">
        <v>125</v>
      </c>
      <c r="AJ89" s="219"/>
      <c r="AK89" s="219"/>
      <c r="AL89" s="219"/>
      <c r="AM89" s="218">
        <v>100</v>
      </c>
      <c r="AN89" s="219"/>
      <c r="AO89" s="219"/>
      <c r="AP89" s="219"/>
      <c r="AQ89" s="341" t="s">
        <v>586</v>
      </c>
      <c r="AR89" s="207"/>
      <c r="AS89" s="207"/>
      <c r="AT89" s="342"/>
      <c r="AU89" s="219" t="s">
        <v>572</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t="s">
        <v>600</v>
      </c>
      <c r="AR91" s="199"/>
      <c r="AS91" s="133" t="s">
        <v>355</v>
      </c>
      <c r="AT91" s="134"/>
      <c r="AU91" s="199">
        <v>31</v>
      </c>
      <c r="AV91" s="199"/>
      <c r="AW91" s="399" t="s">
        <v>300</v>
      </c>
      <c r="AX91" s="400"/>
      <c r="AY91" s="10"/>
      <c r="AZ91" s="10"/>
      <c r="BA91" s="10"/>
      <c r="BB91" s="10"/>
      <c r="BC91" s="10"/>
    </row>
    <row r="92" spans="1:60" ht="23.25" customHeight="1" x14ac:dyDescent="0.15">
      <c r="A92" s="865"/>
      <c r="B92" s="428"/>
      <c r="C92" s="428"/>
      <c r="D92" s="428"/>
      <c r="E92" s="428"/>
      <c r="F92" s="429"/>
      <c r="G92" s="104" t="s">
        <v>587</v>
      </c>
      <c r="H92" s="105"/>
      <c r="I92" s="105"/>
      <c r="J92" s="105"/>
      <c r="K92" s="105"/>
      <c r="L92" s="105"/>
      <c r="M92" s="105"/>
      <c r="N92" s="105"/>
      <c r="O92" s="106"/>
      <c r="P92" s="105" t="s">
        <v>588</v>
      </c>
      <c r="Q92" s="514"/>
      <c r="R92" s="514"/>
      <c r="S92" s="514"/>
      <c r="T92" s="514"/>
      <c r="U92" s="514"/>
      <c r="V92" s="514"/>
      <c r="W92" s="514"/>
      <c r="X92" s="515"/>
      <c r="Y92" s="561" t="s">
        <v>62</v>
      </c>
      <c r="Z92" s="562"/>
      <c r="AA92" s="563"/>
      <c r="AB92" s="461" t="s">
        <v>585</v>
      </c>
      <c r="AC92" s="461"/>
      <c r="AD92" s="461"/>
      <c r="AE92" s="218" t="s">
        <v>572</v>
      </c>
      <c r="AF92" s="219"/>
      <c r="AG92" s="219"/>
      <c r="AH92" s="219"/>
      <c r="AI92" s="218">
        <v>10</v>
      </c>
      <c r="AJ92" s="219"/>
      <c r="AK92" s="219"/>
      <c r="AL92" s="219"/>
      <c r="AM92" s="218">
        <v>10</v>
      </c>
      <c r="AN92" s="219"/>
      <c r="AO92" s="219"/>
      <c r="AP92" s="219"/>
      <c r="AQ92" s="341" t="s">
        <v>589</v>
      </c>
      <c r="AR92" s="207"/>
      <c r="AS92" s="207"/>
      <c r="AT92" s="342"/>
      <c r="AU92" s="219" t="s">
        <v>572</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585</v>
      </c>
      <c r="AC93" s="523"/>
      <c r="AD93" s="523"/>
      <c r="AE93" s="218" t="s">
        <v>572</v>
      </c>
      <c r="AF93" s="219"/>
      <c r="AG93" s="219"/>
      <c r="AH93" s="219"/>
      <c r="AI93" s="218">
        <v>8</v>
      </c>
      <c r="AJ93" s="219"/>
      <c r="AK93" s="219"/>
      <c r="AL93" s="219"/>
      <c r="AM93" s="218">
        <v>10</v>
      </c>
      <c r="AN93" s="219"/>
      <c r="AO93" s="219"/>
      <c r="AP93" s="219"/>
      <c r="AQ93" s="341" t="s">
        <v>562</v>
      </c>
      <c r="AR93" s="207"/>
      <c r="AS93" s="207"/>
      <c r="AT93" s="342"/>
      <c r="AU93" s="219">
        <v>10</v>
      </c>
      <c r="AV93" s="219"/>
      <c r="AW93" s="219"/>
      <c r="AX93" s="221"/>
    </row>
    <row r="94" spans="1:60" ht="23.25" customHeight="1" thickBo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572</v>
      </c>
      <c r="AF94" s="219"/>
      <c r="AG94" s="219"/>
      <c r="AH94" s="219"/>
      <c r="AI94" s="218">
        <v>125</v>
      </c>
      <c r="AJ94" s="219"/>
      <c r="AK94" s="219"/>
      <c r="AL94" s="219"/>
      <c r="AM94" s="218">
        <v>100</v>
      </c>
      <c r="AN94" s="219"/>
      <c r="AO94" s="219"/>
      <c r="AP94" s="219"/>
      <c r="AQ94" s="341" t="s">
        <v>590</v>
      </c>
      <c r="AR94" s="207"/>
      <c r="AS94" s="207"/>
      <c r="AT94" s="342"/>
      <c r="AU94" s="219" t="s">
        <v>572</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572</v>
      </c>
      <c r="AF101" s="219"/>
      <c r="AG101" s="219"/>
      <c r="AH101" s="220"/>
      <c r="AI101" s="218">
        <v>10</v>
      </c>
      <c r="AJ101" s="219"/>
      <c r="AK101" s="219"/>
      <c r="AL101" s="220"/>
      <c r="AM101" s="218">
        <v>10</v>
      </c>
      <c r="AN101" s="219"/>
      <c r="AO101" s="219"/>
      <c r="AP101" s="220"/>
      <c r="AQ101" s="218" t="s">
        <v>572</v>
      </c>
      <c r="AR101" s="219"/>
      <c r="AS101" s="219"/>
      <c r="AT101" s="220"/>
      <c r="AU101" s="218" t="s">
        <v>572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324" t="s">
        <v>572</v>
      </c>
      <c r="AF102" s="324"/>
      <c r="AG102" s="324"/>
      <c r="AH102" s="324"/>
      <c r="AI102" s="324">
        <v>8</v>
      </c>
      <c r="AJ102" s="324"/>
      <c r="AK102" s="324"/>
      <c r="AL102" s="324"/>
      <c r="AM102" s="324">
        <v>9</v>
      </c>
      <c r="AN102" s="324"/>
      <c r="AO102" s="324"/>
      <c r="AP102" s="324"/>
      <c r="AQ102" s="273">
        <v>10</v>
      </c>
      <c r="AR102" s="274"/>
      <c r="AS102" s="274"/>
      <c r="AT102" s="319"/>
      <c r="AU102" s="324" t="s">
        <v>572</v>
      </c>
      <c r="AV102" s="324"/>
      <c r="AW102" s="324"/>
      <c r="AX102" s="324"/>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531</v>
      </c>
      <c r="AF103" s="417"/>
      <c r="AG103" s="417"/>
      <c r="AH103" s="418"/>
      <c r="AI103" s="416" t="s">
        <v>528</v>
      </c>
      <c r="AJ103" s="417"/>
      <c r="AK103" s="417"/>
      <c r="AL103" s="418"/>
      <c r="AM103" s="416" t="s">
        <v>524</v>
      </c>
      <c r="AN103" s="417"/>
      <c r="AO103" s="417"/>
      <c r="AP103" s="418"/>
      <c r="AQ103" s="284" t="s">
        <v>517</v>
      </c>
      <c r="AR103" s="285"/>
      <c r="AS103" s="285"/>
      <c r="AT103" s="325"/>
      <c r="AU103" s="284" t="s">
        <v>514</v>
      </c>
      <c r="AV103" s="285"/>
      <c r="AW103" s="285"/>
      <c r="AX103" s="286"/>
    </row>
    <row r="104" spans="1:60" ht="23.25" customHeight="1" x14ac:dyDescent="0.15">
      <c r="A104" s="422"/>
      <c r="B104" s="423"/>
      <c r="C104" s="423"/>
      <c r="D104" s="423"/>
      <c r="E104" s="423"/>
      <c r="F104" s="424"/>
      <c r="G104" s="105" t="s">
        <v>592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t="s">
        <v>572</v>
      </c>
      <c r="AF104" s="219"/>
      <c r="AG104" s="219"/>
      <c r="AH104" s="220"/>
      <c r="AI104" s="218">
        <v>3</v>
      </c>
      <c r="AJ104" s="219"/>
      <c r="AK104" s="219"/>
      <c r="AL104" s="220"/>
      <c r="AM104" s="218">
        <v>10</v>
      </c>
      <c r="AN104" s="219"/>
      <c r="AO104" s="219"/>
      <c r="AP104" s="220"/>
      <c r="AQ104" s="218" t="s">
        <v>572</v>
      </c>
      <c r="AR104" s="219"/>
      <c r="AS104" s="219"/>
      <c r="AT104" s="220"/>
      <c r="AU104" s="218" t="s">
        <v>572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218" t="s">
        <v>572</v>
      </c>
      <c r="AF105" s="219"/>
      <c r="AG105" s="219"/>
      <c r="AH105" s="220"/>
      <c r="AI105" s="218">
        <v>3</v>
      </c>
      <c r="AJ105" s="219"/>
      <c r="AK105" s="219"/>
      <c r="AL105" s="220"/>
      <c r="AM105" s="324">
        <v>9</v>
      </c>
      <c r="AN105" s="324"/>
      <c r="AO105" s="324"/>
      <c r="AP105" s="324"/>
      <c r="AQ105" s="218">
        <v>10</v>
      </c>
      <c r="AR105" s="219"/>
      <c r="AS105" s="219"/>
      <c r="AT105" s="220"/>
      <c r="AU105" s="273" t="s">
        <v>572</v>
      </c>
      <c r="AV105" s="274"/>
      <c r="AW105" s="274"/>
      <c r="AX105" s="319"/>
    </row>
    <row r="106" spans="1:60" ht="31.5"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531</v>
      </c>
      <c r="AF106" s="417"/>
      <c r="AG106" s="417"/>
      <c r="AH106" s="418"/>
      <c r="AI106" s="416" t="s">
        <v>528</v>
      </c>
      <c r="AJ106" s="417"/>
      <c r="AK106" s="417"/>
      <c r="AL106" s="418"/>
      <c r="AM106" s="416" t="s">
        <v>523</v>
      </c>
      <c r="AN106" s="417"/>
      <c r="AO106" s="417"/>
      <c r="AP106" s="418"/>
      <c r="AQ106" s="284" t="s">
        <v>517</v>
      </c>
      <c r="AR106" s="285"/>
      <c r="AS106" s="285"/>
      <c r="AT106" s="325"/>
      <c r="AU106" s="284" t="s">
        <v>514</v>
      </c>
      <c r="AV106" s="285"/>
      <c r="AW106" s="285"/>
      <c r="AX106" s="286"/>
    </row>
    <row r="107" spans="1:60" ht="23.25" customHeight="1" x14ac:dyDescent="0.15">
      <c r="A107" s="422"/>
      <c r="B107" s="423"/>
      <c r="C107" s="423"/>
      <c r="D107" s="423"/>
      <c r="E107" s="423"/>
      <c r="F107" s="424"/>
      <c r="G107" s="105" t="s">
        <v>593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585</v>
      </c>
      <c r="AC107" s="461"/>
      <c r="AD107" s="461"/>
      <c r="AE107" s="324" t="s">
        <v>572</v>
      </c>
      <c r="AF107" s="324"/>
      <c r="AG107" s="324"/>
      <c r="AH107" s="324"/>
      <c r="AI107" s="324">
        <v>3</v>
      </c>
      <c r="AJ107" s="324"/>
      <c r="AK107" s="324"/>
      <c r="AL107" s="324"/>
      <c r="AM107" s="324">
        <v>10</v>
      </c>
      <c r="AN107" s="324"/>
      <c r="AO107" s="324"/>
      <c r="AP107" s="324"/>
      <c r="AQ107" s="218" t="s">
        <v>572</v>
      </c>
      <c r="AR107" s="219"/>
      <c r="AS107" s="219"/>
      <c r="AT107" s="220"/>
      <c r="AU107" s="218" t="s">
        <v>572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1" t="s">
        <v>585</v>
      </c>
      <c r="AC108" s="461"/>
      <c r="AD108" s="461"/>
      <c r="AE108" s="324" t="s">
        <v>572</v>
      </c>
      <c r="AF108" s="324"/>
      <c r="AG108" s="324"/>
      <c r="AH108" s="324"/>
      <c r="AI108" s="324">
        <v>3</v>
      </c>
      <c r="AJ108" s="324"/>
      <c r="AK108" s="324"/>
      <c r="AL108" s="324"/>
      <c r="AM108" s="324">
        <v>9</v>
      </c>
      <c r="AN108" s="324"/>
      <c r="AO108" s="324"/>
      <c r="AP108" s="324"/>
      <c r="AQ108" s="218">
        <v>10</v>
      </c>
      <c r="AR108" s="219"/>
      <c r="AS108" s="219"/>
      <c r="AT108" s="220"/>
      <c r="AU108" s="273" t="s">
        <v>572</v>
      </c>
      <c r="AV108" s="274"/>
      <c r="AW108" s="274"/>
      <c r="AX108" s="319"/>
    </row>
    <row r="109" spans="1:60" ht="31.5"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531</v>
      </c>
      <c r="AF109" s="417"/>
      <c r="AG109" s="417"/>
      <c r="AH109" s="418"/>
      <c r="AI109" s="416" t="s">
        <v>528</v>
      </c>
      <c r="AJ109" s="417"/>
      <c r="AK109" s="417"/>
      <c r="AL109" s="418"/>
      <c r="AM109" s="416" t="s">
        <v>524</v>
      </c>
      <c r="AN109" s="417"/>
      <c r="AO109" s="417"/>
      <c r="AP109" s="418"/>
      <c r="AQ109" s="284" t="s">
        <v>517</v>
      </c>
      <c r="AR109" s="285"/>
      <c r="AS109" s="285"/>
      <c r="AT109" s="325"/>
      <c r="AU109" s="284" t="s">
        <v>514</v>
      </c>
      <c r="AV109" s="285"/>
      <c r="AW109" s="285"/>
      <c r="AX109" s="286"/>
    </row>
    <row r="110" spans="1:60" ht="23.25" customHeight="1" x14ac:dyDescent="0.15">
      <c r="A110" s="422"/>
      <c r="B110" s="423"/>
      <c r="C110" s="423"/>
      <c r="D110" s="423"/>
      <c r="E110" s="423"/>
      <c r="F110" s="424"/>
      <c r="G110" s="105" t="s">
        <v>594</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585</v>
      </c>
      <c r="AC110" s="546"/>
      <c r="AD110" s="547"/>
      <c r="AE110" s="324" t="s">
        <v>572</v>
      </c>
      <c r="AF110" s="324"/>
      <c r="AG110" s="324"/>
      <c r="AH110" s="324"/>
      <c r="AI110" s="324">
        <v>10</v>
      </c>
      <c r="AJ110" s="324"/>
      <c r="AK110" s="324"/>
      <c r="AL110" s="324"/>
      <c r="AM110" s="324">
        <v>10</v>
      </c>
      <c r="AN110" s="324"/>
      <c r="AO110" s="324"/>
      <c r="AP110" s="324"/>
      <c r="AQ110" s="218" t="s">
        <v>572</v>
      </c>
      <c r="AR110" s="219"/>
      <c r="AS110" s="219"/>
      <c r="AT110" s="220"/>
      <c r="AU110" s="218" t="s">
        <v>572</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585</v>
      </c>
      <c r="AC111" s="469"/>
      <c r="AD111" s="470"/>
      <c r="AE111" s="324" t="s">
        <v>572</v>
      </c>
      <c r="AF111" s="324"/>
      <c r="AG111" s="324"/>
      <c r="AH111" s="324"/>
      <c r="AI111" s="324">
        <v>8</v>
      </c>
      <c r="AJ111" s="324"/>
      <c r="AK111" s="324"/>
      <c r="AL111" s="324"/>
      <c r="AM111" s="324">
        <v>9</v>
      </c>
      <c r="AN111" s="324"/>
      <c r="AO111" s="324"/>
      <c r="AP111" s="324"/>
      <c r="AQ111" s="218">
        <v>10</v>
      </c>
      <c r="AR111" s="219"/>
      <c r="AS111" s="219"/>
      <c r="AT111" s="220"/>
      <c r="AU111" s="273" t="s">
        <v>572</v>
      </c>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531</v>
      </c>
      <c r="AF112" s="417"/>
      <c r="AG112" s="417"/>
      <c r="AH112" s="418"/>
      <c r="AI112" s="416" t="s">
        <v>528</v>
      </c>
      <c r="AJ112" s="417"/>
      <c r="AK112" s="417"/>
      <c r="AL112" s="418"/>
      <c r="AM112" s="416" t="s">
        <v>523</v>
      </c>
      <c r="AN112" s="417"/>
      <c r="AO112" s="417"/>
      <c r="AP112" s="418"/>
      <c r="AQ112" s="284" t="s">
        <v>517</v>
      </c>
      <c r="AR112" s="285"/>
      <c r="AS112" s="285"/>
      <c r="AT112" s="325"/>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531</v>
      </c>
      <c r="AF115" s="417"/>
      <c r="AG115" s="417"/>
      <c r="AH115" s="418"/>
      <c r="AI115" s="416" t="s">
        <v>528</v>
      </c>
      <c r="AJ115" s="417"/>
      <c r="AK115" s="417"/>
      <c r="AL115" s="418"/>
      <c r="AM115" s="416" t="s">
        <v>523</v>
      </c>
      <c r="AN115" s="417"/>
      <c r="AO115" s="417"/>
      <c r="AP115" s="418"/>
      <c r="AQ115" s="591" t="s">
        <v>518</v>
      </c>
      <c r="AR115" s="592"/>
      <c r="AS115" s="592"/>
      <c r="AT115" s="592"/>
      <c r="AU115" s="592"/>
      <c r="AV115" s="592"/>
      <c r="AW115" s="592"/>
      <c r="AX115" s="593"/>
    </row>
    <row r="116" spans="1:50" ht="23.25" customHeight="1" x14ac:dyDescent="0.15">
      <c r="A116" s="439"/>
      <c r="B116" s="440"/>
      <c r="C116" s="440"/>
      <c r="D116" s="440"/>
      <c r="E116" s="440"/>
      <c r="F116" s="441"/>
      <c r="G116" s="394" t="s">
        <v>598</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595</v>
      </c>
      <c r="AC116" s="463"/>
      <c r="AD116" s="464"/>
      <c r="AE116" s="324" t="s">
        <v>572</v>
      </c>
      <c r="AF116" s="324"/>
      <c r="AG116" s="324"/>
      <c r="AH116" s="324"/>
      <c r="AI116" s="324">
        <v>5.5</v>
      </c>
      <c r="AJ116" s="324"/>
      <c r="AK116" s="324"/>
      <c r="AL116" s="324"/>
      <c r="AM116" s="324">
        <v>7.5</v>
      </c>
      <c r="AN116" s="324"/>
      <c r="AO116" s="324"/>
      <c r="AP116" s="324"/>
      <c r="AQ116" s="218">
        <v>9.5</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596</v>
      </c>
      <c r="AC117" s="473"/>
      <c r="AD117" s="474"/>
      <c r="AE117" s="551" t="s">
        <v>572</v>
      </c>
      <c r="AF117" s="551"/>
      <c r="AG117" s="551"/>
      <c r="AH117" s="551"/>
      <c r="AI117" s="551" t="s">
        <v>597</v>
      </c>
      <c r="AJ117" s="551"/>
      <c r="AK117" s="551"/>
      <c r="AL117" s="551"/>
      <c r="AM117" s="551" t="s">
        <v>618</v>
      </c>
      <c r="AN117" s="551"/>
      <c r="AO117" s="551"/>
      <c r="AP117" s="551"/>
      <c r="AQ117" s="551" t="s">
        <v>619</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531</v>
      </c>
      <c r="AF118" s="417"/>
      <c r="AG118" s="417"/>
      <c r="AH118" s="418"/>
      <c r="AI118" s="416" t="s">
        <v>528</v>
      </c>
      <c r="AJ118" s="417"/>
      <c r="AK118" s="417"/>
      <c r="AL118" s="418"/>
      <c r="AM118" s="416" t="s">
        <v>523</v>
      </c>
      <c r="AN118" s="417"/>
      <c r="AO118" s="417"/>
      <c r="AP118" s="418"/>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4" t="s">
        <v>479</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531</v>
      </c>
      <c r="AF121" s="417"/>
      <c r="AG121" s="417"/>
      <c r="AH121" s="418"/>
      <c r="AI121" s="416" t="s">
        <v>528</v>
      </c>
      <c r="AJ121" s="417"/>
      <c r="AK121" s="417"/>
      <c r="AL121" s="418"/>
      <c r="AM121" s="416" t="s">
        <v>523</v>
      </c>
      <c r="AN121" s="417"/>
      <c r="AO121" s="417"/>
      <c r="AP121" s="418"/>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4" t="s">
        <v>480</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532</v>
      </c>
      <c r="AF124" s="417"/>
      <c r="AG124" s="417"/>
      <c r="AH124" s="418"/>
      <c r="AI124" s="416" t="s">
        <v>528</v>
      </c>
      <c r="AJ124" s="417"/>
      <c r="AK124" s="417"/>
      <c r="AL124" s="418"/>
      <c r="AM124" s="416" t="s">
        <v>523</v>
      </c>
      <c r="AN124" s="417"/>
      <c r="AO124" s="417"/>
      <c r="AP124" s="418"/>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4" t="s">
        <v>480</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531</v>
      </c>
      <c r="AF127" s="417"/>
      <c r="AG127" s="417"/>
      <c r="AH127" s="418"/>
      <c r="AI127" s="416" t="s">
        <v>528</v>
      </c>
      <c r="AJ127" s="417"/>
      <c r="AK127" s="417"/>
      <c r="AL127" s="418"/>
      <c r="AM127" s="416" t="s">
        <v>523</v>
      </c>
      <c r="AN127" s="417"/>
      <c r="AO127" s="417"/>
      <c r="AP127" s="418"/>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4" t="s">
        <v>480</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729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620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8"/>
      <c r="G430" s="899" t="s">
        <v>374</v>
      </c>
      <c r="H430" s="123"/>
      <c r="I430" s="123"/>
      <c r="J430" s="900" t="s">
        <v>572</v>
      </c>
      <c r="K430" s="901"/>
      <c r="L430" s="901"/>
      <c r="M430" s="901"/>
      <c r="N430" s="901"/>
      <c r="O430" s="901"/>
      <c r="P430" s="901"/>
      <c r="Q430" s="901"/>
      <c r="R430" s="901"/>
      <c r="S430" s="901"/>
      <c r="T430" s="902"/>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1" t="s">
        <v>562</v>
      </c>
      <c r="AF433" s="207"/>
      <c r="AG433" s="207"/>
      <c r="AH433" s="207"/>
      <c r="AI433" s="341" t="s">
        <v>562</v>
      </c>
      <c r="AJ433" s="207"/>
      <c r="AK433" s="207"/>
      <c r="AL433" s="207"/>
      <c r="AM433" s="341" t="s">
        <v>562</v>
      </c>
      <c r="AN433" s="207"/>
      <c r="AO433" s="207"/>
      <c r="AP433" s="342"/>
      <c r="AQ433" s="341" t="s">
        <v>562</v>
      </c>
      <c r="AR433" s="207"/>
      <c r="AS433" s="207"/>
      <c r="AT433" s="342"/>
      <c r="AU433" s="207" t="s">
        <v>562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1" t="s">
        <v>562</v>
      </c>
      <c r="AF434" s="207"/>
      <c r="AG434" s="207"/>
      <c r="AH434" s="342"/>
      <c r="AI434" s="341" t="s">
        <v>562</v>
      </c>
      <c r="AJ434" s="207"/>
      <c r="AK434" s="207"/>
      <c r="AL434" s="207"/>
      <c r="AM434" s="341" t="s">
        <v>562</v>
      </c>
      <c r="AN434" s="207"/>
      <c r="AO434" s="207"/>
      <c r="AP434" s="342"/>
      <c r="AQ434" s="341" t="s">
        <v>562</v>
      </c>
      <c r="AR434" s="207"/>
      <c r="AS434" s="207"/>
      <c r="AT434" s="342"/>
      <c r="AU434" s="207" t="s">
        <v>590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562</v>
      </c>
      <c r="AF435" s="207"/>
      <c r="AG435" s="207"/>
      <c r="AH435" s="342"/>
      <c r="AI435" s="341" t="s">
        <v>562</v>
      </c>
      <c r="AJ435" s="207"/>
      <c r="AK435" s="207"/>
      <c r="AL435" s="207"/>
      <c r="AM435" s="341" t="s">
        <v>562</v>
      </c>
      <c r="AN435" s="207"/>
      <c r="AO435" s="207"/>
      <c r="AP435" s="342"/>
      <c r="AQ435" s="341" t="s">
        <v>562</v>
      </c>
      <c r="AR435" s="207"/>
      <c r="AS435" s="207"/>
      <c r="AT435" s="342"/>
      <c r="AU435" s="207" t="s">
        <v>562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t="s">
        <v>621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1" t="s">
        <v>562</v>
      </c>
      <c r="AF458" s="207"/>
      <c r="AG458" s="207"/>
      <c r="AH458" s="207"/>
      <c r="AI458" s="341" t="s">
        <v>562</v>
      </c>
      <c r="AJ458" s="207"/>
      <c r="AK458" s="207"/>
      <c r="AL458" s="207"/>
      <c r="AM458" s="341" t="s">
        <v>562</v>
      </c>
      <c r="AN458" s="207"/>
      <c r="AO458" s="207"/>
      <c r="AP458" s="342"/>
      <c r="AQ458" s="341" t="s">
        <v>562</v>
      </c>
      <c r="AR458" s="207"/>
      <c r="AS458" s="207"/>
      <c r="AT458" s="342"/>
      <c r="AU458" s="207" t="s">
        <v>590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1" t="s">
        <v>562</v>
      </c>
      <c r="AF459" s="207"/>
      <c r="AG459" s="207"/>
      <c r="AH459" s="342"/>
      <c r="AI459" s="341" t="s">
        <v>590</v>
      </c>
      <c r="AJ459" s="207"/>
      <c r="AK459" s="207"/>
      <c r="AL459" s="207"/>
      <c r="AM459" s="341" t="s">
        <v>562</v>
      </c>
      <c r="AN459" s="207"/>
      <c r="AO459" s="207"/>
      <c r="AP459" s="342"/>
      <c r="AQ459" s="341" t="s">
        <v>562</v>
      </c>
      <c r="AR459" s="207"/>
      <c r="AS459" s="207"/>
      <c r="AT459" s="342"/>
      <c r="AU459" s="207" t="s">
        <v>562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562</v>
      </c>
      <c r="AF460" s="207"/>
      <c r="AG460" s="207"/>
      <c r="AH460" s="342"/>
      <c r="AI460" s="341" t="s">
        <v>590</v>
      </c>
      <c r="AJ460" s="207"/>
      <c r="AK460" s="207"/>
      <c r="AL460" s="207"/>
      <c r="AM460" s="341" t="s">
        <v>562</v>
      </c>
      <c r="AN460" s="207"/>
      <c r="AO460" s="207"/>
      <c r="AP460" s="342"/>
      <c r="AQ460" s="341" t="s">
        <v>562</v>
      </c>
      <c r="AR460" s="207"/>
      <c r="AS460" s="207"/>
      <c r="AT460" s="342"/>
      <c r="AU460" s="207" t="s">
        <v>590</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104.1"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571</v>
      </c>
      <c r="AE702" s="347"/>
      <c r="AF702" s="347"/>
      <c r="AG702" s="386" t="s">
        <v>625</v>
      </c>
      <c r="AH702" s="387"/>
      <c r="AI702" s="387"/>
      <c r="AJ702" s="387"/>
      <c r="AK702" s="387"/>
      <c r="AL702" s="387"/>
      <c r="AM702" s="387"/>
      <c r="AN702" s="387"/>
      <c r="AO702" s="387"/>
      <c r="AP702" s="387"/>
      <c r="AQ702" s="387"/>
      <c r="AR702" s="387"/>
      <c r="AS702" s="387"/>
      <c r="AT702" s="387"/>
      <c r="AU702" s="387"/>
      <c r="AV702" s="387"/>
      <c r="AW702" s="387"/>
      <c r="AX702" s="388"/>
    </row>
    <row r="703" spans="1:50" ht="104.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571</v>
      </c>
      <c r="AE703" s="330"/>
      <c r="AF703" s="330"/>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104.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708" t="s">
        <v>627</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7" t="s">
        <v>602</v>
      </c>
      <c r="AE705" s="718"/>
      <c r="AF705" s="718"/>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4"/>
      <c r="D706" s="795"/>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603</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571</v>
      </c>
      <c r="AE709" s="330"/>
      <c r="AF709" s="330"/>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5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571</v>
      </c>
      <c r="AE710" s="330"/>
      <c r="AF710" s="330"/>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571</v>
      </c>
      <c r="AE711" s="330"/>
      <c r="AF711" s="330"/>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47.25"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2" t="s">
        <v>571</v>
      </c>
      <c r="AE712" s="783"/>
      <c r="AF712" s="783"/>
      <c r="AG712" s="810" t="s">
        <v>731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604</v>
      </c>
      <c r="AE713" s="330"/>
      <c r="AF713" s="66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604</v>
      </c>
      <c r="AE714" s="808"/>
      <c r="AF714" s="809"/>
      <c r="AG714" s="708" t="s">
        <v>605</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1"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0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604</v>
      </c>
      <c r="AE716" s="628"/>
      <c r="AF716" s="628"/>
      <c r="AG716" s="101" t="s">
        <v>562</v>
      </c>
      <c r="AH716" s="102"/>
      <c r="AI716" s="102"/>
      <c r="AJ716" s="102"/>
      <c r="AK716" s="102"/>
      <c r="AL716" s="102"/>
      <c r="AM716" s="102"/>
      <c r="AN716" s="102"/>
      <c r="AO716" s="102"/>
      <c r="AP716" s="102"/>
      <c r="AQ716" s="102"/>
      <c r="AR716" s="102"/>
      <c r="AS716" s="102"/>
      <c r="AT716" s="102"/>
      <c r="AU716" s="102"/>
      <c r="AV716" s="102"/>
      <c r="AW716" s="102"/>
      <c r="AX716" s="103"/>
    </row>
    <row r="717" spans="1:50" ht="42.2"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571</v>
      </c>
      <c r="AE717" s="330"/>
      <c r="AF717" s="330"/>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73.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571</v>
      </c>
      <c r="AE718" s="330"/>
      <c r="AF718" s="330"/>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604</v>
      </c>
      <c r="AE719" s="605"/>
      <c r="AF719" s="606"/>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612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7.5" customHeight="1" x14ac:dyDescent="0.15">
      <c r="A726" s="641" t="s">
        <v>48</v>
      </c>
      <c r="B726" s="802"/>
      <c r="C726" s="815" t="s">
        <v>53</v>
      </c>
      <c r="D726" s="837"/>
      <c r="E726" s="837"/>
      <c r="F726" s="838"/>
      <c r="G726" s="577" t="s">
        <v>733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744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740</v>
      </c>
      <c r="B731" s="800"/>
      <c r="C731" s="800"/>
      <c r="D731" s="800"/>
      <c r="E731" s="801"/>
      <c r="F731" s="732" t="s">
        <v>739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503</v>
      </c>
      <c r="B733" s="674"/>
      <c r="C733" s="674"/>
      <c r="D733" s="674"/>
      <c r="E733" s="675"/>
      <c r="F733" s="638" t="s">
        <v>743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734</v>
      </c>
      <c r="F737" s="991"/>
      <c r="G737" s="991"/>
      <c r="H737" s="991"/>
      <c r="I737" s="991"/>
      <c r="J737" s="991"/>
      <c r="K737" s="991"/>
      <c r="L737" s="991"/>
      <c r="M737" s="991"/>
      <c r="N737" s="366" t="s">
        <v>538</v>
      </c>
      <c r="O737" s="366"/>
      <c r="P737" s="366"/>
      <c r="Q737" s="366"/>
      <c r="R737" s="991" t="s">
        <v>735</v>
      </c>
      <c r="S737" s="991"/>
      <c r="T737" s="991"/>
      <c r="U737" s="991"/>
      <c r="V737" s="991"/>
      <c r="W737" s="991"/>
      <c r="X737" s="991"/>
      <c r="Y737" s="991"/>
      <c r="Z737" s="991"/>
      <c r="AA737" s="366" t="s">
        <v>537</v>
      </c>
      <c r="AB737" s="366"/>
      <c r="AC737" s="366"/>
      <c r="AD737" s="366"/>
      <c r="AE737" s="991" t="s">
        <v>734</v>
      </c>
      <c r="AF737" s="991"/>
      <c r="AG737" s="991"/>
      <c r="AH737" s="991"/>
      <c r="AI737" s="991"/>
      <c r="AJ737" s="991"/>
      <c r="AK737" s="991"/>
      <c r="AL737" s="991"/>
      <c r="AM737" s="991"/>
      <c r="AN737" s="366" t="s">
        <v>536</v>
      </c>
      <c r="AO737" s="366"/>
      <c r="AP737" s="366"/>
      <c r="AQ737" s="366"/>
      <c r="AR737" s="983" t="s">
        <v>736</v>
      </c>
      <c r="AS737" s="984"/>
      <c r="AT737" s="984"/>
      <c r="AU737" s="984"/>
      <c r="AV737" s="984"/>
      <c r="AW737" s="984"/>
      <c r="AX737" s="985"/>
      <c r="AY737" s="89"/>
      <c r="AZ737" s="89"/>
    </row>
    <row r="738" spans="1:52" ht="24.75" customHeight="1" x14ac:dyDescent="0.15">
      <c r="A738" s="992" t="s">
        <v>535</v>
      </c>
      <c r="B738" s="210"/>
      <c r="C738" s="210"/>
      <c r="D738" s="211"/>
      <c r="E738" s="991" t="s">
        <v>737</v>
      </c>
      <c r="F738" s="991"/>
      <c r="G738" s="991"/>
      <c r="H738" s="991"/>
      <c r="I738" s="991"/>
      <c r="J738" s="991"/>
      <c r="K738" s="991"/>
      <c r="L738" s="991"/>
      <c r="M738" s="991"/>
      <c r="N738" s="366" t="s">
        <v>534</v>
      </c>
      <c r="O738" s="366"/>
      <c r="P738" s="366"/>
      <c r="Q738" s="366"/>
      <c r="R738" s="991" t="s">
        <v>738</v>
      </c>
      <c r="S738" s="991"/>
      <c r="T738" s="991"/>
      <c r="U738" s="991"/>
      <c r="V738" s="991"/>
      <c r="W738" s="991"/>
      <c r="X738" s="991"/>
      <c r="Y738" s="991"/>
      <c r="Z738" s="991"/>
      <c r="AA738" s="366" t="s">
        <v>533</v>
      </c>
      <c r="AB738" s="366"/>
      <c r="AC738" s="366"/>
      <c r="AD738" s="366"/>
      <c r="AE738" s="991" t="s">
        <v>734</v>
      </c>
      <c r="AF738" s="991"/>
      <c r="AG738" s="991"/>
      <c r="AH738" s="991"/>
      <c r="AI738" s="991"/>
      <c r="AJ738" s="991"/>
      <c r="AK738" s="991"/>
      <c r="AL738" s="991"/>
      <c r="AM738" s="991"/>
      <c r="AN738" s="366" t="s">
        <v>529</v>
      </c>
      <c r="AO738" s="366"/>
      <c r="AP738" s="366"/>
      <c r="AQ738" s="366"/>
      <c r="AR738" s="983" t="s">
        <v>730</v>
      </c>
      <c r="AS738" s="984"/>
      <c r="AT738" s="984"/>
      <c r="AU738" s="984"/>
      <c r="AV738" s="984"/>
      <c r="AW738" s="984"/>
      <c r="AX738" s="985"/>
    </row>
    <row r="739" spans="1:52" ht="24.75" customHeight="1" thickBot="1" x14ac:dyDescent="0.2">
      <c r="A739" s="993" t="s">
        <v>525</v>
      </c>
      <c r="B739" s="994"/>
      <c r="C739" s="994"/>
      <c r="D739" s="995"/>
      <c r="E739" s="996"/>
      <c r="F739" s="986"/>
      <c r="G739" s="986"/>
      <c r="H739" s="93" t="str">
        <f>IF(E739="", "", "(")</f>
        <v/>
      </c>
      <c r="I739" s="986"/>
      <c r="J739" s="986"/>
      <c r="K739" s="93" t="str">
        <f>IF(OR(I739="　", I739=""), "", "-")</f>
        <v/>
      </c>
      <c r="L739" s="987">
        <v>925</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5" t="s">
        <v>692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2"/>
      <c r="B780" s="633"/>
      <c r="C780" s="633"/>
      <c r="D780" s="633"/>
      <c r="E780" s="633"/>
      <c r="F780" s="634"/>
      <c r="G780" s="815"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34.5" customHeight="1" x14ac:dyDescent="0.15">
      <c r="A781" s="632"/>
      <c r="B781" s="633"/>
      <c r="C781" s="633"/>
      <c r="D781" s="633"/>
      <c r="E781" s="633"/>
      <c r="F781" s="634"/>
      <c r="G781" s="670" t="s">
        <v>725</v>
      </c>
      <c r="H781" s="671"/>
      <c r="I781" s="671"/>
      <c r="J781" s="671"/>
      <c r="K781" s="672"/>
      <c r="L781" s="664" t="s">
        <v>727</v>
      </c>
      <c r="M781" s="665"/>
      <c r="N781" s="665"/>
      <c r="O781" s="665"/>
      <c r="P781" s="665"/>
      <c r="Q781" s="665"/>
      <c r="R781" s="665"/>
      <c r="S781" s="665"/>
      <c r="T781" s="665"/>
      <c r="U781" s="665"/>
      <c r="V781" s="665"/>
      <c r="W781" s="665"/>
      <c r="X781" s="666"/>
      <c r="Y781" s="389">
        <v>3.6</v>
      </c>
      <c r="Z781" s="390"/>
      <c r="AA781" s="390"/>
      <c r="AB781" s="805"/>
      <c r="AC781" s="670" t="s">
        <v>702</v>
      </c>
      <c r="AD781" s="671"/>
      <c r="AE781" s="671"/>
      <c r="AF781" s="671"/>
      <c r="AG781" s="672"/>
      <c r="AH781" s="664" t="s">
        <v>719</v>
      </c>
      <c r="AI781" s="665"/>
      <c r="AJ781" s="665"/>
      <c r="AK781" s="665"/>
      <c r="AL781" s="665"/>
      <c r="AM781" s="665"/>
      <c r="AN781" s="665"/>
      <c r="AO781" s="665"/>
      <c r="AP781" s="665"/>
      <c r="AQ781" s="665"/>
      <c r="AR781" s="665"/>
      <c r="AS781" s="665"/>
      <c r="AT781" s="666"/>
      <c r="AU781" s="389">
        <v>10</v>
      </c>
      <c r="AV781" s="390"/>
      <c r="AW781" s="390"/>
      <c r="AX781" s="391"/>
    </row>
    <row r="782" spans="1:50" ht="45" customHeight="1" x14ac:dyDescent="0.15">
      <c r="A782" s="632"/>
      <c r="B782" s="633"/>
      <c r="C782" s="633"/>
      <c r="D782" s="633"/>
      <c r="E782" s="633"/>
      <c r="F782" s="634"/>
      <c r="G782" s="607" t="s">
        <v>702</v>
      </c>
      <c r="H782" s="608"/>
      <c r="I782" s="608"/>
      <c r="J782" s="608"/>
      <c r="K782" s="609"/>
      <c r="L782" s="598" t="s">
        <v>721</v>
      </c>
      <c r="M782" s="599"/>
      <c r="N782" s="599"/>
      <c r="O782" s="599"/>
      <c r="P782" s="599"/>
      <c r="Q782" s="599"/>
      <c r="R782" s="599"/>
      <c r="S782" s="599"/>
      <c r="T782" s="599"/>
      <c r="U782" s="599"/>
      <c r="V782" s="599"/>
      <c r="W782" s="599"/>
      <c r="X782" s="600"/>
      <c r="Y782" s="601">
        <v>2.4</v>
      </c>
      <c r="Z782" s="602"/>
      <c r="AA782" s="602"/>
      <c r="AB782" s="613"/>
      <c r="AC782" s="607" t="s">
        <v>716</v>
      </c>
      <c r="AD782" s="608"/>
      <c r="AE782" s="608"/>
      <c r="AF782" s="608"/>
      <c r="AG782" s="609"/>
      <c r="AH782" s="598" t="s">
        <v>720</v>
      </c>
      <c r="AI782" s="599"/>
      <c r="AJ782" s="599"/>
      <c r="AK782" s="599"/>
      <c r="AL782" s="599"/>
      <c r="AM782" s="599"/>
      <c r="AN782" s="599"/>
      <c r="AO782" s="599"/>
      <c r="AP782" s="599"/>
      <c r="AQ782" s="599"/>
      <c r="AR782" s="599"/>
      <c r="AS782" s="599"/>
      <c r="AT782" s="600"/>
      <c r="AU782" s="601">
        <v>1.5</v>
      </c>
      <c r="AV782" s="602"/>
      <c r="AW782" s="602"/>
      <c r="AX782" s="603"/>
    </row>
    <row r="783" spans="1:50" ht="34.5" customHeight="1" x14ac:dyDescent="0.15">
      <c r="A783" s="632"/>
      <c r="B783" s="633"/>
      <c r="C783" s="633"/>
      <c r="D783" s="633"/>
      <c r="E783" s="633"/>
      <c r="F783" s="634"/>
      <c r="G783" s="607" t="s">
        <v>724</v>
      </c>
      <c r="H783" s="608"/>
      <c r="I783" s="608"/>
      <c r="J783" s="608"/>
      <c r="K783" s="609"/>
      <c r="L783" s="598" t="s">
        <v>723</v>
      </c>
      <c r="M783" s="599"/>
      <c r="N783" s="599"/>
      <c r="O783" s="599"/>
      <c r="P783" s="599"/>
      <c r="Q783" s="599"/>
      <c r="R783" s="599"/>
      <c r="S783" s="599"/>
      <c r="T783" s="599"/>
      <c r="U783" s="599"/>
      <c r="V783" s="599"/>
      <c r="W783" s="599"/>
      <c r="X783" s="600"/>
      <c r="Y783" s="601">
        <v>2.1</v>
      </c>
      <c r="Z783" s="602"/>
      <c r="AA783" s="602"/>
      <c r="AB783" s="613"/>
      <c r="AC783" s="607" t="s">
        <v>717</v>
      </c>
      <c r="AD783" s="608"/>
      <c r="AE783" s="608"/>
      <c r="AF783" s="608"/>
      <c r="AG783" s="609"/>
      <c r="AH783" s="598" t="s">
        <v>718</v>
      </c>
      <c r="AI783" s="599"/>
      <c r="AJ783" s="599"/>
      <c r="AK783" s="599"/>
      <c r="AL783" s="599"/>
      <c r="AM783" s="599"/>
      <c r="AN783" s="599"/>
      <c r="AO783" s="599"/>
      <c r="AP783" s="599"/>
      <c r="AQ783" s="599"/>
      <c r="AR783" s="599"/>
      <c r="AS783" s="599"/>
      <c r="AT783" s="600"/>
      <c r="AU783" s="601">
        <v>1.5</v>
      </c>
      <c r="AV783" s="602"/>
      <c r="AW783" s="602"/>
      <c r="AX783" s="603"/>
    </row>
    <row r="784" spans="1:50" ht="31.5" customHeight="1" x14ac:dyDescent="0.15">
      <c r="A784" s="632"/>
      <c r="B784" s="633"/>
      <c r="C784" s="633"/>
      <c r="D784" s="633"/>
      <c r="E784" s="633"/>
      <c r="F784" s="634"/>
      <c r="G784" s="607" t="s">
        <v>710</v>
      </c>
      <c r="H784" s="608"/>
      <c r="I784" s="608"/>
      <c r="J784" s="608"/>
      <c r="K784" s="609"/>
      <c r="L784" s="598" t="s">
        <v>728</v>
      </c>
      <c r="M784" s="599"/>
      <c r="N784" s="599"/>
      <c r="O784" s="599"/>
      <c r="P784" s="599"/>
      <c r="Q784" s="599"/>
      <c r="R784" s="599"/>
      <c r="S784" s="599"/>
      <c r="T784" s="599"/>
      <c r="U784" s="599"/>
      <c r="V784" s="599"/>
      <c r="W784" s="599"/>
      <c r="X784" s="600"/>
      <c r="Y784" s="601">
        <v>0.6</v>
      </c>
      <c r="Z784" s="602"/>
      <c r="AA784" s="602"/>
      <c r="AB784" s="613"/>
      <c r="AC784" s="607"/>
      <c r="AD784" s="608"/>
      <c r="AE784" s="608"/>
      <c r="AF784" s="608"/>
      <c r="AG784" s="609"/>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2"/>
      <c r="B785" s="633"/>
      <c r="C785" s="633"/>
      <c r="D785" s="633"/>
      <c r="E785" s="633"/>
      <c r="F785" s="634"/>
      <c r="G785" s="607" t="s">
        <v>709</v>
      </c>
      <c r="H785" s="608"/>
      <c r="I785" s="608"/>
      <c r="J785" s="608"/>
      <c r="K785" s="609"/>
      <c r="L785" s="598" t="s">
        <v>722</v>
      </c>
      <c r="M785" s="599"/>
      <c r="N785" s="599"/>
      <c r="O785" s="599"/>
      <c r="P785" s="599"/>
      <c r="Q785" s="599"/>
      <c r="R785" s="599"/>
      <c r="S785" s="599"/>
      <c r="T785" s="599"/>
      <c r="U785" s="599"/>
      <c r="V785" s="599"/>
      <c r="W785" s="599"/>
      <c r="X785" s="600"/>
      <c r="Y785" s="601">
        <v>0.3</v>
      </c>
      <c r="Z785" s="602"/>
      <c r="AA785" s="602"/>
      <c r="AB785" s="613"/>
      <c r="AC785" s="607"/>
      <c r="AD785" s="608"/>
      <c r="AE785" s="608"/>
      <c r="AF785" s="608"/>
      <c r="AG785" s="609"/>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7"/>
      <c r="H786" s="608"/>
      <c r="I786" s="608"/>
      <c r="J786" s="608"/>
      <c r="K786" s="609"/>
      <c r="L786" s="598"/>
      <c r="M786" s="599"/>
      <c r="N786" s="599"/>
      <c r="O786" s="599"/>
      <c r="P786" s="599"/>
      <c r="Q786" s="599"/>
      <c r="R786" s="599"/>
      <c r="S786" s="599"/>
      <c r="T786" s="599"/>
      <c r="U786" s="599"/>
      <c r="V786" s="599"/>
      <c r="W786" s="599"/>
      <c r="X786" s="600"/>
      <c r="Y786" s="601"/>
      <c r="Z786" s="602"/>
      <c r="AA786" s="602"/>
      <c r="AB786" s="613"/>
      <c r="AC786" s="607"/>
      <c r="AD786" s="608"/>
      <c r="AE786" s="608"/>
      <c r="AF786" s="608"/>
      <c r="AG786" s="609"/>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7"/>
      <c r="H787" s="608"/>
      <c r="I787" s="608"/>
      <c r="J787" s="608"/>
      <c r="K787" s="609"/>
      <c r="L787" s="598"/>
      <c r="M787" s="599"/>
      <c r="N787" s="599"/>
      <c r="O787" s="599"/>
      <c r="P787" s="599"/>
      <c r="Q787" s="599"/>
      <c r="R787" s="599"/>
      <c r="S787" s="599"/>
      <c r="T787" s="599"/>
      <c r="U787" s="599"/>
      <c r="V787" s="599"/>
      <c r="W787" s="599"/>
      <c r="X787" s="600"/>
      <c r="Y787" s="601"/>
      <c r="Z787" s="602"/>
      <c r="AA787" s="602"/>
      <c r="AB787" s="613"/>
      <c r="AC787" s="607"/>
      <c r="AD787" s="608"/>
      <c r="AE787" s="608"/>
      <c r="AF787" s="608"/>
      <c r="AG787" s="609"/>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7"/>
      <c r="H788" s="608"/>
      <c r="I788" s="608"/>
      <c r="J788" s="608"/>
      <c r="K788" s="609"/>
      <c r="L788" s="598"/>
      <c r="M788" s="599"/>
      <c r="N788" s="599"/>
      <c r="O788" s="599"/>
      <c r="P788" s="599"/>
      <c r="Q788" s="599"/>
      <c r="R788" s="599"/>
      <c r="S788" s="599"/>
      <c r="T788" s="599"/>
      <c r="U788" s="599"/>
      <c r="V788" s="599"/>
      <c r="W788" s="599"/>
      <c r="X788" s="600"/>
      <c r="Y788" s="601"/>
      <c r="Z788" s="602"/>
      <c r="AA788" s="602"/>
      <c r="AB788" s="61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7"/>
      <c r="H789" s="608"/>
      <c r="I789" s="608"/>
      <c r="J789" s="608"/>
      <c r="K789" s="609"/>
      <c r="L789" s="598"/>
      <c r="M789" s="599"/>
      <c r="N789" s="599"/>
      <c r="O789" s="599"/>
      <c r="P789" s="599"/>
      <c r="Q789" s="599"/>
      <c r="R789" s="599"/>
      <c r="S789" s="599"/>
      <c r="T789" s="599"/>
      <c r="U789" s="599"/>
      <c r="V789" s="599"/>
      <c r="W789" s="599"/>
      <c r="X789" s="600"/>
      <c r="Y789" s="601"/>
      <c r="Z789" s="602"/>
      <c r="AA789" s="602"/>
      <c r="AB789" s="61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7"/>
      <c r="H790" s="608"/>
      <c r="I790" s="608"/>
      <c r="J790" s="608"/>
      <c r="K790" s="609"/>
      <c r="L790" s="598"/>
      <c r="M790" s="599"/>
      <c r="N790" s="599"/>
      <c r="O790" s="599"/>
      <c r="P790" s="599"/>
      <c r="Q790" s="599"/>
      <c r="R790" s="599"/>
      <c r="S790" s="599"/>
      <c r="T790" s="599"/>
      <c r="U790" s="599"/>
      <c r="V790" s="599"/>
      <c r="W790" s="599"/>
      <c r="X790" s="600"/>
      <c r="Y790" s="601"/>
      <c r="Z790" s="602"/>
      <c r="AA790" s="602"/>
      <c r="AB790" s="613"/>
      <c r="AC790" s="607"/>
      <c r="AD790" s="608"/>
      <c r="AE790" s="608"/>
      <c r="AF790" s="608"/>
      <c r="AG790" s="609"/>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2"/>
      <c r="B792" s="633"/>
      <c r="C792" s="633"/>
      <c r="D792" s="633"/>
      <c r="E792" s="633"/>
      <c r="F792" s="634"/>
      <c r="G792" s="595" t="s">
        <v>694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699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2"/>
      <c r="B793" s="633"/>
      <c r="C793" s="633"/>
      <c r="D793" s="633"/>
      <c r="E793" s="633"/>
      <c r="F793" s="634"/>
      <c r="G793" s="815"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45.75" customHeight="1" x14ac:dyDescent="0.15">
      <c r="A794" s="632"/>
      <c r="B794" s="633"/>
      <c r="C794" s="633"/>
      <c r="D794" s="633"/>
      <c r="E794" s="633"/>
      <c r="F794" s="634"/>
      <c r="G794" s="670" t="s">
        <v>702</v>
      </c>
      <c r="H794" s="671"/>
      <c r="I794" s="671"/>
      <c r="J794" s="671"/>
      <c r="K794" s="672"/>
      <c r="L794" s="664" t="s">
        <v>712</v>
      </c>
      <c r="M794" s="665"/>
      <c r="N794" s="665"/>
      <c r="O794" s="665"/>
      <c r="P794" s="665"/>
      <c r="Q794" s="665"/>
      <c r="R794" s="665"/>
      <c r="S794" s="665"/>
      <c r="T794" s="665"/>
      <c r="U794" s="665"/>
      <c r="V794" s="665"/>
      <c r="W794" s="665"/>
      <c r="X794" s="666"/>
      <c r="Y794" s="389">
        <v>1.5</v>
      </c>
      <c r="Z794" s="390"/>
      <c r="AA794" s="390"/>
      <c r="AB794" s="805"/>
      <c r="AC794" s="670" t="s">
        <v>702</v>
      </c>
      <c r="AD794" s="671"/>
      <c r="AE794" s="671"/>
      <c r="AF794" s="671"/>
      <c r="AG794" s="672"/>
      <c r="AH794" s="664" t="s">
        <v>715</v>
      </c>
      <c r="AI794" s="665"/>
      <c r="AJ794" s="665"/>
      <c r="AK794" s="665"/>
      <c r="AL794" s="665"/>
      <c r="AM794" s="665"/>
      <c r="AN794" s="665"/>
      <c r="AO794" s="665"/>
      <c r="AP794" s="665"/>
      <c r="AQ794" s="665"/>
      <c r="AR794" s="665"/>
      <c r="AS794" s="665"/>
      <c r="AT794" s="666"/>
      <c r="AU794" s="389">
        <v>1.2</v>
      </c>
      <c r="AV794" s="390"/>
      <c r="AW794" s="390"/>
      <c r="AX794" s="391"/>
    </row>
    <row r="795" spans="1:50" ht="24.75" customHeight="1" x14ac:dyDescent="0.15">
      <c r="A795" s="632"/>
      <c r="B795" s="633"/>
      <c r="C795" s="633"/>
      <c r="D795" s="633"/>
      <c r="E795" s="633"/>
      <c r="F795" s="634"/>
      <c r="G795" s="607" t="s">
        <v>709</v>
      </c>
      <c r="H795" s="608"/>
      <c r="I795" s="608"/>
      <c r="J795" s="608"/>
      <c r="K795" s="609"/>
      <c r="L795" s="598" t="s">
        <v>713</v>
      </c>
      <c r="M795" s="599"/>
      <c r="N795" s="599"/>
      <c r="O795" s="599"/>
      <c r="P795" s="599"/>
      <c r="Q795" s="599"/>
      <c r="R795" s="599"/>
      <c r="S795" s="599"/>
      <c r="T795" s="599"/>
      <c r="U795" s="599"/>
      <c r="V795" s="599"/>
      <c r="W795" s="599"/>
      <c r="X795" s="600"/>
      <c r="Y795" s="601">
        <v>0.6</v>
      </c>
      <c r="Z795" s="602"/>
      <c r="AA795" s="602"/>
      <c r="AB795" s="61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2"/>
      <c r="B796" s="633"/>
      <c r="C796" s="633"/>
      <c r="D796" s="633"/>
      <c r="E796" s="633"/>
      <c r="F796" s="634"/>
      <c r="G796" s="607" t="s">
        <v>711</v>
      </c>
      <c r="H796" s="608"/>
      <c r="I796" s="608"/>
      <c r="J796" s="608"/>
      <c r="K796" s="609"/>
      <c r="L796" s="598" t="s">
        <v>714</v>
      </c>
      <c r="M796" s="599"/>
      <c r="N796" s="599"/>
      <c r="O796" s="599"/>
      <c r="P796" s="599"/>
      <c r="Q796" s="599"/>
      <c r="R796" s="599"/>
      <c r="S796" s="599"/>
      <c r="T796" s="599"/>
      <c r="U796" s="599"/>
      <c r="V796" s="599"/>
      <c r="W796" s="599"/>
      <c r="X796" s="600"/>
      <c r="Y796" s="601">
        <v>0.2</v>
      </c>
      <c r="Z796" s="602"/>
      <c r="AA796" s="602"/>
      <c r="AB796" s="61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1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1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7"/>
      <c r="H799" s="608"/>
      <c r="I799" s="608"/>
      <c r="J799" s="608"/>
      <c r="K799" s="609"/>
      <c r="L799" s="598"/>
      <c r="M799" s="599"/>
      <c r="N799" s="599"/>
      <c r="O799" s="599"/>
      <c r="P799" s="599"/>
      <c r="Q799" s="599"/>
      <c r="R799" s="599"/>
      <c r="S799" s="599"/>
      <c r="T799" s="599"/>
      <c r="U799" s="599"/>
      <c r="V799" s="599"/>
      <c r="W799" s="599"/>
      <c r="X799" s="600"/>
      <c r="Y799" s="601"/>
      <c r="Z799" s="602"/>
      <c r="AA799" s="602"/>
      <c r="AB799" s="613"/>
      <c r="AC799" s="607"/>
      <c r="AD799" s="608"/>
      <c r="AE799" s="608"/>
      <c r="AF799" s="608"/>
      <c r="AG799" s="609"/>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7"/>
      <c r="H800" s="608"/>
      <c r="I800" s="608"/>
      <c r="J800" s="608"/>
      <c r="K800" s="609"/>
      <c r="L800" s="598"/>
      <c r="M800" s="599"/>
      <c r="N800" s="599"/>
      <c r="O800" s="599"/>
      <c r="P800" s="599"/>
      <c r="Q800" s="599"/>
      <c r="R800" s="599"/>
      <c r="S800" s="599"/>
      <c r="T800" s="599"/>
      <c r="U800" s="599"/>
      <c r="V800" s="599"/>
      <c r="W800" s="599"/>
      <c r="X800" s="600"/>
      <c r="Y800" s="601"/>
      <c r="Z800" s="602"/>
      <c r="AA800" s="602"/>
      <c r="AB800" s="613"/>
      <c r="AC800" s="607"/>
      <c r="AD800" s="608"/>
      <c r="AE800" s="608"/>
      <c r="AF800" s="608"/>
      <c r="AG800" s="609"/>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7"/>
      <c r="H801" s="608"/>
      <c r="I801" s="608"/>
      <c r="J801" s="608"/>
      <c r="K801" s="609"/>
      <c r="L801" s="598"/>
      <c r="M801" s="599"/>
      <c r="N801" s="599"/>
      <c r="O801" s="599"/>
      <c r="P801" s="599"/>
      <c r="Q801" s="599"/>
      <c r="R801" s="599"/>
      <c r="S801" s="599"/>
      <c r="T801" s="599"/>
      <c r="U801" s="599"/>
      <c r="V801" s="599"/>
      <c r="W801" s="599"/>
      <c r="X801" s="600"/>
      <c r="Y801" s="601"/>
      <c r="Z801" s="602"/>
      <c r="AA801" s="602"/>
      <c r="AB801" s="613"/>
      <c r="AC801" s="607"/>
      <c r="AD801" s="608"/>
      <c r="AE801" s="608"/>
      <c r="AF801" s="608"/>
      <c r="AG801" s="609"/>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7"/>
      <c r="H802" s="608"/>
      <c r="I802" s="608"/>
      <c r="J802" s="608"/>
      <c r="K802" s="609"/>
      <c r="L802" s="598"/>
      <c r="M802" s="599"/>
      <c r="N802" s="599"/>
      <c r="O802" s="599"/>
      <c r="P802" s="599"/>
      <c r="Q802" s="599"/>
      <c r="R802" s="599"/>
      <c r="S802" s="599"/>
      <c r="T802" s="599"/>
      <c r="U802" s="599"/>
      <c r="V802" s="599"/>
      <c r="W802" s="599"/>
      <c r="X802" s="600"/>
      <c r="Y802" s="601"/>
      <c r="Z802" s="602"/>
      <c r="AA802" s="602"/>
      <c r="AB802" s="613"/>
      <c r="AC802" s="607"/>
      <c r="AD802" s="608"/>
      <c r="AE802" s="608"/>
      <c r="AF802" s="608"/>
      <c r="AG802" s="609"/>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2"/>
      <c r="B803" s="633"/>
      <c r="C803" s="633"/>
      <c r="D803" s="633"/>
      <c r="E803" s="633"/>
      <c r="F803" s="634"/>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1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2.3000000000000003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1.2</v>
      </c>
      <c r="AV804" s="832"/>
      <c r="AW804" s="832"/>
      <c r="AX804" s="834"/>
    </row>
    <row r="805" spans="1:50" ht="24.75" customHeight="1" x14ac:dyDescent="0.15">
      <c r="A805" s="632"/>
      <c r="B805" s="633"/>
      <c r="C805" s="633"/>
      <c r="D805" s="633"/>
      <c r="E805" s="633"/>
      <c r="F805" s="634"/>
      <c r="G805" s="595" t="s">
        <v>700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701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2"/>
      <c r="B806" s="633"/>
      <c r="C806" s="633"/>
      <c r="D806" s="633"/>
      <c r="E806" s="633"/>
      <c r="F806" s="634"/>
      <c r="G806" s="815"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66.75" customHeight="1" x14ac:dyDescent="0.15">
      <c r="A807" s="632"/>
      <c r="B807" s="633"/>
      <c r="C807" s="633"/>
      <c r="D807" s="633"/>
      <c r="E807" s="633"/>
      <c r="F807" s="634"/>
      <c r="G807" s="670" t="s">
        <v>704</v>
      </c>
      <c r="H807" s="671"/>
      <c r="I807" s="671"/>
      <c r="J807" s="671"/>
      <c r="K807" s="672"/>
      <c r="L807" s="664" t="s">
        <v>706</v>
      </c>
      <c r="M807" s="665"/>
      <c r="N807" s="665"/>
      <c r="O807" s="665"/>
      <c r="P807" s="665"/>
      <c r="Q807" s="665"/>
      <c r="R807" s="665"/>
      <c r="S807" s="665"/>
      <c r="T807" s="665"/>
      <c r="U807" s="665"/>
      <c r="V807" s="665"/>
      <c r="W807" s="665"/>
      <c r="X807" s="666"/>
      <c r="Y807" s="389">
        <v>2.7</v>
      </c>
      <c r="Z807" s="390"/>
      <c r="AA807" s="390"/>
      <c r="AB807" s="805"/>
      <c r="AC807" s="670" t="s">
        <v>702</v>
      </c>
      <c r="AD807" s="671"/>
      <c r="AE807" s="671"/>
      <c r="AF807" s="671"/>
      <c r="AG807" s="672"/>
      <c r="AH807" s="664" t="s">
        <v>703</v>
      </c>
      <c r="AI807" s="665"/>
      <c r="AJ807" s="665"/>
      <c r="AK807" s="665"/>
      <c r="AL807" s="665"/>
      <c r="AM807" s="665"/>
      <c r="AN807" s="665"/>
      <c r="AO807" s="665"/>
      <c r="AP807" s="665"/>
      <c r="AQ807" s="665"/>
      <c r="AR807" s="665"/>
      <c r="AS807" s="665"/>
      <c r="AT807" s="666"/>
      <c r="AU807" s="389">
        <v>1.5</v>
      </c>
      <c r="AV807" s="390"/>
      <c r="AW807" s="390"/>
      <c r="AX807" s="391"/>
    </row>
    <row r="808" spans="1:50" ht="24.75" customHeight="1" x14ac:dyDescent="0.15">
      <c r="A808" s="632"/>
      <c r="B808" s="633"/>
      <c r="C808" s="633"/>
      <c r="D808" s="633"/>
      <c r="E808" s="633"/>
      <c r="F808" s="634"/>
      <c r="G808" s="607" t="s">
        <v>702</v>
      </c>
      <c r="H808" s="608"/>
      <c r="I808" s="608"/>
      <c r="J808" s="608"/>
      <c r="K808" s="609"/>
      <c r="L808" s="598" t="s">
        <v>708</v>
      </c>
      <c r="M808" s="599"/>
      <c r="N808" s="599"/>
      <c r="O808" s="599"/>
      <c r="P808" s="599"/>
      <c r="Q808" s="599"/>
      <c r="R808" s="599"/>
      <c r="S808" s="599"/>
      <c r="T808" s="599"/>
      <c r="U808" s="599"/>
      <c r="V808" s="599"/>
      <c r="W808" s="599"/>
      <c r="X808" s="600"/>
      <c r="Y808" s="601">
        <v>1.1000000000000001</v>
      </c>
      <c r="Z808" s="602"/>
      <c r="AA808" s="602"/>
      <c r="AB808" s="61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2"/>
      <c r="B809" s="633"/>
      <c r="C809" s="633"/>
      <c r="D809" s="633"/>
      <c r="E809" s="633"/>
      <c r="F809" s="634"/>
      <c r="G809" s="607" t="s">
        <v>705</v>
      </c>
      <c r="H809" s="608"/>
      <c r="I809" s="608"/>
      <c r="J809" s="608"/>
      <c r="K809" s="609"/>
      <c r="L809" s="598" t="s">
        <v>707</v>
      </c>
      <c r="M809" s="599"/>
      <c r="N809" s="599"/>
      <c r="O809" s="599"/>
      <c r="P809" s="599"/>
      <c r="Q809" s="599"/>
      <c r="R809" s="599"/>
      <c r="S809" s="599"/>
      <c r="T809" s="599"/>
      <c r="U809" s="599"/>
      <c r="V809" s="599"/>
      <c r="W809" s="599"/>
      <c r="X809" s="600"/>
      <c r="Y809" s="601">
        <v>0.6</v>
      </c>
      <c r="Z809" s="602"/>
      <c r="AA809" s="602"/>
      <c r="AB809" s="61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1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1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7"/>
      <c r="H812" s="608"/>
      <c r="I812" s="608"/>
      <c r="J812" s="608"/>
      <c r="K812" s="609"/>
      <c r="L812" s="598"/>
      <c r="M812" s="599"/>
      <c r="N812" s="599"/>
      <c r="O812" s="599"/>
      <c r="P812" s="599"/>
      <c r="Q812" s="599"/>
      <c r="R812" s="599"/>
      <c r="S812" s="599"/>
      <c r="T812" s="599"/>
      <c r="U812" s="599"/>
      <c r="V812" s="599"/>
      <c r="W812" s="599"/>
      <c r="X812" s="600"/>
      <c r="Y812" s="601"/>
      <c r="Z812" s="602"/>
      <c r="AA812" s="602"/>
      <c r="AB812" s="613"/>
      <c r="AC812" s="607"/>
      <c r="AD812" s="608"/>
      <c r="AE812" s="608"/>
      <c r="AF812" s="608"/>
      <c r="AG812" s="609"/>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7"/>
      <c r="H813" s="608"/>
      <c r="I813" s="608"/>
      <c r="J813" s="608"/>
      <c r="K813" s="609"/>
      <c r="L813" s="598"/>
      <c r="M813" s="599"/>
      <c r="N813" s="599"/>
      <c r="O813" s="599"/>
      <c r="P813" s="599"/>
      <c r="Q813" s="599"/>
      <c r="R813" s="599"/>
      <c r="S813" s="599"/>
      <c r="T813" s="599"/>
      <c r="U813" s="599"/>
      <c r="V813" s="599"/>
      <c r="W813" s="599"/>
      <c r="X813" s="600"/>
      <c r="Y813" s="601"/>
      <c r="Z813" s="602"/>
      <c r="AA813" s="602"/>
      <c r="AB813" s="613"/>
      <c r="AC813" s="607"/>
      <c r="AD813" s="608"/>
      <c r="AE813" s="608"/>
      <c r="AF813" s="608"/>
      <c r="AG813" s="609"/>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7"/>
      <c r="H814" s="608"/>
      <c r="I814" s="608"/>
      <c r="J814" s="608"/>
      <c r="K814" s="609"/>
      <c r="L814" s="598"/>
      <c r="M814" s="599"/>
      <c r="N814" s="599"/>
      <c r="O814" s="599"/>
      <c r="P814" s="599"/>
      <c r="Q814" s="599"/>
      <c r="R814" s="599"/>
      <c r="S814" s="599"/>
      <c r="T814" s="599"/>
      <c r="U814" s="599"/>
      <c r="V814" s="599"/>
      <c r="W814" s="599"/>
      <c r="X814" s="600"/>
      <c r="Y814" s="601"/>
      <c r="Z814" s="602"/>
      <c r="AA814" s="602"/>
      <c r="AB814" s="613"/>
      <c r="AC814" s="607"/>
      <c r="AD814" s="608"/>
      <c r="AE814" s="608"/>
      <c r="AF814" s="608"/>
      <c r="AG814" s="609"/>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7"/>
      <c r="H815" s="608"/>
      <c r="I815" s="608"/>
      <c r="J815" s="608"/>
      <c r="K815" s="609"/>
      <c r="L815" s="598"/>
      <c r="M815" s="599"/>
      <c r="N815" s="599"/>
      <c r="O815" s="599"/>
      <c r="P815" s="599"/>
      <c r="Q815" s="599"/>
      <c r="R815" s="599"/>
      <c r="S815" s="599"/>
      <c r="T815" s="599"/>
      <c r="U815" s="599"/>
      <c r="V815" s="599"/>
      <c r="W815" s="599"/>
      <c r="X815" s="600"/>
      <c r="Y815" s="601"/>
      <c r="Z815" s="602"/>
      <c r="AA815" s="602"/>
      <c r="AB815" s="613"/>
      <c r="AC815" s="607"/>
      <c r="AD815" s="608"/>
      <c r="AE815" s="608"/>
      <c r="AF815" s="608"/>
      <c r="AG815" s="609"/>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2"/>
      <c r="B816" s="633"/>
      <c r="C816" s="633"/>
      <c r="D816" s="633"/>
      <c r="E816" s="633"/>
      <c r="F816" s="634"/>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1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4.4000000000000004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1.5</v>
      </c>
      <c r="AV817" s="832"/>
      <c r="AW817" s="832"/>
      <c r="AX817" s="834"/>
    </row>
    <row r="818" spans="1:50" ht="24.75" hidden="1" customHeight="1" x14ac:dyDescent="0.15">
      <c r="A818" s="632"/>
      <c r="B818" s="633"/>
      <c r="C818" s="633"/>
      <c r="D818" s="633"/>
      <c r="E818" s="633"/>
      <c r="F818" s="634"/>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2"/>
      <c r="B819" s="633"/>
      <c r="C819" s="633"/>
      <c r="D819" s="633"/>
      <c r="E819" s="633"/>
      <c r="F819" s="634"/>
      <c r="G819" s="815"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1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1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1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1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7"/>
      <c r="H825" s="608"/>
      <c r="I825" s="608"/>
      <c r="J825" s="608"/>
      <c r="K825" s="609"/>
      <c r="L825" s="598"/>
      <c r="M825" s="599"/>
      <c r="N825" s="599"/>
      <c r="O825" s="599"/>
      <c r="P825" s="599"/>
      <c r="Q825" s="599"/>
      <c r="R825" s="599"/>
      <c r="S825" s="599"/>
      <c r="T825" s="599"/>
      <c r="U825" s="599"/>
      <c r="V825" s="599"/>
      <c r="W825" s="599"/>
      <c r="X825" s="600"/>
      <c r="Y825" s="601"/>
      <c r="Z825" s="602"/>
      <c r="AA825" s="602"/>
      <c r="AB825" s="613"/>
      <c r="AC825" s="607"/>
      <c r="AD825" s="608"/>
      <c r="AE825" s="608"/>
      <c r="AF825" s="608"/>
      <c r="AG825" s="609"/>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7"/>
      <c r="H826" s="608"/>
      <c r="I826" s="608"/>
      <c r="J826" s="608"/>
      <c r="K826" s="609"/>
      <c r="L826" s="598"/>
      <c r="M826" s="599"/>
      <c r="N826" s="599"/>
      <c r="O826" s="599"/>
      <c r="P826" s="599"/>
      <c r="Q826" s="599"/>
      <c r="R826" s="599"/>
      <c r="S826" s="599"/>
      <c r="T826" s="599"/>
      <c r="U826" s="599"/>
      <c r="V826" s="599"/>
      <c r="W826" s="599"/>
      <c r="X826" s="600"/>
      <c r="Y826" s="601"/>
      <c r="Z826" s="602"/>
      <c r="AA826" s="602"/>
      <c r="AB826" s="613"/>
      <c r="AC826" s="607"/>
      <c r="AD826" s="608"/>
      <c r="AE826" s="608"/>
      <c r="AF826" s="608"/>
      <c r="AG826" s="609"/>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7"/>
      <c r="H827" s="608"/>
      <c r="I827" s="608"/>
      <c r="J827" s="608"/>
      <c r="K827" s="609"/>
      <c r="L827" s="598"/>
      <c r="M827" s="599"/>
      <c r="N827" s="599"/>
      <c r="O827" s="599"/>
      <c r="P827" s="599"/>
      <c r="Q827" s="599"/>
      <c r="R827" s="599"/>
      <c r="S827" s="599"/>
      <c r="T827" s="599"/>
      <c r="U827" s="599"/>
      <c r="V827" s="599"/>
      <c r="W827" s="599"/>
      <c r="X827" s="600"/>
      <c r="Y827" s="601"/>
      <c r="Z827" s="602"/>
      <c r="AA827" s="602"/>
      <c r="AB827" s="613"/>
      <c r="AC827" s="607"/>
      <c r="AD827" s="608"/>
      <c r="AE827" s="608"/>
      <c r="AF827" s="608"/>
      <c r="AG827" s="609"/>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7"/>
      <c r="H828" s="608"/>
      <c r="I828" s="608"/>
      <c r="J828" s="608"/>
      <c r="K828" s="609"/>
      <c r="L828" s="598"/>
      <c r="M828" s="599"/>
      <c r="N828" s="599"/>
      <c r="O828" s="599"/>
      <c r="P828" s="599"/>
      <c r="Q828" s="599"/>
      <c r="R828" s="599"/>
      <c r="S828" s="599"/>
      <c r="T828" s="599"/>
      <c r="U828" s="599"/>
      <c r="V828" s="599"/>
      <c r="W828" s="599"/>
      <c r="X828" s="600"/>
      <c r="Y828" s="601"/>
      <c r="Z828" s="602"/>
      <c r="AA828" s="602"/>
      <c r="AB828" s="613"/>
      <c r="AC828" s="607"/>
      <c r="AD828" s="608"/>
      <c r="AE828" s="608"/>
      <c r="AF828" s="608"/>
      <c r="AG828" s="609"/>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1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458</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68.099999999999994" customHeight="1" x14ac:dyDescent="0.15">
      <c r="A837" s="377">
        <v>1</v>
      </c>
      <c r="B837" s="377">
        <v>1</v>
      </c>
      <c r="C837" s="362" t="s">
        <v>635</v>
      </c>
      <c r="D837" s="348"/>
      <c r="E837" s="348"/>
      <c r="F837" s="348"/>
      <c r="G837" s="348"/>
      <c r="H837" s="348"/>
      <c r="I837" s="348"/>
      <c r="J837" s="349">
        <v>2290005010294</v>
      </c>
      <c r="K837" s="350"/>
      <c r="L837" s="350"/>
      <c r="M837" s="350"/>
      <c r="N837" s="350"/>
      <c r="O837" s="350"/>
      <c r="P837" s="363" t="s">
        <v>645</v>
      </c>
      <c r="Q837" s="351"/>
      <c r="R837" s="351"/>
      <c r="S837" s="351"/>
      <c r="T837" s="351"/>
      <c r="U837" s="351"/>
      <c r="V837" s="351"/>
      <c r="W837" s="351"/>
      <c r="X837" s="351"/>
      <c r="Y837" s="352">
        <v>9</v>
      </c>
      <c r="Z837" s="353"/>
      <c r="AA837" s="353"/>
      <c r="AB837" s="354"/>
      <c r="AC837" s="364" t="s">
        <v>497</v>
      </c>
      <c r="AD837" s="372"/>
      <c r="AE837" s="372"/>
      <c r="AF837" s="372"/>
      <c r="AG837" s="372"/>
      <c r="AH837" s="373">
        <v>12</v>
      </c>
      <c r="AI837" s="374"/>
      <c r="AJ837" s="374"/>
      <c r="AK837" s="374"/>
      <c r="AL837" s="358">
        <v>100</v>
      </c>
      <c r="AM837" s="359"/>
      <c r="AN837" s="359"/>
      <c r="AO837" s="360"/>
      <c r="AP837" s="361" t="s">
        <v>646</v>
      </c>
      <c r="AQ837" s="361"/>
      <c r="AR837" s="361"/>
      <c r="AS837" s="361"/>
      <c r="AT837" s="361"/>
      <c r="AU837" s="361"/>
      <c r="AV837" s="361"/>
      <c r="AW837" s="361"/>
      <c r="AX837" s="361"/>
    </row>
    <row r="838" spans="1:50" ht="68.099999999999994" customHeight="1" x14ac:dyDescent="0.15">
      <c r="A838" s="377">
        <v>2</v>
      </c>
      <c r="B838" s="377">
        <v>1</v>
      </c>
      <c r="C838" s="362" t="s">
        <v>636</v>
      </c>
      <c r="D838" s="348"/>
      <c r="E838" s="348"/>
      <c r="F838" s="348"/>
      <c r="G838" s="348"/>
      <c r="H838" s="348"/>
      <c r="I838" s="348"/>
      <c r="J838" s="349">
        <v>2010905002591</v>
      </c>
      <c r="K838" s="350"/>
      <c r="L838" s="350"/>
      <c r="M838" s="350"/>
      <c r="N838" s="350"/>
      <c r="O838" s="350"/>
      <c r="P838" s="363" t="s">
        <v>645</v>
      </c>
      <c r="Q838" s="351"/>
      <c r="R838" s="351"/>
      <c r="S838" s="351"/>
      <c r="T838" s="351"/>
      <c r="U838" s="351"/>
      <c r="V838" s="351"/>
      <c r="W838" s="351"/>
      <c r="X838" s="351"/>
      <c r="Y838" s="352">
        <v>9</v>
      </c>
      <c r="Z838" s="353"/>
      <c r="AA838" s="353"/>
      <c r="AB838" s="354"/>
      <c r="AC838" s="364" t="s">
        <v>497</v>
      </c>
      <c r="AD838" s="364"/>
      <c r="AE838" s="364"/>
      <c r="AF838" s="364"/>
      <c r="AG838" s="364"/>
      <c r="AH838" s="373">
        <v>12</v>
      </c>
      <c r="AI838" s="374"/>
      <c r="AJ838" s="374"/>
      <c r="AK838" s="374"/>
      <c r="AL838" s="358">
        <v>100</v>
      </c>
      <c r="AM838" s="359"/>
      <c r="AN838" s="359"/>
      <c r="AO838" s="360"/>
      <c r="AP838" s="361" t="s">
        <v>633</v>
      </c>
      <c r="AQ838" s="361"/>
      <c r="AR838" s="361"/>
      <c r="AS838" s="361"/>
      <c r="AT838" s="361"/>
      <c r="AU838" s="361"/>
      <c r="AV838" s="361"/>
      <c r="AW838" s="361"/>
      <c r="AX838" s="361"/>
    </row>
    <row r="839" spans="1:50" ht="68.099999999999994" customHeight="1" x14ac:dyDescent="0.15">
      <c r="A839" s="377">
        <v>3</v>
      </c>
      <c r="B839" s="377">
        <v>1</v>
      </c>
      <c r="C839" s="362" t="s">
        <v>637</v>
      </c>
      <c r="D839" s="348"/>
      <c r="E839" s="348"/>
      <c r="F839" s="348"/>
      <c r="G839" s="348"/>
      <c r="H839" s="348"/>
      <c r="I839" s="348"/>
      <c r="J839" s="349">
        <v>8122005002695</v>
      </c>
      <c r="K839" s="350"/>
      <c r="L839" s="350"/>
      <c r="M839" s="350"/>
      <c r="N839" s="350"/>
      <c r="O839" s="350"/>
      <c r="P839" s="363" t="s">
        <v>645</v>
      </c>
      <c r="Q839" s="351"/>
      <c r="R839" s="351"/>
      <c r="S839" s="351"/>
      <c r="T839" s="351"/>
      <c r="U839" s="351"/>
      <c r="V839" s="351"/>
      <c r="W839" s="351"/>
      <c r="X839" s="351"/>
      <c r="Y839" s="352">
        <v>9</v>
      </c>
      <c r="Z839" s="353"/>
      <c r="AA839" s="353"/>
      <c r="AB839" s="354"/>
      <c r="AC839" s="364" t="s">
        <v>497</v>
      </c>
      <c r="AD839" s="364"/>
      <c r="AE839" s="364"/>
      <c r="AF839" s="364"/>
      <c r="AG839" s="364"/>
      <c r="AH839" s="356">
        <v>12</v>
      </c>
      <c r="AI839" s="357"/>
      <c r="AJ839" s="357"/>
      <c r="AK839" s="357"/>
      <c r="AL839" s="358">
        <v>99.8</v>
      </c>
      <c r="AM839" s="359"/>
      <c r="AN839" s="359"/>
      <c r="AO839" s="360"/>
      <c r="AP839" s="361" t="s">
        <v>647</v>
      </c>
      <c r="AQ839" s="361"/>
      <c r="AR839" s="361"/>
      <c r="AS839" s="361"/>
      <c r="AT839" s="361"/>
      <c r="AU839" s="361"/>
      <c r="AV839" s="361"/>
      <c r="AW839" s="361"/>
      <c r="AX839" s="361"/>
    </row>
    <row r="840" spans="1:50" ht="68.099999999999994" customHeight="1" x14ac:dyDescent="0.15">
      <c r="A840" s="377">
        <v>4</v>
      </c>
      <c r="B840" s="377">
        <v>1</v>
      </c>
      <c r="C840" s="362" t="s">
        <v>638</v>
      </c>
      <c r="D840" s="348"/>
      <c r="E840" s="348"/>
      <c r="F840" s="348"/>
      <c r="G840" s="348"/>
      <c r="H840" s="348"/>
      <c r="I840" s="348"/>
      <c r="J840" s="349">
        <v>6011001062543</v>
      </c>
      <c r="K840" s="350"/>
      <c r="L840" s="350"/>
      <c r="M840" s="350"/>
      <c r="N840" s="350"/>
      <c r="O840" s="350"/>
      <c r="P840" s="363" t="s">
        <v>645</v>
      </c>
      <c r="Q840" s="351"/>
      <c r="R840" s="351"/>
      <c r="S840" s="351"/>
      <c r="T840" s="351"/>
      <c r="U840" s="351"/>
      <c r="V840" s="351"/>
      <c r="W840" s="351"/>
      <c r="X840" s="351"/>
      <c r="Y840" s="352">
        <v>8.8000000000000007</v>
      </c>
      <c r="Z840" s="353"/>
      <c r="AA840" s="353"/>
      <c r="AB840" s="354"/>
      <c r="AC840" s="364" t="s">
        <v>497</v>
      </c>
      <c r="AD840" s="364"/>
      <c r="AE840" s="364"/>
      <c r="AF840" s="364"/>
      <c r="AG840" s="364"/>
      <c r="AH840" s="356">
        <v>12</v>
      </c>
      <c r="AI840" s="357"/>
      <c r="AJ840" s="357"/>
      <c r="AK840" s="357"/>
      <c r="AL840" s="358">
        <v>97.7</v>
      </c>
      <c r="AM840" s="359"/>
      <c r="AN840" s="359"/>
      <c r="AO840" s="360"/>
      <c r="AP840" s="361" t="s">
        <v>648</v>
      </c>
      <c r="AQ840" s="361"/>
      <c r="AR840" s="361"/>
      <c r="AS840" s="361"/>
      <c r="AT840" s="361"/>
      <c r="AU840" s="361"/>
      <c r="AV840" s="361"/>
      <c r="AW840" s="361"/>
      <c r="AX840" s="361"/>
    </row>
    <row r="841" spans="1:50" ht="68.099999999999994" customHeight="1" x14ac:dyDescent="0.15">
      <c r="A841" s="377">
        <v>5</v>
      </c>
      <c r="B841" s="377">
        <v>1</v>
      </c>
      <c r="C841" s="362" t="s">
        <v>639</v>
      </c>
      <c r="D841" s="348"/>
      <c r="E841" s="348"/>
      <c r="F841" s="348"/>
      <c r="G841" s="348"/>
      <c r="H841" s="348"/>
      <c r="I841" s="348"/>
      <c r="J841" s="349">
        <v>6010401097777</v>
      </c>
      <c r="K841" s="350"/>
      <c r="L841" s="350"/>
      <c r="M841" s="350"/>
      <c r="N841" s="350"/>
      <c r="O841" s="350"/>
      <c r="P841" s="363" t="s">
        <v>645</v>
      </c>
      <c r="Q841" s="351"/>
      <c r="R841" s="351"/>
      <c r="S841" s="351"/>
      <c r="T841" s="351"/>
      <c r="U841" s="351"/>
      <c r="V841" s="351"/>
      <c r="W841" s="351"/>
      <c r="X841" s="351"/>
      <c r="Y841" s="352">
        <v>8.4</v>
      </c>
      <c r="Z841" s="353"/>
      <c r="AA841" s="353"/>
      <c r="AB841" s="354"/>
      <c r="AC841" s="355" t="s">
        <v>497</v>
      </c>
      <c r="AD841" s="355"/>
      <c r="AE841" s="355"/>
      <c r="AF841" s="355"/>
      <c r="AG841" s="355"/>
      <c r="AH841" s="356">
        <v>12</v>
      </c>
      <c r="AI841" s="357"/>
      <c r="AJ841" s="357"/>
      <c r="AK841" s="357"/>
      <c r="AL841" s="358">
        <v>93</v>
      </c>
      <c r="AM841" s="359"/>
      <c r="AN841" s="359"/>
      <c r="AO841" s="360"/>
      <c r="AP841" s="361" t="s">
        <v>649</v>
      </c>
      <c r="AQ841" s="361"/>
      <c r="AR841" s="361"/>
      <c r="AS841" s="361"/>
      <c r="AT841" s="361"/>
      <c r="AU841" s="361"/>
      <c r="AV841" s="361"/>
      <c r="AW841" s="361"/>
      <c r="AX841" s="361"/>
    </row>
    <row r="842" spans="1:50" ht="68.099999999999994" customHeight="1" x14ac:dyDescent="0.15">
      <c r="A842" s="377">
        <v>6</v>
      </c>
      <c r="B842" s="377">
        <v>1</v>
      </c>
      <c r="C842" s="362" t="s">
        <v>640</v>
      </c>
      <c r="D842" s="348"/>
      <c r="E842" s="348"/>
      <c r="F842" s="348"/>
      <c r="G842" s="348"/>
      <c r="H842" s="348"/>
      <c r="I842" s="348"/>
      <c r="J842" s="349">
        <v>1330001007381</v>
      </c>
      <c r="K842" s="350"/>
      <c r="L842" s="350"/>
      <c r="M842" s="350"/>
      <c r="N842" s="350"/>
      <c r="O842" s="350"/>
      <c r="P842" s="363" t="s">
        <v>645</v>
      </c>
      <c r="Q842" s="351"/>
      <c r="R842" s="351"/>
      <c r="S842" s="351"/>
      <c r="T842" s="351"/>
      <c r="U842" s="351"/>
      <c r="V842" s="351"/>
      <c r="W842" s="351"/>
      <c r="X842" s="351"/>
      <c r="Y842" s="352">
        <v>7.8</v>
      </c>
      <c r="Z842" s="353"/>
      <c r="AA842" s="353"/>
      <c r="AB842" s="354"/>
      <c r="AC842" s="355" t="s">
        <v>497</v>
      </c>
      <c r="AD842" s="355"/>
      <c r="AE842" s="355"/>
      <c r="AF842" s="355"/>
      <c r="AG842" s="355"/>
      <c r="AH842" s="356">
        <v>12</v>
      </c>
      <c r="AI842" s="357"/>
      <c r="AJ842" s="357"/>
      <c r="AK842" s="357"/>
      <c r="AL842" s="358">
        <v>86.3</v>
      </c>
      <c r="AM842" s="359"/>
      <c r="AN842" s="359"/>
      <c r="AO842" s="360"/>
      <c r="AP842" s="361" t="s">
        <v>647</v>
      </c>
      <c r="AQ842" s="361"/>
      <c r="AR842" s="361"/>
      <c r="AS842" s="361"/>
      <c r="AT842" s="361"/>
      <c r="AU842" s="361"/>
      <c r="AV842" s="361"/>
      <c r="AW842" s="361"/>
      <c r="AX842" s="361"/>
    </row>
    <row r="843" spans="1:50" ht="68.099999999999994" customHeight="1" x14ac:dyDescent="0.15">
      <c r="A843" s="377">
        <v>7</v>
      </c>
      <c r="B843" s="377">
        <v>1</v>
      </c>
      <c r="C843" s="362" t="s">
        <v>641</v>
      </c>
      <c r="D843" s="348"/>
      <c r="E843" s="348"/>
      <c r="F843" s="348"/>
      <c r="G843" s="348"/>
      <c r="H843" s="348"/>
      <c r="I843" s="348"/>
      <c r="J843" s="349">
        <v>5160005010445</v>
      </c>
      <c r="K843" s="350"/>
      <c r="L843" s="350"/>
      <c r="M843" s="350"/>
      <c r="N843" s="350"/>
      <c r="O843" s="350"/>
      <c r="P843" s="363" t="s">
        <v>645</v>
      </c>
      <c r="Q843" s="351"/>
      <c r="R843" s="351"/>
      <c r="S843" s="351"/>
      <c r="T843" s="351"/>
      <c r="U843" s="351"/>
      <c r="V843" s="351"/>
      <c r="W843" s="351"/>
      <c r="X843" s="351"/>
      <c r="Y843" s="352">
        <v>7.3</v>
      </c>
      <c r="Z843" s="353"/>
      <c r="AA843" s="353"/>
      <c r="AB843" s="354"/>
      <c r="AC843" s="355" t="s">
        <v>497</v>
      </c>
      <c r="AD843" s="355"/>
      <c r="AE843" s="355"/>
      <c r="AF843" s="355"/>
      <c r="AG843" s="355"/>
      <c r="AH843" s="356">
        <v>12</v>
      </c>
      <c r="AI843" s="357"/>
      <c r="AJ843" s="357"/>
      <c r="AK843" s="357"/>
      <c r="AL843" s="358">
        <v>81.599999999999994</v>
      </c>
      <c r="AM843" s="359"/>
      <c r="AN843" s="359"/>
      <c r="AO843" s="360"/>
      <c r="AP843" s="361" t="s">
        <v>648</v>
      </c>
      <c r="AQ843" s="361"/>
      <c r="AR843" s="361"/>
      <c r="AS843" s="361"/>
      <c r="AT843" s="361"/>
      <c r="AU843" s="361"/>
      <c r="AV843" s="361"/>
      <c r="AW843" s="361"/>
      <c r="AX843" s="361"/>
    </row>
    <row r="844" spans="1:50" ht="68.099999999999994" customHeight="1" x14ac:dyDescent="0.15">
      <c r="A844" s="377">
        <v>8</v>
      </c>
      <c r="B844" s="377">
        <v>1</v>
      </c>
      <c r="C844" s="362" t="s">
        <v>642</v>
      </c>
      <c r="D844" s="348"/>
      <c r="E844" s="348"/>
      <c r="F844" s="348"/>
      <c r="G844" s="348"/>
      <c r="H844" s="348"/>
      <c r="I844" s="348"/>
      <c r="J844" s="349">
        <v>3010405008618</v>
      </c>
      <c r="K844" s="350"/>
      <c r="L844" s="350"/>
      <c r="M844" s="350"/>
      <c r="N844" s="350"/>
      <c r="O844" s="350"/>
      <c r="P844" s="363" t="s">
        <v>645</v>
      </c>
      <c r="Q844" s="351"/>
      <c r="R844" s="351"/>
      <c r="S844" s="351"/>
      <c r="T844" s="351"/>
      <c r="U844" s="351"/>
      <c r="V844" s="351"/>
      <c r="W844" s="351"/>
      <c r="X844" s="351"/>
      <c r="Y844" s="352">
        <v>7.1</v>
      </c>
      <c r="Z844" s="353"/>
      <c r="AA844" s="353"/>
      <c r="AB844" s="354"/>
      <c r="AC844" s="355" t="s">
        <v>497</v>
      </c>
      <c r="AD844" s="355"/>
      <c r="AE844" s="355"/>
      <c r="AF844" s="355"/>
      <c r="AG844" s="355"/>
      <c r="AH844" s="356">
        <v>12</v>
      </c>
      <c r="AI844" s="357"/>
      <c r="AJ844" s="357"/>
      <c r="AK844" s="357"/>
      <c r="AL844" s="358">
        <v>78.8</v>
      </c>
      <c r="AM844" s="359"/>
      <c r="AN844" s="359"/>
      <c r="AO844" s="360"/>
      <c r="AP844" s="361" t="s">
        <v>650</v>
      </c>
      <c r="AQ844" s="361"/>
      <c r="AR844" s="361"/>
      <c r="AS844" s="361"/>
      <c r="AT844" s="361"/>
      <c r="AU844" s="361"/>
      <c r="AV844" s="361"/>
      <c r="AW844" s="361"/>
      <c r="AX844" s="361"/>
    </row>
    <row r="845" spans="1:50" ht="68.099999999999994" customHeight="1" x14ac:dyDescent="0.15">
      <c r="A845" s="377">
        <v>9</v>
      </c>
      <c r="B845" s="377">
        <v>1</v>
      </c>
      <c r="C845" s="362" t="s">
        <v>643</v>
      </c>
      <c r="D845" s="348"/>
      <c r="E845" s="348"/>
      <c r="F845" s="348"/>
      <c r="G845" s="348"/>
      <c r="H845" s="348"/>
      <c r="I845" s="348"/>
      <c r="J845" s="349">
        <v>3290005013635</v>
      </c>
      <c r="K845" s="350"/>
      <c r="L845" s="350"/>
      <c r="M845" s="350"/>
      <c r="N845" s="350"/>
      <c r="O845" s="350"/>
      <c r="P845" s="363" t="s">
        <v>645</v>
      </c>
      <c r="Q845" s="351"/>
      <c r="R845" s="351"/>
      <c r="S845" s="351"/>
      <c r="T845" s="351"/>
      <c r="U845" s="351"/>
      <c r="V845" s="351"/>
      <c r="W845" s="351"/>
      <c r="X845" s="351"/>
      <c r="Y845" s="352">
        <v>4.5</v>
      </c>
      <c r="Z845" s="353"/>
      <c r="AA845" s="353"/>
      <c r="AB845" s="354"/>
      <c r="AC845" s="355" t="s">
        <v>497</v>
      </c>
      <c r="AD845" s="355"/>
      <c r="AE845" s="355"/>
      <c r="AF845" s="355"/>
      <c r="AG845" s="355"/>
      <c r="AH845" s="356">
        <v>12</v>
      </c>
      <c r="AI845" s="357"/>
      <c r="AJ845" s="357"/>
      <c r="AK845" s="357"/>
      <c r="AL845" s="358">
        <v>50</v>
      </c>
      <c r="AM845" s="359"/>
      <c r="AN845" s="359"/>
      <c r="AO845" s="360"/>
      <c r="AP845" s="361" t="s">
        <v>651</v>
      </c>
      <c r="AQ845" s="361"/>
      <c r="AR845" s="361"/>
      <c r="AS845" s="361"/>
      <c r="AT845" s="361"/>
      <c r="AU845" s="361"/>
      <c r="AV845" s="361"/>
      <c r="AW845" s="361"/>
      <c r="AX845" s="361"/>
    </row>
    <row r="846" spans="1:50" ht="68.099999999999994" customHeight="1" x14ac:dyDescent="0.15">
      <c r="A846" s="377">
        <v>10</v>
      </c>
      <c r="B846" s="377">
        <v>1</v>
      </c>
      <c r="C846" s="362" t="s">
        <v>644</v>
      </c>
      <c r="D846" s="348"/>
      <c r="E846" s="348"/>
      <c r="F846" s="348"/>
      <c r="G846" s="348"/>
      <c r="H846" s="348"/>
      <c r="I846" s="348"/>
      <c r="J846" s="349">
        <v>9010001027685</v>
      </c>
      <c r="K846" s="350"/>
      <c r="L846" s="350"/>
      <c r="M846" s="350"/>
      <c r="N846" s="350"/>
      <c r="O846" s="350"/>
      <c r="P846" s="363" t="s">
        <v>645</v>
      </c>
      <c r="Q846" s="351"/>
      <c r="R846" s="351"/>
      <c r="S846" s="351"/>
      <c r="T846" s="351"/>
      <c r="U846" s="351"/>
      <c r="V846" s="351"/>
      <c r="W846" s="351"/>
      <c r="X846" s="351"/>
      <c r="Y846" s="352">
        <v>4</v>
      </c>
      <c r="Z846" s="353"/>
      <c r="AA846" s="353"/>
      <c r="AB846" s="354"/>
      <c r="AC846" s="355" t="s">
        <v>497</v>
      </c>
      <c r="AD846" s="355"/>
      <c r="AE846" s="355"/>
      <c r="AF846" s="355"/>
      <c r="AG846" s="355"/>
      <c r="AH846" s="356">
        <v>12</v>
      </c>
      <c r="AI846" s="357"/>
      <c r="AJ846" s="357"/>
      <c r="AK846" s="357"/>
      <c r="AL846" s="358">
        <v>44.2</v>
      </c>
      <c r="AM846" s="359"/>
      <c r="AN846" s="359"/>
      <c r="AO846" s="360"/>
      <c r="AP846" s="361" t="s">
        <v>649</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931">
        <f>-AL845</f>
        <v>-50</v>
      </c>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458</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628</v>
      </c>
      <c r="D870" s="348"/>
      <c r="E870" s="348"/>
      <c r="F870" s="348"/>
      <c r="G870" s="348"/>
      <c r="H870" s="348"/>
      <c r="I870" s="348"/>
      <c r="J870" s="349">
        <v>1010005005059</v>
      </c>
      <c r="K870" s="350"/>
      <c r="L870" s="350"/>
      <c r="M870" s="350"/>
      <c r="N870" s="350"/>
      <c r="O870" s="350"/>
      <c r="P870" s="363" t="s">
        <v>629</v>
      </c>
      <c r="Q870" s="351"/>
      <c r="R870" s="351"/>
      <c r="S870" s="351"/>
      <c r="T870" s="351"/>
      <c r="U870" s="351"/>
      <c r="V870" s="351"/>
      <c r="W870" s="351"/>
      <c r="X870" s="351"/>
      <c r="Y870" s="352">
        <v>13</v>
      </c>
      <c r="Z870" s="353"/>
      <c r="AA870" s="353"/>
      <c r="AB870" s="354"/>
      <c r="AC870" s="364" t="s">
        <v>497</v>
      </c>
      <c r="AD870" s="372"/>
      <c r="AE870" s="372"/>
      <c r="AF870" s="372"/>
      <c r="AG870" s="372"/>
      <c r="AH870" s="373">
        <v>2</v>
      </c>
      <c r="AI870" s="374"/>
      <c r="AJ870" s="374"/>
      <c r="AK870" s="374"/>
      <c r="AL870" s="358">
        <v>100</v>
      </c>
      <c r="AM870" s="359"/>
      <c r="AN870" s="359"/>
      <c r="AO870" s="360"/>
      <c r="AP870" s="361" t="s">
        <v>633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458</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80.099999999999994" customHeight="1" x14ac:dyDescent="0.15">
      <c r="A903" s="377">
        <v>1</v>
      </c>
      <c r="B903" s="377">
        <v>1</v>
      </c>
      <c r="C903" s="362" t="s">
        <v>658</v>
      </c>
      <c r="D903" s="348"/>
      <c r="E903" s="348"/>
      <c r="F903" s="348"/>
      <c r="G903" s="348"/>
      <c r="H903" s="348"/>
      <c r="I903" s="348"/>
      <c r="J903" s="349">
        <v>9360001020614</v>
      </c>
      <c r="K903" s="350"/>
      <c r="L903" s="350"/>
      <c r="M903" s="350"/>
      <c r="N903" s="350"/>
      <c r="O903" s="350"/>
      <c r="P903" s="363" t="s">
        <v>659</v>
      </c>
      <c r="Q903" s="351"/>
      <c r="R903" s="351"/>
      <c r="S903" s="351"/>
      <c r="T903" s="351"/>
      <c r="U903" s="351"/>
      <c r="V903" s="351"/>
      <c r="W903" s="351"/>
      <c r="X903" s="351"/>
      <c r="Y903" s="352">
        <v>2.2999999999999998</v>
      </c>
      <c r="Z903" s="353"/>
      <c r="AA903" s="353"/>
      <c r="AB903" s="354"/>
      <c r="AC903" s="364" t="s">
        <v>196</v>
      </c>
      <c r="AD903" s="372"/>
      <c r="AE903" s="372"/>
      <c r="AF903" s="372"/>
      <c r="AG903" s="372"/>
      <c r="AH903" s="373" t="s">
        <v>633</v>
      </c>
      <c r="AI903" s="374"/>
      <c r="AJ903" s="374"/>
      <c r="AK903" s="374"/>
      <c r="AL903" s="358" t="s">
        <v>655</v>
      </c>
      <c r="AM903" s="359"/>
      <c r="AN903" s="359"/>
      <c r="AO903" s="360"/>
      <c r="AP903" s="361" t="s">
        <v>685</v>
      </c>
      <c r="AQ903" s="361"/>
      <c r="AR903" s="361"/>
      <c r="AS903" s="361"/>
      <c r="AT903" s="361"/>
      <c r="AU903" s="361"/>
      <c r="AV903" s="361"/>
      <c r="AW903" s="361"/>
      <c r="AX903" s="361"/>
    </row>
    <row r="904" spans="1:50" ht="80.099999999999994" customHeight="1" x14ac:dyDescent="0.15">
      <c r="A904" s="377">
        <v>2</v>
      </c>
      <c r="B904" s="377">
        <v>1</v>
      </c>
      <c r="C904" s="362" t="s">
        <v>642</v>
      </c>
      <c r="D904" s="348"/>
      <c r="E904" s="348"/>
      <c r="F904" s="348"/>
      <c r="G904" s="348"/>
      <c r="H904" s="348"/>
      <c r="I904" s="348"/>
      <c r="J904" s="349">
        <v>3010405008618</v>
      </c>
      <c r="K904" s="350"/>
      <c r="L904" s="350"/>
      <c r="M904" s="350"/>
      <c r="N904" s="350"/>
      <c r="O904" s="350"/>
      <c r="P904" s="363" t="s">
        <v>666</v>
      </c>
      <c r="Q904" s="351"/>
      <c r="R904" s="351"/>
      <c r="S904" s="351"/>
      <c r="T904" s="351"/>
      <c r="U904" s="351"/>
      <c r="V904" s="351"/>
      <c r="W904" s="351"/>
      <c r="X904" s="351"/>
      <c r="Y904" s="352">
        <v>2</v>
      </c>
      <c r="Z904" s="353"/>
      <c r="AA904" s="353"/>
      <c r="AB904" s="354"/>
      <c r="AC904" s="364" t="s">
        <v>196</v>
      </c>
      <c r="AD904" s="364"/>
      <c r="AE904" s="364"/>
      <c r="AF904" s="364"/>
      <c r="AG904" s="364"/>
      <c r="AH904" s="373" t="s">
        <v>652</v>
      </c>
      <c r="AI904" s="374"/>
      <c r="AJ904" s="374"/>
      <c r="AK904" s="374"/>
      <c r="AL904" s="358" t="s">
        <v>656</v>
      </c>
      <c r="AM904" s="359"/>
      <c r="AN904" s="359"/>
      <c r="AO904" s="360"/>
      <c r="AP904" s="361" t="s">
        <v>632</v>
      </c>
      <c r="AQ904" s="361"/>
      <c r="AR904" s="361"/>
      <c r="AS904" s="361"/>
      <c r="AT904" s="361"/>
      <c r="AU904" s="361"/>
      <c r="AV904" s="361"/>
      <c r="AW904" s="361"/>
      <c r="AX904" s="361"/>
    </row>
    <row r="905" spans="1:50" ht="80.099999999999994" customHeight="1" x14ac:dyDescent="0.15">
      <c r="A905" s="377">
        <v>3</v>
      </c>
      <c r="B905" s="377">
        <v>1</v>
      </c>
      <c r="C905" s="362" t="s">
        <v>642</v>
      </c>
      <c r="D905" s="348"/>
      <c r="E905" s="348"/>
      <c r="F905" s="348"/>
      <c r="G905" s="348"/>
      <c r="H905" s="348"/>
      <c r="I905" s="348"/>
      <c r="J905" s="349">
        <v>3010405008618</v>
      </c>
      <c r="K905" s="350"/>
      <c r="L905" s="350"/>
      <c r="M905" s="350"/>
      <c r="N905" s="350"/>
      <c r="O905" s="350"/>
      <c r="P905" s="363" t="s">
        <v>677</v>
      </c>
      <c r="Q905" s="351"/>
      <c r="R905" s="351"/>
      <c r="S905" s="351"/>
      <c r="T905" s="351"/>
      <c r="U905" s="351"/>
      <c r="V905" s="351"/>
      <c r="W905" s="351"/>
      <c r="X905" s="351"/>
      <c r="Y905" s="352">
        <v>1.8</v>
      </c>
      <c r="Z905" s="353"/>
      <c r="AA905" s="353"/>
      <c r="AB905" s="354"/>
      <c r="AC905" s="364" t="s">
        <v>196</v>
      </c>
      <c r="AD905" s="364"/>
      <c r="AE905" s="364"/>
      <c r="AF905" s="364"/>
      <c r="AG905" s="364"/>
      <c r="AH905" s="356" t="s">
        <v>633</v>
      </c>
      <c r="AI905" s="357"/>
      <c r="AJ905" s="357"/>
      <c r="AK905" s="357"/>
      <c r="AL905" s="358" t="s">
        <v>633</v>
      </c>
      <c r="AM905" s="359"/>
      <c r="AN905" s="359"/>
      <c r="AO905" s="360"/>
      <c r="AP905" s="361" t="s">
        <v>632</v>
      </c>
      <c r="AQ905" s="361"/>
      <c r="AR905" s="361"/>
      <c r="AS905" s="361"/>
      <c r="AT905" s="361"/>
      <c r="AU905" s="361"/>
      <c r="AV905" s="361"/>
      <c r="AW905" s="361"/>
      <c r="AX905" s="361"/>
    </row>
    <row r="906" spans="1:50" ht="80.099999999999994" customHeight="1" x14ac:dyDescent="0.15">
      <c r="A906" s="377">
        <v>4</v>
      </c>
      <c r="B906" s="377">
        <v>1</v>
      </c>
      <c r="C906" s="362" t="s">
        <v>660</v>
      </c>
      <c r="D906" s="348"/>
      <c r="E906" s="348"/>
      <c r="F906" s="348"/>
      <c r="G906" s="348"/>
      <c r="H906" s="348"/>
      <c r="I906" s="348"/>
      <c r="J906" s="349">
        <v>2010905002591</v>
      </c>
      <c r="K906" s="350"/>
      <c r="L906" s="350"/>
      <c r="M906" s="350"/>
      <c r="N906" s="350"/>
      <c r="O906" s="350"/>
      <c r="P906" s="363" t="s">
        <v>661</v>
      </c>
      <c r="Q906" s="351"/>
      <c r="R906" s="351"/>
      <c r="S906" s="351"/>
      <c r="T906" s="351"/>
      <c r="U906" s="351"/>
      <c r="V906" s="351"/>
      <c r="W906" s="351"/>
      <c r="X906" s="351"/>
      <c r="Y906" s="352">
        <v>1</v>
      </c>
      <c r="Z906" s="353"/>
      <c r="AA906" s="353"/>
      <c r="AB906" s="354"/>
      <c r="AC906" s="364" t="s">
        <v>196</v>
      </c>
      <c r="AD906" s="364"/>
      <c r="AE906" s="364"/>
      <c r="AF906" s="364"/>
      <c r="AG906" s="364"/>
      <c r="AH906" s="356" t="s">
        <v>653</v>
      </c>
      <c r="AI906" s="357"/>
      <c r="AJ906" s="357"/>
      <c r="AK906" s="357"/>
      <c r="AL906" s="358" t="s">
        <v>633</v>
      </c>
      <c r="AM906" s="359"/>
      <c r="AN906" s="359"/>
      <c r="AO906" s="360"/>
      <c r="AP906" s="361" t="s">
        <v>633</v>
      </c>
      <c r="AQ906" s="361"/>
      <c r="AR906" s="361"/>
      <c r="AS906" s="361"/>
      <c r="AT906" s="361"/>
      <c r="AU906" s="361"/>
      <c r="AV906" s="361"/>
      <c r="AW906" s="361"/>
      <c r="AX906" s="361"/>
    </row>
    <row r="907" spans="1:50" ht="80.099999999999994" customHeight="1" x14ac:dyDescent="0.15">
      <c r="A907" s="377">
        <v>5</v>
      </c>
      <c r="B907" s="377">
        <v>1</v>
      </c>
      <c r="C907" s="362" t="s">
        <v>678</v>
      </c>
      <c r="D907" s="348"/>
      <c r="E907" s="348"/>
      <c r="F907" s="348"/>
      <c r="G907" s="348"/>
      <c r="H907" s="348"/>
      <c r="I907" s="348"/>
      <c r="J907" s="349" t="s">
        <v>562</v>
      </c>
      <c r="K907" s="350"/>
      <c r="L907" s="350"/>
      <c r="M907" s="350"/>
      <c r="N907" s="350"/>
      <c r="O907" s="350"/>
      <c r="P907" s="363" t="s">
        <v>679</v>
      </c>
      <c r="Q907" s="351"/>
      <c r="R907" s="351"/>
      <c r="S907" s="351"/>
      <c r="T907" s="351"/>
      <c r="U907" s="351"/>
      <c r="V907" s="351"/>
      <c r="W907" s="351"/>
      <c r="X907" s="351"/>
      <c r="Y907" s="352">
        <v>0.7</v>
      </c>
      <c r="Z907" s="353"/>
      <c r="AA907" s="353"/>
      <c r="AB907" s="354"/>
      <c r="AC907" s="355" t="s">
        <v>196</v>
      </c>
      <c r="AD907" s="355"/>
      <c r="AE907" s="355"/>
      <c r="AF907" s="355"/>
      <c r="AG907" s="355"/>
      <c r="AH907" s="356" t="s">
        <v>633</v>
      </c>
      <c r="AI907" s="357"/>
      <c r="AJ907" s="357"/>
      <c r="AK907" s="357"/>
      <c r="AL907" s="358" t="s">
        <v>633</v>
      </c>
      <c r="AM907" s="359"/>
      <c r="AN907" s="359"/>
      <c r="AO907" s="360"/>
      <c r="AP907" s="361" t="s">
        <v>632</v>
      </c>
      <c r="AQ907" s="361"/>
      <c r="AR907" s="361"/>
      <c r="AS907" s="361"/>
      <c r="AT907" s="361"/>
      <c r="AU907" s="361"/>
      <c r="AV907" s="361"/>
      <c r="AW907" s="361"/>
      <c r="AX907" s="361"/>
    </row>
    <row r="908" spans="1:50" ht="80.099999999999994" customHeight="1" x14ac:dyDescent="0.15">
      <c r="A908" s="377">
        <v>6</v>
      </c>
      <c r="B908" s="377">
        <v>1</v>
      </c>
      <c r="C908" s="362" t="s">
        <v>642</v>
      </c>
      <c r="D908" s="348"/>
      <c r="E908" s="348"/>
      <c r="F908" s="348"/>
      <c r="G908" s="348"/>
      <c r="H908" s="348"/>
      <c r="I908" s="348"/>
      <c r="J908" s="349">
        <v>3010405008618</v>
      </c>
      <c r="K908" s="350"/>
      <c r="L908" s="350"/>
      <c r="M908" s="350"/>
      <c r="N908" s="350"/>
      <c r="O908" s="350"/>
      <c r="P908" s="363" t="s">
        <v>664</v>
      </c>
      <c r="Q908" s="351"/>
      <c r="R908" s="351"/>
      <c r="S908" s="351"/>
      <c r="T908" s="351"/>
      <c r="U908" s="351"/>
      <c r="V908" s="351"/>
      <c r="W908" s="351"/>
      <c r="X908" s="351"/>
      <c r="Y908" s="352">
        <v>0.5</v>
      </c>
      <c r="Z908" s="353"/>
      <c r="AA908" s="353"/>
      <c r="AB908" s="354"/>
      <c r="AC908" s="355" t="s">
        <v>196</v>
      </c>
      <c r="AD908" s="355"/>
      <c r="AE908" s="355"/>
      <c r="AF908" s="355"/>
      <c r="AG908" s="355"/>
      <c r="AH908" s="356" t="s">
        <v>633</v>
      </c>
      <c r="AI908" s="357"/>
      <c r="AJ908" s="357"/>
      <c r="AK908" s="357"/>
      <c r="AL908" s="358" t="s">
        <v>657</v>
      </c>
      <c r="AM908" s="359"/>
      <c r="AN908" s="359"/>
      <c r="AO908" s="360"/>
      <c r="AP908" s="361" t="s">
        <v>632</v>
      </c>
      <c r="AQ908" s="361"/>
      <c r="AR908" s="361"/>
      <c r="AS908" s="361"/>
      <c r="AT908" s="361"/>
      <c r="AU908" s="361"/>
      <c r="AV908" s="361"/>
      <c r="AW908" s="361"/>
      <c r="AX908" s="361"/>
    </row>
    <row r="909" spans="1:50" ht="80.099999999999994" customHeight="1" x14ac:dyDescent="0.15">
      <c r="A909" s="377">
        <v>7</v>
      </c>
      <c r="B909" s="377">
        <v>1</v>
      </c>
      <c r="C909" s="362" t="s">
        <v>636</v>
      </c>
      <c r="D909" s="348"/>
      <c r="E909" s="348"/>
      <c r="F909" s="348"/>
      <c r="G909" s="348"/>
      <c r="H909" s="348"/>
      <c r="I909" s="348"/>
      <c r="J909" s="349">
        <v>2010905002591</v>
      </c>
      <c r="K909" s="350"/>
      <c r="L909" s="350"/>
      <c r="M909" s="350"/>
      <c r="N909" s="350"/>
      <c r="O909" s="350"/>
      <c r="P909" s="363" t="s">
        <v>665</v>
      </c>
      <c r="Q909" s="351"/>
      <c r="R909" s="351"/>
      <c r="S909" s="351"/>
      <c r="T909" s="351"/>
      <c r="U909" s="351"/>
      <c r="V909" s="351"/>
      <c r="W909" s="351"/>
      <c r="X909" s="351"/>
      <c r="Y909" s="352">
        <v>0.2</v>
      </c>
      <c r="Z909" s="353"/>
      <c r="AA909" s="353"/>
      <c r="AB909" s="354"/>
      <c r="AC909" s="355" t="s">
        <v>196</v>
      </c>
      <c r="AD909" s="355"/>
      <c r="AE909" s="355"/>
      <c r="AF909" s="355"/>
      <c r="AG909" s="355"/>
      <c r="AH909" s="356" t="s">
        <v>633</v>
      </c>
      <c r="AI909" s="357"/>
      <c r="AJ909" s="357"/>
      <c r="AK909" s="357"/>
      <c r="AL909" s="358" t="s">
        <v>633</v>
      </c>
      <c r="AM909" s="359"/>
      <c r="AN909" s="359"/>
      <c r="AO909" s="360"/>
      <c r="AP909" s="361" t="s">
        <v>632</v>
      </c>
      <c r="AQ909" s="361"/>
      <c r="AR909" s="361"/>
      <c r="AS909" s="361"/>
      <c r="AT909" s="361"/>
      <c r="AU909" s="361"/>
      <c r="AV909" s="361"/>
      <c r="AW909" s="361"/>
      <c r="AX909" s="361"/>
    </row>
    <row r="910" spans="1:50" ht="80.099999999999994" customHeight="1" x14ac:dyDescent="0.15">
      <c r="A910" s="377">
        <v>8</v>
      </c>
      <c r="B910" s="377">
        <v>1</v>
      </c>
      <c r="C910" s="362" t="s">
        <v>662</v>
      </c>
      <c r="D910" s="348"/>
      <c r="E910" s="348"/>
      <c r="F910" s="348"/>
      <c r="G910" s="348"/>
      <c r="H910" s="348"/>
      <c r="I910" s="348"/>
      <c r="J910" s="349" t="s">
        <v>562</v>
      </c>
      <c r="K910" s="350"/>
      <c r="L910" s="350"/>
      <c r="M910" s="350"/>
      <c r="N910" s="350"/>
      <c r="O910" s="350"/>
      <c r="P910" s="363" t="s">
        <v>663</v>
      </c>
      <c r="Q910" s="351"/>
      <c r="R910" s="351"/>
      <c r="S910" s="351"/>
      <c r="T910" s="351"/>
      <c r="U910" s="351"/>
      <c r="V910" s="351"/>
      <c r="W910" s="351"/>
      <c r="X910" s="351"/>
      <c r="Y910" s="352">
        <v>0.1</v>
      </c>
      <c r="Z910" s="353"/>
      <c r="AA910" s="353"/>
      <c r="AB910" s="354"/>
      <c r="AC910" s="355" t="s">
        <v>196</v>
      </c>
      <c r="AD910" s="355"/>
      <c r="AE910" s="355"/>
      <c r="AF910" s="355"/>
      <c r="AG910" s="355"/>
      <c r="AH910" s="356" t="s">
        <v>654</v>
      </c>
      <c r="AI910" s="357"/>
      <c r="AJ910" s="357"/>
      <c r="AK910" s="357"/>
      <c r="AL910" s="358" t="s">
        <v>633</v>
      </c>
      <c r="AM910" s="359"/>
      <c r="AN910" s="359"/>
      <c r="AO910" s="360"/>
      <c r="AP910" s="361" t="s">
        <v>632</v>
      </c>
      <c r="AQ910" s="361"/>
      <c r="AR910" s="361"/>
      <c r="AS910" s="361"/>
      <c r="AT910" s="361"/>
      <c r="AU910" s="361"/>
      <c r="AV910" s="361"/>
      <c r="AW910" s="361"/>
      <c r="AX910" s="361"/>
    </row>
    <row r="911" spans="1:50" ht="80.099999999999994" hidden="1" customHeight="1" x14ac:dyDescent="0.15">
      <c r="A911" s="377">
        <v>9</v>
      </c>
      <c r="B911" s="377">
        <v>1</v>
      </c>
      <c r="C911" s="362"/>
      <c r="D911" s="348"/>
      <c r="E911" s="348"/>
      <c r="F911" s="348"/>
      <c r="G911" s="348"/>
      <c r="H911" s="348"/>
      <c r="I911" s="348"/>
      <c r="J911" s="349"/>
      <c r="K911" s="350"/>
      <c r="L911" s="350"/>
      <c r="M911" s="350"/>
      <c r="N911" s="350"/>
      <c r="O911" s="350"/>
      <c r="P911" s="363"/>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80.099999999999994" hidden="1" customHeight="1" x14ac:dyDescent="0.15">
      <c r="A912" s="377">
        <v>10</v>
      </c>
      <c r="B912" s="377">
        <v>1</v>
      </c>
      <c r="C912" s="362"/>
      <c r="D912" s="348"/>
      <c r="E912" s="348"/>
      <c r="F912" s="348"/>
      <c r="G912" s="348"/>
      <c r="H912" s="348"/>
      <c r="I912" s="348"/>
      <c r="J912" s="349"/>
      <c r="K912" s="350"/>
      <c r="L912" s="350"/>
      <c r="M912" s="350"/>
      <c r="N912" s="350"/>
      <c r="O912" s="350"/>
      <c r="P912" s="363"/>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t="e">
        <f>-AL903</f>
        <v>#VALUE!</v>
      </c>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458</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60" customHeight="1" x14ac:dyDescent="0.15">
      <c r="A936" s="377">
        <v>1</v>
      </c>
      <c r="B936" s="377">
        <v>1</v>
      </c>
      <c r="C936" s="362" t="s">
        <v>696</v>
      </c>
      <c r="D936" s="348"/>
      <c r="E936" s="348"/>
      <c r="F936" s="348"/>
      <c r="G936" s="348"/>
      <c r="H936" s="348"/>
      <c r="I936" s="348"/>
      <c r="J936" s="349">
        <v>9360001020614</v>
      </c>
      <c r="K936" s="350"/>
      <c r="L936" s="350"/>
      <c r="M936" s="350"/>
      <c r="N936" s="350"/>
      <c r="O936" s="350"/>
      <c r="P936" s="363" t="s">
        <v>697</v>
      </c>
      <c r="Q936" s="351"/>
      <c r="R936" s="351"/>
      <c r="S936" s="351"/>
      <c r="T936" s="351"/>
      <c r="U936" s="351"/>
      <c r="V936" s="351"/>
      <c r="W936" s="351"/>
      <c r="X936" s="351"/>
      <c r="Y936" s="352">
        <v>1.2</v>
      </c>
      <c r="Z936" s="353"/>
      <c r="AA936" s="353"/>
      <c r="AB936" s="354"/>
      <c r="AC936" s="364" t="s">
        <v>196</v>
      </c>
      <c r="AD936" s="372"/>
      <c r="AE936" s="372"/>
      <c r="AF936" s="372"/>
      <c r="AG936" s="372"/>
      <c r="AH936" s="373" t="s">
        <v>633</v>
      </c>
      <c r="AI936" s="374"/>
      <c r="AJ936" s="374"/>
      <c r="AK936" s="374"/>
      <c r="AL936" s="358" t="s">
        <v>655</v>
      </c>
      <c r="AM936" s="359"/>
      <c r="AN936" s="359"/>
      <c r="AO936" s="360"/>
      <c r="AP936" s="361" t="s">
        <v>669</v>
      </c>
      <c r="AQ936" s="361"/>
      <c r="AR936" s="361"/>
      <c r="AS936" s="361"/>
      <c r="AT936" s="361"/>
      <c r="AU936" s="361"/>
      <c r="AV936" s="361"/>
      <c r="AW936" s="361"/>
      <c r="AX936" s="361"/>
    </row>
    <row r="937" spans="1:50" ht="60" customHeight="1" x14ac:dyDescent="0.15">
      <c r="A937" s="377">
        <v>2</v>
      </c>
      <c r="B937" s="377">
        <v>1</v>
      </c>
      <c r="C937" s="362" t="s">
        <v>695</v>
      </c>
      <c r="D937" s="348"/>
      <c r="E937" s="348"/>
      <c r="F937" s="348"/>
      <c r="G937" s="348"/>
      <c r="H937" s="348"/>
      <c r="I937" s="348"/>
      <c r="J937" s="349">
        <v>1140001068336</v>
      </c>
      <c r="K937" s="350"/>
      <c r="L937" s="350"/>
      <c r="M937" s="350"/>
      <c r="N937" s="350"/>
      <c r="O937" s="350"/>
      <c r="P937" s="363" t="s">
        <v>698</v>
      </c>
      <c r="Q937" s="351"/>
      <c r="R937" s="351"/>
      <c r="S937" s="351"/>
      <c r="T937" s="351"/>
      <c r="U937" s="351"/>
      <c r="V937" s="351"/>
      <c r="W937" s="351"/>
      <c r="X937" s="351"/>
      <c r="Y937" s="352">
        <v>0.5</v>
      </c>
      <c r="Z937" s="353"/>
      <c r="AA937" s="353"/>
      <c r="AB937" s="354"/>
      <c r="AC937" s="364" t="s">
        <v>196</v>
      </c>
      <c r="AD937" s="364"/>
      <c r="AE937" s="364"/>
      <c r="AF937" s="364"/>
      <c r="AG937" s="364"/>
      <c r="AH937" s="373" t="s">
        <v>652</v>
      </c>
      <c r="AI937" s="374"/>
      <c r="AJ937" s="374"/>
      <c r="AK937" s="374"/>
      <c r="AL937" s="358" t="s">
        <v>656</v>
      </c>
      <c r="AM937" s="359"/>
      <c r="AN937" s="359"/>
      <c r="AO937" s="360"/>
      <c r="AP937" s="361" t="s">
        <v>632</v>
      </c>
      <c r="AQ937" s="361"/>
      <c r="AR937" s="361"/>
      <c r="AS937" s="361"/>
      <c r="AT937" s="361"/>
      <c r="AU937" s="361"/>
      <c r="AV937" s="361"/>
      <c r="AW937" s="361"/>
      <c r="AX937" s="361"/>
    </row>
    <row r="938" spans="1:50" ht="6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t="s">
        <v>196</v>
      </c>
      <c r="AD938" s="364"/>
      <c r="AE938" s="364"/>
      <c r="AF938" s="364"/>
      <c r="AG938" s="364"/>
      <c r="AH938" s="356" t="s">
        <v>633</v>
      </c>
      <c r="AI938" s="357"/>
      <c r="AJ938" s="357"/>
      <c r="AK938" s="357"/>
      <c r="AL938" s="358" t="s">
        <v>633</v>
      </c>
      <c r="AM938" s="359"/>
      <c r="AN938" s="359"/>
      <c r="AO938" s="360"/>
      <c r="AP938" s="361" t="s">
        <v>632</v>
      </c>
      <c r="AQ938" s="361"/>
      <c r="AR938" s="361"/>
      <c r="AS938" s="361"/>
      <c r="AT938" s="361"/>
      <c r="AU938" s="361"/>
      <c r="AV938" s="361"/>
      <c r="AW938" s="361"/>
      <c r="AX938" s="361"/>
    </row>
    <row r="939" spans="1:50" ht="6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t="s">
        <v>196</v>
      </c>
      <c r="AD939" s="364"/>
      <c r="AE939" s="364"/>
      <c r="AF939" s="364"/>
      <c r="AG939" s="364"/>
      <c r="AH939" s="356" t="s">
        <v>653</v>
      </c>
      <c r="AI939" s="357"/>
      <c r="AJ939" s="357"/>
      <c r="AK939" s="357"/>
      <c r="AL939" s="358" t="s">
        <v>633</v>
      </c>
      <c r="AM939" s="359"/>
      <c r="AN939" s="359"/>
      <c r="AO939" s="360"/>
      <c r="AP939" s="361" t="s">
        <v>633</v>
      </c>
      <c r="AQ939" s="361"/>
      <c r="AR939" s="361"/>
      <c r="AS939" s="361"/>
      <c r="AT939" s="361"/>
      <c r="AU939" s="361"/>
      <c r="AV939" s="361"/>
      <c r="AW939" s="361"/>
      <c r="AX939" s="361"/>
    </row>
    <row r="940" spans="1:50" ht="60" hidden="1" customHeight="1" x14ac:dyDescent="0.15">
      <c r="A940" s="377">
        <v>5</v>
      </c>
      <c r="B940" s="377">
        <v>1</v>
      </c>
      <c r="C940" s="362"/>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t="s">
        <v>196</v>
      </c>
      <c r="AD940" s="355"/>
      <c r="AE940" s="355"/>
      <c r="AF940" s="355"/>
      <c r="AG940" s="355"/>
      <c r="AH940" s="356" t="s">
        <v>633</v>
      </c>
      <c r="AI940" s="357"/>
      <c r="AJ940" s="357"/>
      <c r="AK940" s="357"/>
      <c r="AL940" s="358" t="s">
        <v>633</v>
      </c>
      <c r="AM940" s="359"/>
      <c r="AN940" s="359"/>
      <c r="AO940" s="360"/>
      <c r="AP940" s="361" t="s">
        <v>632</v>
      </c>
      <c r="AQ940" s="361"/>
      <c r="AR940" s="361"/>
      <c r="AS940" s="361"/>
      <c r="AT940" s="361"/>
      <c r="AU940" s="361"/>
      <c r="AV940" s="361"/>
      <c r="AW940" s="361"/>
      <c r="AX940" s="361"/>
    </row>
    <row r="941" spans="1:50" ht="60" hidden="1" customHeight="1" x14ac:dyDescent="0.15">
      <c r="A941" s="377">
        <v>6</v>
      </c>
      <c r="B941" s="377">
        <v>1</v>
      </c>
      <c r="C941" s="362"/>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t="s">
        <v>196</v>
      </c>
      <c r="AD941" s="355"/>
      <c r="AE941" s="355"/>
      <c r="AF941" s="355"/>
      <c r="AG941" s="355"/>
      <c r="AH941" s="356" t="s">
        <v>633</v>
      </c>
      <c r="AI941" s="357"/>
      <c r="AJ941" s="357"/>
      <c r="AK941" s="357"/>
      <c r="AL941" s="358" t="s">
        <v>657</v>
      </c>
      <c r="AM941" s="359"/>
      <c r="AN941" s="359"/>
      <c r="AO941" s="360"/>
      <c r="AP941" s="361" t="s">
        <v>632</v>
      </c>
      <c r="AQ941" s="361"/>
      <c r="AR941" s="361"/>
      <c r="AS941" s="361"/>
      <c r="AT941" s="361"/>
      <c r="AU941" s="361"/>
      <c r="AV941" s="361"/>
      <c r="AW941" s="361"/>
      <c r="AX941" s="361"/>
    </row>
    <row r="942" spans="1:50" ht="6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t="s">
        <v>196</v>
      </c>
      <c r="AD942" s="355"/>
      <c r="AE942" s="355"/>
      <c r="AF942" s="355"/>
      <c r="AG942" s="355"/>
      <c r="AH942" s="356" t="s">
        <v>633</v>
      </c>
      <c r="AI942" s="357"/>
      <c r="AJ942" s="357"/>
      <c r="AK942" s="357"/>
      <c r="AL942" s="358" t="s">
        <v>633</v>
      </c>
      <c r="AM942" s="359"/>
      <c r="AN942" s="359"/>
      <c r="AO942" s="360"/>
      <c r="AP942" s="361" t="s">
        <v>632</v>
      </c>
      <c r="AQ942" s="361"/>
      <c r="AR942" s="361"/>
      <c r="AS942" s="361"/>
      <c r="AT942" s="361"/>
      <c r="AU942" s="361"/>
      <c r="AV942" s="361"/>
      <c r="AW942" s="361"/>
      <c r="AX942" s="361"/>
    </row>
    <row r="943" spans="1:50" ht="6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t="s">
        <v>196</v>
      </c>
      <c r="AD943" s="355"/>
      <c r="AE943" s="355"/>
      <c r="AF943" s="355"/>
      <c r="AG943" s="355"/>
      <c r="AH943" s="356" t="s">
        <v>654</v>
      </c>
      <c r="AI943" s="357"/>
      <c r="AJ943" s="357"/>
      <c r="AK943" s="357"/>
      <c r="AL943" s="358" t="s">
        <v>633</v>
      </c>
      <c r="AM943" s="359"/>
      <c r="AN943" s="359"/>
      <c r="AO943" s="360"/>
      <c r="AP943" s="361" t="s">
        <v>632</v>
      </c>
      <c r="AQ943" s="361"/>
      <c r="AR943" s="361"/>
      <c r="AS943" s="361"/>
      <c r="AT943" s="361"/>
      <c r="AU943" s="361"/>
      <c r="AV943" s="361"/>
      <c r="AW943" s="361"/>
      <c r="AX943" s="361"/>
    </row>
    <row r="944" spans="1:50" ht="6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t="s">
        <v>196</v>
      </c>
      <c r="AD944" s="355"/>
      <c r="AE944" s="355"/>
      <c r="AF944" s="355"/>
      <c r="AG944" s="355"/>
      <c r="AH944" s="356" t="s">
        <v>654</v>
      </c>
      <c r="AI944" s="357"/>
      <c r="AJ944" s="357"/>
      <c r="AK944" s="357"/>
      <c r="AL944" s="358" t="s">
        <v>646</v>
      </c>
      <c r="AM944" s="359"/>
      <c r="AN944" s="359"/>
      <c r="AO944" s="360"/>
      <c r="AP944" s="361" t="s">
        <v>633</v>
      </c>
      <c r="AQ944" s="361"/>
      <c r="AR944" s="361"/>
      <c r="AS944" s="361"/>
      <c r="AT944" s="361"/>
      <c r="AU944" s="361"/>
      <c r="AV944" s="361"/>
      <c r="AW944" s="361"/>
      <c r="AX944" s="361"/>
    </row>
    <row r="945" spans="1:50" ht="6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t="s">
        <v>196</v>
      </c>
      <c r="AD945" s="355"/>
      <c r="AE945" s="355"/>
      <c r="AF945" s="355"/>
      <c r="AG945" s="355"/>
      <c r="AH945" s="356" t="s">
        <v>633</v>
      </c>
      <c r="AI945" s="357"/>
      <c r="AJ945" s="357"/>
      <c r="AK945" s="357"/>
      <c r="AL945" s="358" t="s">
        <v>633</v>
      </c>
      <c r="AM945" s="359"/>
      <c r="AN945" s="359"/>
      <c r="AO945" s="360"/>
      <c r="AP945" s="361" t="s">
        <v>646</v>
      </c>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458</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60" customHeight="1" x14ac:dyDescent="0.15">
      <c r="A969" s="377">
        <v>1</v>
      </c>
      <c r="B969" s="377">
        <v>1</v>
      </c>
      <c r="C969" s="362" t="s">
        <v>726</v>
      </c>
      <c r="D969" s="348"/>
      <c r="E969" s="348"/>
      <c r="F969" s="348"/>
      <c r="G969" s="348"/>
      <c r="H969" s="348"/>
      <c r="I969" s="348"/>
      <c r="J969" s="349">
        <v>7040005007253</v>
      </c>
      <c r="K969" s="350"/>
      <c r="L969" s="350"/>
      <c r="M969" s="350"/>
      <c r="N969" s="350"/>
      <c r="O969" s="350"/>
      <c r="P969" s="363" t="s">
        <v>681</v>
      </c>
      <c r="Q969" s="351"/>
      <c r="R969" s="351"/>
      <c r="S969" s="351"/>
      <c r="T969" s="351"/>
      <c r="U969" s="351"/>
      <c r="V969" s="351"/>
      <c r="W969" s="351"/>
      <c r="X969" s="351"/>
      <c r="Y969" s="352">
        <v>4.4000000000000004</v>
      </c>
      <c r="Z969" s="353"/>
      <c r="AA969" s="353"/>
      <c r="AB969" s="354"/>
      <c r="AC969" s="364" t="s">
        <v>196</v>
      </c>
      <c r="AD969" s="372"/>
      <c r="AE969" s="372"/>
      <c r="AF969" s="372"/>
      <c r="AG969" s="372"/>
      <c r="AH969" s="373" t="s">
        <v>682</v>
      </c>
      <c r="AI969" s="374"/>
      <c r="AJ969" s="374"/>
      <c r="AK969" s="374"/>
      <c r="AL969" s="358" t="s">
        <v>669</v>
      </c>
      <c r="AM969" s="359"/>
      <c r="AN969" s="359"/>
      <c r="AO969" s="360"/>
      <c r="AP969" s="361" t="s">
        <v>683</v>
      </c>
      <c r="AQ969" s="361"/>
      <c r="AR969" s="361"/>
      <c r="AS969" s="361"/>
      <c r="AT969" s="361"/>
      <c r="AU969" s="361"/>
      <c r="AV969" s="361"/>
      <c r="AW969" s="361"/>
      <c r="AX969" s="361"/>
    </row>
    <row r="970" spans="1:50" ht="87.75" customHeight="1" x14ac:dyDescent="0.15">
      <c r="A970" s="377">
        <v>2</v>
      </c>
      <c r="B970" s="377">
        <v>1</v>
      </c>
      <c r="C970" s="362" t="s">
        <v>687</v>
      </c>
      <c r="D970" s="348"/>
      <c r="E970" s="348"/>
      <c r="F970" s="348"/>
      <c r="G970" s="348"/>
      <c r="H970" s="348"/>
      <c r="I970" s="348"/>
      <c r="J970" s="349">
        <v>4150005008458</v>
      </c>
      <c r="K970" s="350"/>
      <c r="L970" s="350"/>
      <c r="M970" s="350"/>
      <c r="N970" s="350"/>
      <c r="O970" s="350"/>
      <c r="P970" s="363" t="s">
        <v>684</v>
      </c>
      <c r="Q970" s="351"/>
      <c r="R970" s="351"/>
      <c r="S970" s="351"/>
      <c r="T970" s="351"/>
      <c r="U970" s="351"/>
      <c r="V970" s="351"/>
      <c r="W970" s="351"/>
      <c r="X970" s="351"/>
      <c r="Y970" s="352">
        <v>1.3</v>
      </c>
      <c r="Z970" s="353"/>
      <c r="AA970" s="353"/>
      <c r="AB970" s="354"/>
      <c r="AC970" s="364" t="s">
        <v>196</v>
      </c>
      <c r="AD970" s="364"/>
      <c r="AE970" s="364"/>
      <c r="AF970" s="364"/>
      <c r="AG970" s="364"/>
      <c r="AH970" s="373" t="s">
        <v>669</v>
      </c>
      <c r="AI970" s="374"/>
      <c r="AJ970" s="374"/>
      <c r="AK970" s="374"/>
      <c r="AL970" s="358" t="s">
        <v>669</v>
      </c>
      <c r="AM970" s="359"/>
      <c r="AN970" s="359"/>
      <c r="AO970" s="360"/>
      <c r="AP970" s="361" t="s">
        <v>680</v>
      </c>
      <c r="AQ970" s="361"/>
      <c r="AR970" s="361"/>
      <c r="AS970" s="361"/>
      <c r="AT970" s="361"/>
      <c r="AU970" s="361"/>
      <c r="AV970" s="361"/>
      <c r="AW970" s="361"/>
      <c r="AX970" s="361"/>
    </row>
    <row r="971" spans="1:50" ht="60" customHeight="1" x14ac:dyDescent="0.15">
      <c r="A971" s="377">
        <v>3</v>
      </c>
      <c r="B971" s="377">
        <v>1</v>
      </c>
      <c r="C971" s="362" t="s">
        <v>667</v>
      </c>
      <c r="D971" s="348"/>
      <c r="E971" s="348"/>
      <c r="F971" s="348"/>
      <c r="G971" s="348"/>
      <c r="H971" s="348"/>
      <c r="I971" s="348"/>
      <c r="J971" s="349">
        <v>1290005009734</v>
      </c>
      <c r="K971" s="350"/>
      <c r="L971" s="350"/>
      <c r="M971" s="350"/>
      <c r="N971" s="350"/>
      <c r="O971" s="350"/>
      <c r="P971" s="363" t="s">
        <v>671</v>
      </c>
      <c r="Q971" s="351"/>
      <c r="R971" s="351"/>
      <c r="S971" s="351"/>
      <c r="T971" s="351"/>
      <c r="U971" s="351"/>
      <c r="V971" s="351"/>
      <c r="W971" s="351"/>
      <c r="X971" s="351"/>
      <c r="Y971" s="352">
        <v>0.6</v>
      </c>
      <c r="Z971" s="353"/>
      <c r="AA971" s="353"/>
      <c r="AB971" s="354"/>
      <c r="AC971" s="364" t="s">
        <v>196</v>
      </c>
      <c r="AD971" s="364"/>
      <c r="AE971" s="364"/>
      <c r="AF971" s="364"/>
      <c r="AG971" s="364"/>
      <c r="AH971" s="356" t="s">
        <v>633</v>
      </c>
      <c r="AI971" s="357"/>
      <c r="AJ971" s="357"/>
      <c r="AK971" s="357"/>
      <c r="AL971" s="358" t="s">
        <v>633</v>
      </c>
      <c r="AM971" s="359"/>
      <c r="AN971" s="359"/>
      <c r="AO971" s="360"/>
      <c r="AP971" s="361" t="s">
        <v>632</v>
      </c>
      <c r="AQ971" s="361"/>
      <c r="AR971" s="361"/>
      <c r="AS971" s="361"/>
      <c r="AT971" s="361"/>
      <c r="AU971" s="361"/>
      <c r="AV971" s="361"/>
      <c r="AW971" s="361"/>
      <c r="AX971" s="361"/>
    </row>
    <row r="972" spans="1:50" ht="60" customHeight="1" x14ac:dyDescent="0.15">
      <c r="A972" s="377">
        <v>4</v>
      </c>
      <c r="B972" s="377">
        <v>1</v>
      </c>
      <c r="C972" s="362" t="s">
        <v>668</v>
      </c>
      <c r="D972" s="348"/>
      <c r="E972" s="348"/>
      <c r="F972" s="348"/>
      <c r="G972" s="348"/>
      <c r="H972" s="348"/>
      <c r="I972" s="348"/>
      <c r="J972" s="349" t="s">
        <v>669</v>
      </c>
      <c r="K972" s="350"/>
      <c r="L972" s="350"/>
      <c r="M972" s="350"/>
      <c r="N972" s="350"/>
      <c r="O972" s="350"/>
      <c r="P972" s="363" t="s">
        <v>671</v>
      </c>
      <c r="Q972" s="351"/>
      <c r="R972" s="351"/>
      <c r="S972" s="351"/>
      <c r="T972" s="351"/>
      <c r="U972" s="351"/>
      <c r="V972" s="351"/>
      <c r="W972" s="351"/>
      <c r="X972" s="351"/>
      <c r="Y972" s="352">
        <v>0.6</v>
      </c>
      <c r="Z972" s="353"/>
      <c r="AA972" s="353"/>
      <c r="AB972" s="354"/>
      <c r="AC972" s="364" t="s">
        <v>196</v>
      </c>
      <c r="AD972" s="364"/>
      <c r="AE972" s="364"/>
      <c r="AF972" s="364"/>
      <c r="AG972" s="364"/>
      <c r="AH972" s="356" t="s">
        <v>653</v>
      </c>
      <c r="AI972" s="357"/>
      <c r="AJ972" s="357"/>
      <c r="AK972" s="357"/>
      <c r="AL972" s="358" t="s">
        <v>633</v>
      </c>
      <c r="AM972" s="359"/>
      <c r="AN972" s="359"/>
      <c r="AO972" s="360"/>
      <c r="AP972" s="361" t="s">
        <v>633</v>
      </c>
      <c r="AQ972" s="361"/>
      <c r="AR972" s="361"/>
      <c r="AS972" s="361"/>
      <c r="AT972" s="361"/>
      <c r="AU972" s="361"/>
      <c r="AV972" s="361"/>
      <c r="AW972" s="361"/>
      <c r="AX972" s="361"/>
    </row>
    <row r="973" spans="1:50" ht="60" customHeight="1" x14ac:dyDescent="0.15">
      <c r="A973" s="377">
        <v>5</v>
      </c>
      <c r="B973" s="377">
        <v>1</v>
      </c>
      <c r="C973" s="362" t="s">
        <v>670</v>
      </c>
      <c r="D973" s="348"/>
      <c r="E973" s="348"/>
      <c r="F973" s="348"/>
      <c r="G973" s="348"/>
      <c r="H973" s="348"/>
      <c r="I973" s="348"/>
      <c r="J973" s="349" t="s">
        <v>688</v>
      </c>
      <c r="K973" s="350"/>
      <c r="L973" s="350"/>
      <c r="M973" s="350"/>
      <c r="N973" s="350"/>
      <c r="O973" s="350"/>
      <c r="P973" s="363" t="s">
        <v>671</v>
      </c>
      <c r="Q973" s="351"/>
      <c r="R973" s="351"/>
      <c r="S973" s="351"/>
      <c r="T973" s="351"/>
      <c r="U973" s="351"/>
      <c r="V973" s="351"/>
      <c r="W973" s="351"/>
      <c r="X973" s="351"/>
      <c r="Y973" s="352">
        <v>0.5</v>
      </c>
      <c r="Z973" s="353"/>
      <c r="AA973" s="353"/>
      <c r="AB973" s="354"/>
      <c r="AC973" s="355" t="s">
        <v>196</v>
      </c>
      <c r="AD973" s="355"/>
      <c r="AE973" s="355"/>
      <c r="AF973" s="355"/>
      <c r="AG973" s="355"/>
      <c r="AH973" s="356" t="s">
        <v>633</v>
      </c>
      <c r="AI973" s="357"/>
      <c r="AJ973" s="357"/>
      <c r="AK973" s="357"/>
      <c r="AL973" s="358" t="s">
        <v>633</v>
      </c>
      <c r="AM973" s="359"/>
      <c r="AN973" s="359"/>
      <c r="AO973" s="360"/>
      <c r="AP973" s="361" t="s">
        <v>632</v>
      </c>
      <c r="AQ973" s="361"/>
      <c r="AR973" s="361"/>
      <c r="AS973" s="361"/>
      <c r="AT973" s="361"/>
      <c r="AU973" s="361"/>
      <c r="AV973" s="361"/>
      <c r="AW973" s="361"/>
      <c r="AX973" s="361"/>
    </row>
    <row r="974" spans="1:50" ht="60" customHeight="1" x14ac:dyDescent="0.15">
      <c r="A974" s="377">
        <v>6</v>
      </c>
      <c r="B974" s="377">
        <v>1</v>
      </c>
      <c r="C974" s="362" t="s">
        <v>672</v>
      </c>
      <c r="D974" s="348"/>
      <c r="E974" s="348"/>
      <c r="F974" s="348"/>
      <c r="G974" s="348"/>
      <c r="H974" s="348"/>
      <c r="I974" s="348"/>
      <c r="J974" s="349" t="s">
        <v>690</v>
      </c>
      <c r="K974" s="350"/>
      <c r="L974" s="350"/>
      <c r="M974" s="350"/>
      <c r="N974" s="350"/>
      <c r="O974" s="350"/>
      <c r="P974" s="363" t="s">
        <v>676</v>
      </c>
      <c r="Q974" s="351"/>
      <c r="R974" s="351"/>
      <c r="S974" s="351"/>
      <c r="T974" s="351"/>
      <c r="U974" s="351"/>
      <c r="V974" s="351"/>
      <c r="W974" s="351"/>
      <c r="X974" s="351"/>
      <c r="Y974" s="352">
        <v>0.5</v>
      </c>
      <c r="Z974" s="353"/>
      <c r="AA974" s="353"/>
      <c r="AB974" s="354"/>
      <c r="AC974" s="355" t="s">
        <v>196</v>
      </c>
      <c r="AD974" s="355"/>
      <c r="AE974" s="355"/>
      <c r="AF974" s="355"/>
      <c r="AG974" s="355"/>
      <c r="AH974" s="356" t="s">
        <v>633</v>
      </c>
      <c r="AI974" s="357"/>
      <c r="AJ974" s="357"/>
      <c r="AK974" s="357"/>
      <c r="AL974" s="358" t="s">
        <v>657</v>
      </c>
      <c r="AM974" s="359"/>
      <c r="AN974" s="359"/>
      <c r="AO974" s="360"/>
      <c r="AP974" s="361" t="s">
        <v>632</v>
      </c>
      <c r="AQ974" s="361"/>
      <c r="AR974" s="361"/>
      <c r="AS974" s="361"/>
      <c r="AT974" s="361"/>
      <c r="AU974" s="361"/>
      <c r="AV974" s="361"/>
      <c r="AW974" s="361"/>
      <c r="AX974" s="361"/>
    </row>
    <row r="975" spans="1:50" ht="60" customHeight="1" x14ac:dyDescent="0.15">
      <c r="A975" s="377">
        <v>7</v>
      </c>
      <c r="B975" s="377">
        <v>1</v>
      </c>
      <c r="C975" s="362" t="s">
        <v>673</v>
      </c>
      <c r="D975" s="348"/>
      <c r="E975" s="348"/>
      <c r="F975" s="348"/>
      <c r="G975" s="348"/>
      <c r="H975" s="348"/>
      <c r="I975" s="348"/>
      <c r="J975" s="349" t="s">
        <v>689</v>
      </c>
      <c r="K975" s="350"/>
      <c r="L975" s="350"/>
      <c r="M975" s="350"/>
      <c r="N975" s="350"/>
      <c r="O975" s="350"/>
      <c r="P975" s="363" t="s">
        <v>676</v>
      </c>
      <c r="Q975" s="351"/>
      <c r="R975" s="351"/>
      <c r="S975" s="351"/>
      <c r="T975" s="351"/>
      <c r="U975" s="351"/>
      <c r="V975" s="351"/>
      <c r="W975" s="351"/>
      <c r="X975" s="351"/>
      <c r="Y975" s="352">
        <v>0.5</v>
      </c>
      <c r="Z975" s="353"/>
      <c r="AA975" s="353"/>
      <c r="AB975" s="354"/>
      <c r="AC975" s="355" t="s">
        <v>196</v>
      </c>
      <c r="AD975" s="355"/>
      <c r="AE975" s="355"/>
      <c r="AF975" s="355"/>
      <c r="AG975" s="355"/>
      <c r="AH975" s="356" t="s">
        <v>633</v>
      </c>
      <c r="AI975" s="357"/>
      <c r="AJ975" s="357"/>
      <c r="AK975" s="357"/>
      <c r="AL975" s="358" t="s">
        <v>633</v>
      </c>
      <c r="AM975" s="359"/>
      <c r="AN975" s="359"/>
      <c r="AO975" s="360"/>
      <c r="AP975" s="361" t="s">
        <v>632</v>
      </c>
      <c r="AQ975" s="361"/>
      <c r="AR975" s="361"/>
      <c r="AS975" s="361"/>
      <c r="AT975" s="361"/>
      <c r="AU975" s="361"/>
      <c r="AV975" s="361"/>
      <c r="AW975" s="361"/>
      <c r="AX975" s="361"/>
    </row>
    <row r="976" spans="1:50" ht="60" customHeight="1" x14ac:dyDescent="0.15">
      <c r="A976" s="377">
        <v>8</v>
      </c>
      <c r="B976" s="377">
        <v>1</v>
      </c>
      <c r="C976" s="362" t="s">
        <v>674</v>
      </c>
      <c r="D976" s="348"/>
      <c r="E976" s="348"/>
      <c r="F976" s="348"/>
      <c r="G976" s="348"/>
      <c r="H976" s="348"/>
      <c r="I976" s="348"/>
      <c r="J976" s="349">
        <v>8160005006548</v>
      </c>
      <c r="K976" s="350"/>
      <c r="L976" s="350"/>
      <c r="M976" s="350"/>
      <c r="N976" s="350"/>
      <c r="O976" s="350"/>
      <c r="P976" s="363" t="s">
        <v>676</v>
      </c>
      <c r="Q976" s="351"/>
      <c r="R976" s="351"/>
      <c r="S976" s="351"/>
      <c r="T976" s="351"/>
      <c r="U976" s="351"/>
      <c r="V976" s="351"/>
      <c r="W976" s="351"/>
      <c r="X976" s="351"/>
      <c r="Y976" s="352">
        <v>0.5</v>
      </c>
      <c r="Z976" s="353"/>
      <c r="AA976" s="353"/>
      <c r="AB976" s="354"/>
      <c r="AC976" s="355" t="s">
        <v>196</v>
      </c>
      <c r="AD976" s="355"/>
      <c r="AE976" s="355"/>
      <c r="AF976" s="355"/>
      <c r="AG976" s="355"/>
      <c r="AH976" s="356" t="s">
        <v>654</v>
      </c>
      <c r="AI976" s="357"/>
      <c r="AJ976" s="357"/>
      <c r="AK976" s="357"/>
      <c r="AL976" s="358" t="s">
        <v>633</v>
      </c>
      <c r="AM976" s="359"/>
      <c r="AN976" s="359"/>
      <c r="AO976" s="360"/>
      <c r="AP976" s="361" t="s">
        <v>632</v>
      </c>
      <c r="AQ976" s="361"/>
      <c r="AR976" s="361"/>
      <c r="AS976" s="361"/>
      <c r="AT976" s="361"/>
      <c r="AU976" s="361"/>
      <c r="AV976" s="361"/>
      <c r="AW976" s="361"/>
      <c r="AX976" s="361"/>
    </row>
    <row r="977" spans="1:50" ht="60" customHeight="1" x14ac:dyDescent="0.15">
      <c r="A977" s="377">
        <v>9</v>
      </c>
      <c r="B977" s="377">
        <v>1</v>
      </c>
      <c r="C977" s="362" t="s">
        <v>675</v>
      </c>
      <c r="D977" s="348"/>
      <c r="E977" s="348"/>
      <c r="F977" s="348"/>
      <c r="G977" s="348"/>
      <c r="H977" s="348"/>
      <c r="I977" s="348"/>
      <c r="J977" s="349" t="s">
        <v>691</v>
      </c>
      <c r="K977" s="350"/>
      <c r="L977" s="350"/>
      <c r="M977" s="350"/>
      <c r="N977" s="350"/>
      <c r="O977" s="350"/>
      <c r="P977" s="363" t="s">
        <v>676</v>
      </c>
      <c r="Q977" s="351"/>
      <c r="R977" s="351"/>
      <c r="S977" s="351"/>
      <c r="T977" s="351"/>
      <c r="U977" s="351"/>
      <c r="V977" s="351"/>
      <c r="W977" s="351"/>
      <c r="X977" s="351"/>
      <c r="Y977" s="352">
        <v>0.5</v>
      </c>
      <c r="Z977" s="353"/>
      <c r="AA977" s="353"/>
      <c r="AB977" s="354"/>
      <c r="AC977" s="355" t="s">
        <v>196</v>
      </c>
      <c r="AD977" s="355"/>
      <c r="AE977" s="355"/>
      <c r="AF977" s="355"/>
      <c r="AG977" s="355"/>
      <c r="AH977" s="356" t="s">
        <v>654</v>
      </c>
      <c r="AI977" s="357"/>
      <c r="AJ977" s="357"/>
      <c r="AK977" s="357"/>
      <c r="AL977" s="358" t="s">
        <v>646</v>
      </c>
      <c r="AM977" s="359"/>
      <c r="AN977" s="359"/>
      <c r="AO977" s="360"/>
      <c r="AP977" s="361" t="s">
        <v>633</v>
      </c>
      <c r="AQ977" s="361"/>
      <c r="AR977" s="361"/>
      <c r="AS977" s="361"/>
      <c r="AT977" s="361"/>
      <c r="AU977" s="361"/>
      <c r="AV977" s="361"/>
      <c r="AW977" s="361"/>
      <c r="AX977" s="361"/>
    </row>
    <row r="978" spans="1:50" ht="60" hidden="1" customHeight="1" x14ac:dyDescent="0.15">
      <c r="A978" s="377">
        <v>10</v>
      </c>
      <c r="B978" s="377">
        <v>1</v>
      </c>
      <c r="C978" s="362"/>
      <c r="D978" s="348"/>
      <c r="E978" s="348"/>
      <c r="F978" s="348"/>
      <c r="G978" s="348"/>
      <c r="H978" s="348"/>
      <c r="I978" s="348"/>
      <c r="J978" s="349"/>
      <c r="K978" s="350"/>
      <c r="L978" s="350"/>
      <c r="M978" s="350"/>
      <c r="N978" s="350"/>
      <c r="O978" s="350"/>
      <c r="P978" s="363"/>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458</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51.75" customHeight="1" x14ac:dyDescent="0.15">
      <c r="A1002" s="377">
        <v>1</v>
      </c>
      <c r="B1002" s="377">
        <v>1</v>
      </c>
      <c r="C1002" s="362" t="s">
        <v>630</v>
      </c>
      <c r="D1002" s="348"/>
      <c r="E1002" s="348"/>
      <c r="F1002" s="348"/>
      <c r="G1002" s="348"/>
      <c r="H1002" s="348"/>
      <c r="I1002" s="348"/>
      <c r="J1002" s="349">
        <v>9010405013075</v>
      </c>
      <c r="K1002" s="350"/>
      <c r="L1002" s="350"/>
      <c r="M1002" s="350"/>
      <c r="N1002" s="350"/>
      <c r="O1002" s="350"/>
      <c r="P1002" s="363" t="s">
        <v>631</v>
      </c>
      <c r="Q1002" s="351"/>
      <c r="R1002" s="351"/>
      <c r="S1002" s="351"/>
      <c r="T1002" s="351"/>
      <c r="U1002" s="351"/>
      <c r="V1002" s="351"/>
      <c r="W1002" s="351"/>
      <c r="X1002" s="351"/>
      <c r="Y1002" s="352">
        <v>1.5</v>
      </c>
      <c r="Z1002" s="353"/>
      <c r="AA1002" s="353"/>
      <c r="AB1002" s="354"/>
      <c r="AC1002" s="364" t="s">
        <v>196</v>
      </c>
      <c r="AD1002" s="372"/>
      <c r="AE1002" s="372"/>
      <c r="AF1002" s="372"/>
      <c r="AG1002" s="372"/>
      <c r="AH1002" s="373" t="s">
        <v>632</v>
      </c>
      <c r="AI1002" s="374"/>
      <c r="AJ1002" s="374"/>
      <c r="AK1002" s="374"/>
      <c r="AL1002" s="358" t="s">
        <v>633</v>
      </c>
      <c r="AM1002" s="359"/>
      <c r="AN1002" s="359"/>
      <c r="AO1002" s="360"/>
      <c r="AP1002" s="361" t="s">
        <v>634</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458</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t="s">
        <v>196</v>
      </c>
      <c r="AD1035" s="372"/>
      <c r="AE1035" s="372"/>
      <c r="AF1035" s="372"/>
      <c r="AG1035" s="372"/>
      <c r="AH1035" s="373" t="s">
        <v>633</v>
      </c>
      <c r="AI1035" s="374"/>
      <c r="AJ1035" s="374"/>
      <c r="AK1035" s="374"/>
      <c r="AL1035" s="358" t="s">
        <v>655</v>
      </c>
      <c r="AM1035" s="359"/>
      <c r="AN1035" s="359"/>
      <c r="AO1035" s="360"/>
      <c r="AP1035" s="361" t="s">
        <v>686</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t="s">
        <v>196</v>
      </c>
      <c r="AD1036" s="364"/>
      <c r="AE1036" s="364"/>
      <c r="AF1036" s="364"/>
      <c r="AG1036" s="364"/>
      <c r="AH1036" s="373" t="s">
        <v>652</v>
      </c>
      <c r="AI1036" s="374"/>
      <c r="AJ1036" s="374"/>
      <c r="AK1036" s="374"/>
      <c r="AL1036" s="358" t="s">
        <v>656</v>
      </c>
      <c r="AM1036" s="359"/>
      <c r="AN1036" s="359"/>
      <c r="AO1036" s="360"/>
      <c r="AP1036" s="361" t="s">
        <v>632</v>
      </c>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t="s">
        <v>196</v>
      </c>
      <c r="AD1037" s="364"/>
      <c r="AE1037" s="364"/>
      <c r="AF1037" s="364"/>
      <c r="AG1037" s="364"/>
      <c r="AH1037" s="356" t="s">
        <v>633</v>
      </c>
      <c r="AI1037" s="357"/>
      <c r="AJ1037" s="357"/>
      <c r="AK1037" s="357"/>
      <c r="AL1037" s="358" t="s">
        <v>633</v>
      </c>
      <c r="AM1037" s="359"/>
      <c r="AN1037" s="359"/>
      <c r="AO1037" s="360"/>
      <c r="AP1037" s="361" t="s">
        <v>632</v>
      </c>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t="s">
        <v>196</v>
      </c>
      <c r="AD1038" s="364"/>
      <c r="AE1038" s="364"/>
      <c r="AF1038" s="364"/>
      <c r="AG1038" s="364"/>
      <c r="AH1038" s="356" t="s">
        <v>653</v>
      </c>
      <c r="AI1038" s="357"/>
      <c r="AJ1038" s="357"/>
      <c r="AK1038" s="357"/>
      <c r="AL1038" s="358" t="s">
        <v>633</v>
      </c>
      <c r="AM1038" s="359"/>
      <c r="AN1038" s="359"/>
      <c r="AO1038" s="360"/>
      <c r="AP1038" s="361" t="s">
        <v>633</v>
      </c>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t="s">
        <v>196</v>
      </c>
      <c r="AD1039" s="355"/>
      <c r="AE1039" s="355"/>
      <c r="AF1039" s="355"/>
      <c r="AG1039" s="355"/>
      <c r="AH1039" s="356" t="s">
        <v>633</v>
      </c>
      <c r="AI1039" s="357"/>
      <c r="AJ1039" s="357"/>
      <c r="AK1039" s="357"/>
      <c r="AL1039" s="358" t="s">
        <v>633</v>
      </c>
      <c r="AM1039" s="359"/>
      <c r="AN1039" s="359"/>
      <c r="AO1039" s="360"/>
      <c r="AP1039" s="361" t="s">
        <v>632</v>
      </c>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t="s">
        <v>196</v>
      </c>
      <c r="AD1040" s="355"/>
      <c r="AE1040" s="355"/>
      <c r="AF1040" s="355"/>
      <c r="AG1040" s="355"/>
      <c r="AH1040" s="356" t="s">
        <v>633</v>
      </c>
      <c r="AI1040" s="357"/>
      <c r="AJ1040" s="357"/>
      <c r="AK1040" s="357"/>
      <c r="AL1040" s="358" t="s">
        <v>657</v>
      </c>
      <c r="AM1040" s="359"/>
      <c r="AN1040" s="359"/>
      <c r="AO1040" s="360"/>
      <c r="AP1040" s="361" t="s">
        <v>632</v>
      </c>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t="s">
        <v>196</v>
      </c>
      <c r="AD1041" s="355"/>
      <c r="AE1041" s="355"/>
      <c r="AF1041" s="355"/>
      <c r="AG1041" s="355"/>
      <c r="AH1041" s="356" t="s">
        <v>633</v>
      </c>
      <c r="AI1041" s="357"/>
      <c r="AJ1041" s="357"/>
      <c r="AK1041" s="357"/>
      <c r="AL1041" s="358" t="s">
        <v>633</v>
      </c>
      <c r="AM1041" s="359"/>
      <c r="AN1041" s="359"/>
      <c r="AO1041" s="360"/>
      <c r="AP1041" s="361" t="s">
        <v>632</v>
      </c>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t="s">
        <v>196</v>
      </c>
      <c r="AD1042" s="355"/>
      <c r="AE1042" s="355"/>
      <c r="AF1042" s="355"/>
      <c r="AG1042" s="355"/>
      <c r="AH1042" s="356" t="s">
        <v>654</v>
      </c>
      <c r="AI1042" s="357"/>
      <c r="AJ1042" s="357"/>
      <c r="AK1042" s="357"/>
      <c r="AL1042" s="358" t="s">
        <v>633</v>
      </c>
      <c r="AM1042" s="359"/>
      <c r="AN1042" s="359"/>
      <c r="AO1042" s="360"/>
      <c r="AP1042" s="361" t="s">
        <v>632</v>
      </c>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t="s">
        <v>196</v>
      </c>
      <c r="AD1043" s="355"/>
      <c r="AE1043" s="355"/>
      <c r="AF1043" s="355"/>
      <c r="AG1043" s="355"/>
      <c r="AH1043" s="356" t="s">
        <v>654</v>
      </c>
      <c r="AI1043" s="357"/>
      <c r="AJ1043" s="357"/>
      <c r="AK1043" s="357"/>
      <c r="AL1043" s="358" t="s">
        <v>646</v>
      </c>
      <c r="AM1043" s="359"/>
      <c r="AN1043" s="359"/>
      <c r="AO1043" s="360"/>
      <c r="AP1043" s="361" t="s">
        <v>633</v>
      </c>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t="s">
        <v>196</v>
      </c>
      <c r="AD1044" s="355"/>
      <c r="AE1044" s="355"/>
      <c r="AF1044" s="355"/>
      <c r="AG1044" s="355"/>
      <c r="AH1044" s="356" t="s">
        <v>633</v>
      </c>
      <c r="AI1044" s="357"/>
      <c r="AJ1044" s="357"/>
      <c r="AK1044" s="357"/>
      <c r="AL1044" s="358" t="s">
        <v>633</v>
      </c>
      <c r="AM1044" s="359"/>
      <c r="AN1044" s="359"/>
      <c r="AO1044" s="360"/>
      <c r="AP1044" s="361" t="s">
        <v>646</v>
      </c>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458</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t="s">
        <v>196</v>
      </c>
      <c r="AD1068" s="372"/>
      <c r="AE1068" s="372"/>
      <c r="AF1068" s="372"/>
      <c r="AG1068" s="372"/>
      <c r="AH1068" s="373" t="s">
        <v>633</v>
      </c>
      <c r="AI1068" s="374"/>
      <c r="AJ1068" s="374"/>
      <c r="AK1068" s="374"/>
      <c r="AL1068" s="358" t="s">
        <v>655</v>
      </c>
      <c r="AM1068" s="359"/>
      <c r="AN1068" s="359"/>
      <c r="AO1068" s="360"/>
      <c r="AP1068" s="361" t="s">
        <v>633</v>
      </c>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t="s">
        <v>196</v>
      </c>
      <c r="AD1069" s="364"/>
      <c r="AE1069" s="364"/>
      <c r="AF1069" s="364"/>
      <c r="AG1069" s="364"/>
      <c r="AH1069" s="373" t="s">
        <v>652</v>
      </c>
      <c r="AI1069" s="374"/>
      <c r="AJ1069" s="374"/>
      <c r="AK1069" s="374"/>
      <c r="AL1069" s="358" t="s">
        <v>656</v>
      </c>
      <c r="AM1069" s="359"/>
      <c r="AN1069" s="359"/>
      <c r="AO1069" s="360"/>
      <c r="AP1069" s="361" t="s">
        <v>632</v>
      </c>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t="s">
        <v>196</v>
      </c>
      <c r="AD1070" s="364"/>
      <c r="AE1070" s="364"/>
      <c r="AF1070" s="364"/>
      <c r="AG1070" s="364"/>
      <c r="AH1070" s="356" t="s">
        <v>633</v>
      </c>
      <c r="AI1070" s="357"/>
      <c r="AJ1070" s="357"/>
      <c r="AK1070" s="357"/>
      <c r="AL1070" s="358" t="s">
        <v>633</v>
      </c>
      <c r="AM1070" s="359"/>
      <c r="AN1070" s="359"/>
      <c r="AO1070" s="360"/>
      <c r="AP1070" s="361" t="s">
        <v>632</v>
      </c>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t="s">
        <v>196</v>
      </c>
      <c r="AD1071" s="364"/>
      <c r="AE1071" s="364"/>
      <c r="AF1071" s="364"/>
      <c r="AG1071" s="364"/>
      <c r="AH1071" s="356" t="s">
        <v>653</v>
      </c>
      <c r="AI1071" s="357"/>
      <c r="AJ1071" s="357"/>
      <c r="AK1071" s="357"/>
      <c r="AL1071" s="358" t="s">
        <v>633</v>
      </c>
      <c r="AM1071" s="359"/>
      <c r="AN1071" s="359"/>
      <c r="AO1071" s="360"/>
      <c r="AP1071" s="361" t="s">
        <v>633</v>
      </c>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t="s">
        <v>196</v>
      </c>
      <c r="AD1072" s="355"/>
      <c r="AE1072" s="355"/>
      <c r="AF1072" s="355"/>
      <c r="AG1072" s="355"/>
      <c r="AH1072" s="356" t="s">
        <v>633</v>
      </c>
      <c r="AI1072" s="357"/>
      <c r="AJ1072" s="357"/>
      <c r="AK1072" s="357"/>
      <c r="AL1072" s="358" t="s">
        <v>633</v>
      </c>
      <c r="AM1072" s="359"/>
      <c r="AN1072" s="359"/>
      <c r="AO1072" s="360"/>
      <c r="AP1072" s="361" t="s">
        <v>632</v>
      </c>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t="s">
        <v>196</v>
      </c>
      <c r="AD1073" s="355"/>
      <c r="AE1073" s="355"/>
      <c r="AF1073" s="355"/>
      <c r="AG1073" s="355"/>
      <c r="AH1073" s="356" t="s">
        <v>633</v>
      </c>
      <c r="AI1073" s="357"/>
      <c r="AJ1073" s="357"/>
      <c r="AK1073" s="357"/>
      <c r="AL1073" s="358" t="s">
        <v>657</v>
      </c>
      <c r="AM1073" s="359"/>
      <c r="AN1073" s="359"/>
      <c r="AO1073" s="360"/>
      <c r="AP1073" s="361" t="s">
        <v>632</v>
      </c>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t="s">
        <v>196</v>
      </c>
      <c r="AD1074" s="355"/>
      <c r="AE1074" s="355"/>
      <c r="AF1074" s="355"/>
      <c r="AG1074" s="355"/>
      <c r="AH1074" s="356" t="s">
        <v>633</v>
      </c>
      <c r="AI1074" s="357"/>
      <c r="AJ1074" s="357"/>
      <c r="AK1074" s="357"/>
      <c r="AL1074" s="358" t="s">
        <v>633</v>
      </c>
      <c r="AM1074" s="359"/>
      <c r="AN1074" s="359"/>
      <c r="AO1074" s="360"/>
      <c r="AP1074" s="361" t="s">
        <v>632</v>
      </c>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t="s">
        <v>196</v>
      </c>
      <c r="AD1075" s="355"/>
      <c r="AE1075" s="355"/>
      <c r="AF1075" s="355"/>
      <c r="AG1075" s="355"/>
      <c r="AH1075" s="356" t="s">
        <v>654</v>
      </c>
      <c r="AI1075" s="357"/>
      <c r="AJ1075" s="357"/>
      <c r="AK1075" s="357"/>
      <c r="AL1075" s="358" t="s">
        <v>633</v>
      </c>
      <c r="AM1075" s="359"/>
      <c r="AN1075" s="359"/>
      <c r="AO1075" s="360"/>
      <c r="AP1075" s="361" t="s">
        <v>632</v>
      </c>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t="s">
        <v>196</v>
      </c>
      <c r="AD1076" s="355"/>
      <c r="AE1076" s="355"/>
      <c r="AF1076" s="355"/>
      <c r="AG1076" s="355"/>
      <c r="AH1076" s="356" t="s">
        <v>654</v>
      </c>
      <c r="AI1076" s="357"/>
      <c r="AJ1076" s="357"/>
      <c r="AK1076" s="357"/>
      <c r="AL1076" s="358" t="s">
        <v>646</v>
      </c>
      <c r="AM1076" s="359"/>
      <c r="AN1076" s="359"/>
      <c r="AO1076" s="360"/>
      <c r="AP1076" s="361" t="s">
        <v>633</v>
      </c>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t="s">
        <v>196</v>
      </c>
      <c r="AD1077" s="355"/>
      <c r="AE1077" s="355"/>
      <c r="AF1077" s="355"/>
      <c r="AG1077" s="355"/>
      <c r="AH1077" s="356" t="s">
        <v>633</v>
      </c>
      <c r="AI1077" s="357"/>
      <c r="AJ1077" s="357"/>
      <c r="AK1077" s="357"/>
      <c r="AL1077" s="358" t="s">
        <v>633</v>
      </c>
      <c r="AM1077" s="359"/>
      <c r="AN1077" s="359"/>
      <c r="AO1077" s="360"/>
      <c r="AP1077" s="361" t="s">
        <v>646</v>
      </c>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7" t="s">
        <v>613</v>
      </c>
      <c r="F1102" s="376"/>
      <c r="G1102" s="376"/>
      <c r="H1102" s="376"/>
      <c r="I1102" s="376"/>
      <c r="J1102" s="349" t="s">
        <v>562</v>
      </c>
      <c r="K1102" s="350"/>
      <c r="L1102" s="350"/>
      <c r="M1102" s="350"/>
      <c r="N1102" s="350"/>
      <c r="O1102" s="350"/>
      <c r="P1102" s="363" t="s">
        <v>562</v>
      </c>
      <c r="Q1102" s="351"/>
      <c r="R1102" s="351"/>
      <c r="S1102" s="351"/>
      <c r="T1102" s="351"/>
      <c r="U1102" s="351"/>
      <c r="V1102" s="351"/>
      <c r="W1102" s="351"/>
      <c r="X1102" s="351"/>
      <c r="Y1102" s="352" t="s">
        <v>601</v>
      </c>
      <c r="Z1102" s="353"/>
      <c r="AA1102" s="353"/>
      <c r="AB1102" s="354"/>
      <c r="AC1102" s="355"/>
      <c r="AD1102" s="355"/>
      <c r="AE1102" s="355"/>
      <c r="AF1102" s="355"/>
      <c r="AG1102" s="355"/>
      <c r="AH1102" s="356" t="s">
        <v>614</v>
      </c>
      <c r="AI1102" s="357"/>
      <c r="AJ1102" s="357"/>
      <c r="AK1102" s="357"/>
      <c r="AL1102" s="358" t="s">
        <v>562</v>
      </c>
      <c r="AM1102" s="359"/>
      <c r="AN1102" s="359"/>
      <c r="AO1102" s="360"/>
      <c r="AP1102" s="361" t="s">
        <v>562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1" priority="14185">
      <formula>IF(RIGHT(TEXT(AE32,"0.#"),1)=".",FALSE,TRUE)</formula>
    </cfRule>
    <cfRule type="expression" dxfId="2870" priority="14186">
      <formula>IF(RIGHT(TEXT(AE32,"0.#"),1)=".",TRUE,FALSE)</formula>
    </cfRule>
  </conditionalFormatting>
  <conditionalFormatting sqref="P18:AX18">
    <cfRule type="expression" dxfId="2869" priority="14071">
      <formula>IF(RIGHT(TEXT(P18,"0.#"),1)=".",FALSE,TRUE)</formula>
    </cfRule>
    <cfRule type="expression" dxfId="2868" priority="14072">
      <formula>IF(RIGHT(TEXT(P18,"0.#"),1)=".",TRUE,FALSE)</formula>
    </cfRule>
  </conditionalFormatting>
  <conditionalFormatting sqref="Y791">
    <cfRule type="expression" dxfId="2867" priority="14063">
      <formula>IF(RIGHT(TEXT(Y791,"0.#"),1)=".",FALSE,TRUE)</formula>
    </cfRule>
    <cfRule type="expression" dxfId="2866" priority="14064">
      <formula>IF(RIGHT(TEXT(Y791,"0.#"),1)=".",TRUE,FALSE)</formula>
    </cfRule>
  </conditionalFormatting>
  <conditionalFormatting sqref="Y822:Y829 Y820 Y809 Y796:Y803 Y794 Y811:Y816">
    <cfRule type="expression" dxfId="2865" priority="13845">
      <formula>IF(RIGHT(TEXT(Y794,"0.#"),1)=".",FALSE,TRUE)</formula>
    </cfRule>
    <cfRule type="expression" dxfId="2864" priority="13846">
      <formula>IF(RIGHT(TEXT(Y794,"0.#"),1)=".",TRUE,FALSE)</formula>
    </cfRule>
  </conditionalFormatting>
  <conditionalFormatting sqref="AK13:AX13">
    <cfRule type="expression" dxfId="2863" priority="13893">
      <formula>IF(RIGHT(TEXT(AK13,"0.#"),1)=".",FALSE,TRUE)</formula>
    </cfRule>
    <cfRule type="expression" dxfId="2862" priority="13894">
      <formula>IF(RIGHT(TEXT(AK13,"0.#"),1)=".",TRUE,FALSE)</formula>
    </cfRule>
  </conditionalFormatting>
  <conditionalFormatting sqref="P19:AJ19">
    <cfRule type="expression" dxfId="2861" priority="13891">
      <formula>IF(RIGHT(TEXT(P19,"0.#"),1)=".",FALSE,TRUE)</formula>
    </cfRule>
    <cfRule type="expression" dxfId="2860" priority="13892">
      <formula>IF(RIGHT(TEXT(P19,"0.#"),1)=".",TRUE,FALSE)</formula>
    </cfRule>
  </conditionalFormatting>
  <conditionalFormatting sqref="AQ101">
    <cfRule type="expression" dxfId="2859" priority="13883">
      <formula>IF(RIGHT(TEXT(AQ101,"0.#"),1)=".",FALSE,TRUE)</formula>
    </cfRule>
    <cfRule type="expression" dxfId="2858" priority="13884">
      <formula>IF(RIGHT(TEXT(AQ101,"0.#"),1)=".",TRUE,FALSE)</formula>
    </cfRule>
  </conditionalFormatting>
  <conditionalFormatting sqref="Y790 Y786">
    <cfRule type="expression" dxfId="2857" priority="13869">
      <formula>IF(RIGHT(TEXT(Y786,"0.#"),1)=".",FALSE,TRUE)</formula>
    </cfRule>
    <cfRule type="expression" dxfId="2856" priority="13870">
      <formula>IF(RIGHT(TEXT(Y786,"0.#"),1)=".",TRUE,FALSE)</formula>
    </cfRule>
  </conditionalFormatting>
  <conditionalFormatting sqref="AU782">
    <cfRule type="expression" dxfId="2855" priority="13867">
      <formula>IF(RIGHT(TEXT(AU782,"0.#"),1)=".",FALSE,TRUE)</formula>
    </cfRule>
    <cfRule type="expression" dxfId="2854" priority="13868">
      <formula>IF(RIGHT(TEXT(AU782,"0.#"),1)=".",TRUE,FALSE)</formula>
    </cfRule>
  </conditionalFormatting>
  <conditionalFormatting sqref="AU791">
    <cfRule type="expression" dxfId="2853" priority="13865">
      <formula>IF(RIGHT(TEXT(AU791,"0.#"),1)=".",FALSE,TRUE)</formula>
    </cfRule>
    <cfRule type="expression" dxfId="2852" priority="13866">
      <formula>IF(RIGHT(TEXT(AU791,"0.#"),1)=".",TRUE,FALSE)</formula>
    </cfRule>
  </conditionalFormatting>
  <conditionalFormatting sqref="AU783:AU790 AU781">
    <cfRule type="expression" dxfId="2851" priority="13863">
      <formula>IF(RIGHT(TEXT(AU781,"0.#"),1)=".",FALSE,TRUE)</formula>
    </cfRule>
    <cfRule type="expression" dxfId="2850" priority="13864">
      <formula>IF(RIGHT(TEXT(AU781,"0.#"),1)=".",TRUE,FALSE)</formula>
    </cfRule>
  </conditionalFormatting>
  <conditionalFormatting sqref="Y821 Y795">
    <cfRule type="expression" dxfId="2849" priority="13849">
      <formula>IF(RIGHT(TEXT(Y795,"0.#"),1)=".",FALSE,TRUE)</formula>
    </cfRule>
    <cfRule type="expression" dxfId="2848" priority="13850">
      <formula>IF(RIGHT(TEXT(Y795,"0.#"),1)=".",TRUE,FALSE)</formula>
    </cfRule>
  </conditionalFormatting>
  <conditionalFormatting sqref="Y830 Y817 Y804">
    <cfRule type="expression" dxfId="2847" priority="13847">
      <formula>IF(RIGHT(TEXT(Y804,"0.#"),1)=".",FALSE,TRUE)</formula>
    </cfRule>
    <cfRule type="expression" dxfId="2846" priority="13848">
      <formula>IF(RIGHT(TEXT(Y804,"0.#"),1)=".",TRUE,FALSE)</formula>
    </cfRule>
  </conditionalFormatting>
  <conditionalFormatting sqref="AU821 AU808 AU795">
    <cfRule type="expression" dxfId="2845" priority="13843">
      <formula>IF(RIGHT(TEXT(AU795,"0.#"),1)=".",FALSE,TRUE)</formula>
    </cfRule>
    <cfRule type="expression" dxfId="2844" priority="13844">
      <formula>IF(RIGHT(TEXT(AU795,"0.#"),1)=".",TRUE,FALSE)</formula>
    </cfRule>
  </conditionalFormatting>
  <conditionalFormatting sqref="AU830 AU817 AU804">
    <cfRule type="expression" dxfId="2843" priority="13841">
      <formula>IF(RIGHT(TEXT(AU804,"0.#"),1)=".",FALSE,TRUE)</formula>
    </cfRule>
    <cfRule type="expression" dxfId="2842" priority="13842">
      <formula>IF(RIGHT(TEXT(AU804,"0.#"),1)=".",TRUE,FALSE)</formula>
    </cfRule>
  </conditionalFormatting>
  <conditionalFormatting sqref="AU822:AU829 AU820 AU809:AU816 AU807 AU796:AU803 AU794">
    <cfRule type="expression" dxfId="2841" priority="13839">
      <formula>IF(RIGHT(TEXT(AU794,"0.#"),1)=".",FALSE,TRUE)</formula>
    </cfRule>
    <cfRule type="expression" dxfId="2840" priority="13840">
      <formula>IF(RIGHT(TEXT(AU794,"0.#"),1)=".",TRUE,FALSE)</formula>
    </cfRule>
  </conditionalFormatting>
  <conditionalFormatting sqref="AM87">
    <cfRule type="expression" dxfId="2839" priority="13493">
      <formula>IF(RIGHT(TEXT(AM87,"0.#"),1)=".",FALSE,TRUE)</formula>
    </cfRule>
    <cfRule type="expression" dxfId="2838" priority="13494">
      <formula>IF(RIGHT(TEXT(AM87,"0.#"),1)=".",TRUE,FALSE)</formula>
    </cfRule>
  </conditionalFormatting>
  <conditionalFormatting sqref="AE55">
    <cfRule type="expression" dxfId="2837" priority="13561">
      <formula>IF(RIGHT(TEXT(AE55,"0.#"),1)=".",FALSE,TRUE)</formula>
    </cfRule>
    <cfRule type="expression" dxfId="2836" priority="13562">
      <formula>IF(RIGHT(TEXT(AE55,"0.#"),1)=".",TRUE,FALSE)</formula>
    </cfRule>
  </conditionalFormatting>
  <conditionalFormatting sqref="AI55">
    <cfRule type="expression" dxfId="2835" priority="13559">
      <formula>IF(RIGHT(TEXT(AI55,"0.#"),1)=".",FALSE,TRUE)</formula>
    </cfRule>
    <cfRule type="expression" dxfId="2834" priority="13560">
      <formula>IF(RIGHT(TEXT(AI55,"0.#"),1)=".",TRUE,FALSE)</formula>
    </cfRule>
  </conditionalFormatting>
  <conditionalFormatting sqref="AM34">
    <cfRule type="expression" dxfId="2833" priority="13639">
      <formula>IF(RIGHT(TEXT(AM34,"0.#"),1)=".",FALSE,TRUE)</formula>
    </cfRule>
    <cfRule type="expression" dxfId="2832" priority="13640">
      <formula>IF(RIGHT(TEXT(AM34,"0.#"),1)=".",TRUE,FALSE)</formula>
    </cfRule>
  </conditionalFormatting>
  <conditionalFormatting sqref="AE33">
    <cfRule type="expression" dxfId="2831" priority="13653">
      <formula>IF(RIGHT(TEXT(AE33,"0.#"),1)=".",FALSE,TRUE)</formula>
    </cfRule>
    <cfRule type="expression" dxfId="2830" priority="13654">
      <formula>IF(RIGHT(TEXT(AE33,"0.#"),1)=".",TRUE,FALSE)</formula>
    </cfRule>
  </conditionalFormatting>
  <conditionalFormatting sqref="AE34">
    <cfRule type="expression" dxfId="2829" priority="13651">
      <formula>IF(RIGHT(TEXT(AE34,"0.#"),1)=".",FALSE,TRUE)</formula>
    </cfRule>
    <cfRule type="expression" dxfId="2828" priority="13652">
      <formula>IF(RIGHT(TEXT(AE34,"0.#"),1)=".",TRUE,FALSE)</formula>
    </cfRule>
  </conditionalFormatting>
  <conditionalFormatting sqref="AI34">
    <cfRule type="expression" dxfId="2827" priority="13649">
      <formula>IF(RIGHT(TEXT(AI34,"0.#"),1)=".",FALSE,TRUE)</formula>
    </cfRule>
    <cfRule type="expression" dxfId="2826" priority="13650">
      <formula>IF(RIGHT(TEXT(AI34,"0.#"),1)=".",TRUE,FALSE)</formula>
    </cfRule>
  </conditionalFormatting>
  <conditionalFormatting sqref="AI33">
    <cfRule type="expression" dxfId="2825" priority="13647">
      <formula>IF(RIGHT(TEXT(AI33,"0.#"),1)=".",FALSE,TRUE)</formula>
    </cfRule>
    <cfRule type="expression" dxfId="2824" priority="13648">
      <formula>IF(RIGHT(TEXT(AI33,"0.#"),1)=".",TRUE,FALSE)</formula>
    </cfRule>
  </conditionalFormatting>
  <conditionalFormatting sqref="AI32">
    <cfRule type="expression" dxfId="2823" priority="13645">
      <formula>IF(RIGHT(TEXT(AI32,"0.#"),1)=".",FALSE,TRUE)</formula>
    </cfRule>
    <cfRule type="expression" dxfId="2822" priority="13646">
      <formula>IF(RIGHT(TEXT(AI32,"0.#"),1)=".",TRUE,FALSE)</formula>
    </cfRule>
  </conditionalFormatting>
  <conditionalFormatting sqref="AM32">
    <cfRule type="expression" dxfId="2821" priority="13643">
      <formula>IF(RIGHT(TEXT(AM32,"0.#"),1)=".",FALSE,TRUE)</formula>
    </cfRule>
    <cfRule type="expression" dxfId="2820" priority="13644">
      <formula>IF(RIGHT(TEXT(AM32,"0.#"),1)=".",TRUE,FALSE)</formula>
    </cfRule>
  </conditionalFormatting>
  <conditionalFormatting sqref="AM33">
    <cfRule type="expression" dxfId="2819" priority="13641">
      <formula>IF(RIGHT(TEXT(AM33,"0.#"),1)=".",FALSE,TRUE)</formula>
    </cfRule>
    <cfRule type="expression" dxfId="2818" priority="13642">
      <formula>IF(RIGHT(TEXT(AM33,"0.#"),1)=".",TRUE,FALSE)</formula>
    </cfRule>
  </conditionalFormatting>
  <conditionalFormatting sqref="AQ32:AQ34">
    <cfRule type="expression" dxfId="2817" priority="13633">
      <formula>IF(RIGHT(TEXT(AQ32,"0.#"),1)=".",FALSE,TRUE)</formula>
    </cfRule>
    <cfRule type="expression" dxfId="2816" priority="13634">
      <formula>IF(RIGHT(TEXT(AQ32,"0.#"),1)=".",TRUE,FALSE)</formula>
    </cfRule>
  </conditionalFormatting>
  <conditionalFormatting sqref="AU32:AU34">
    <cfRule type="expression" dxfId="2815" priority="13631">
      <formula>IF(RIGHT(TEXT(AU32,"0.#"),1)=".",FALSE,TRUE)</formula>
    </cfRule>
    <cfRule type="expression" dxfId="2814" priority="13632">
      <formula>IF(RIGHT(TEXT(AU32,"0.#"),1)=".",TRUE,FALSE)</formula>
    </cfRule>
  </conditionalFormatting>
  <conditionalFormatting sqref="AE53">
    <cfRule type="expression" dxfId="2813" priority="13565">
      <formula>IF(RIGHT(TEXT(AE53,"0.#"),1)=".",FALSE,TRUE)</formula>
    </cfRule>
    <cfRule type="expression" dxfId="2812" priority="13566">
      <formula>IF(RIGHT(TEXT(AE53,"0.#"),1)=".",TRUE,FALSE)</formula>
    </cfRule>
  </conditionalFormatting>
  <conditionalFormatting sqref="AE54">
    <cfRule type="expression" dxfId="2811" priority="13563">
      <formula>IF(RIGHT(TEXT(AE54,"0.#"),1)=".",FALSE,TRUE)</formula>
    </cfRule>
    <cfRule type="expression" dxfId="2810" priority="13564">
      <formula>IF(RIGHT(TEXT(AE54,"0.#"),1)=".",TRUE,FALSE)</formula>
    </cfRule>
  </conditionalFormatting>
  <conditionalFormatting sqref="AI54">
    <cfRule type="expression" dxfId="2809" priority="13557">
      <formula>IF(RIGHT(TEXT(AI54,"0.#"),1)=".",FALSE,TRUE)</formula>
    </cfRule>
    <cfRule type="expression" dxfId="2808" priority="13558">
      <formula>IF(RIGHT(TEXT(AI54,"0.#"),1)=".",TRUE,FALSE)</formula>
    </cfRule>
  </conditionalFormatting>
  <conditionalFormatting sqref="AI53">
    <cfRule type="expression" dxfId="2807" priority="13555">
      <formula>IF(RIGHT(TEXT(AI53,"0.#"),1)=".",FALSE,TRUE)</formula>
    </cfRule>
    <cfRule type="expression" dxfId="2806" priority="13556">
      <formula>IF(RIGHT(TEXT(AI53,"0.#"),1)=".",TRUE,FALSE)</formula>
    </cfRule>
  </conditionalFormatting>
  <conditionalFormatting sqref="AM53">
    <cfRule type="expression" dxfId="2805" priority="13553">
      <formula>IF(RIGHT(TEXT(AM53,"0.#"),1)=".",FALSE,TRUE)</formula>
    </cfRule>
    <cfRule type="expression" dxfId="2804" priority="13554">
      <formula>IF(RIGHT(TEXT(AM53,"0.#"),1)=".",TRUE,FALSE)</formula>
    </cfRule>
  </conditionalFormatting>
  <conditionalFormatting sqref="AM54">
    <cfRule type="expression" dxfId="2803" priority="13551">
      <formula>IF(RIGHT(TEXT(AM54,"0.#"),1)=".",FALSE,TRUE)</formula>
    </cfRule>
    <cfRule type="expression" dxfId="2802" priority="13552">
      <formula>IF(RIGHT(TEXT(AM54,"0.#"),1)=".",TRUE,FALSE)</formula>
    </cfRule>
  </conditionalFormatting>
  <conditionalFormatting sqref="AM55">
    <cfRule type="expression" dxfId="2801" priority="13549">
      <formula>IF(RIGHT(TEXT(AM55,"0.#"),1)=".",FALSE,TRUE)</formula>
    </cfRule>
    <cfRule type="expression" dxfId="2800" priority="13550">
      <formula>IF(RIGHT(TEXT(AM55,"0.#"),1)=".",TRUE,FALSE)</formula>
    </cfRule>
  </conditionalFormatting>
  <conditionalFormatting sqref="AE60">
    <cfRule type="expression" dxfId="2799" priority="13535">
      <formula>IF(RIGHT(TEXT(AE60,"0.#"),1)=".",FALSE,TRUE)</formula>
    </cfRule>
    <cfRule type="expression" dxfId="2798" priority="13536">
      <formula>IF(RIGHT(TEXT(AE60,"0.#"),1)=".",TRUE,FALSE)</formula>
    </cfRule>
  </conditionalFormatting>
  <conditionalFormatting sqref="AE61">
    <cfRule type="expression" dxfId="2797" priority="13533">
      <formula>IF(RIGHT(TEXT(AE61,"0.#"),1)=".",FALSE,TRUE)</formula>
    </cfRule>
    <cfRule type="expression" dxfId="2796" priority="13534">
      <formula>IF(RIGHT(TEXT(AE61,"0.#"),1)=".",TRUE,FALSE)</formula>
    </cfRule>
  </conditionalFormatting>
  <conditionalFormatting sqref="AE62">
    <cfRule type="expression" dxfId="2795" priority="13531">
      <formula>IF(RIGHT(TEXT(AE62,"0.#"),1)=".",FALSE,TRUE)</formula>
    </cfRule>
    <cfRule type="expression" dxfId="2794" priority="13532">
      <formula>IF(RIGHT(TEXT(AE62,"0.#"),1)=".",TRUE,FALSE)</formula>
    </cfRule>
  </conditionalFormatting>
  <conditionalFormatting sqref="AI62">
    <cfRule type="expression" dxfId="2793" priority="13529">
      <formula>IF(RIGHT(TEXT(AI62,"0.#"),1)=".",FALSE,TRUE)</formula>
    </cfRule>
    <cfRule type="expression" dxfId="2792" priority="13530">
      <formula>IF(RIGHT(TEXT(AI62,"0.#"),1)=".",TRUE,FALSE)</formula>
    </cfRule>
  </conditionalFormatting>
  <conditionalFormatting sqref="AI61">
    <cfRule type="expression" dxfId="2791" priority="13527">
      <formula>IF(RIGHT(TEXT(AI61,"0.#"),1)=".",FALSE,TRUE)</formula>
    </cfRule>
    <cfRule type="expression" dxfId="2790" priority="13528">
      <formula>IF(RIGHT(TEXT(AI61,"0.#"),1)=".",TRUE,FALSE)</formula>
    </cfRule>
  </conditionalFormatting>
  <conditionalFormatting sqref="AI60">
    <cfRule type="expression" dxfId="2789" priority="13525">
      <formula>IF(RIGHT(TEXT(AI60,"0.#"),1)=".",FALSE,TRUE)</formula>
    </cfRule>
    <cfRule type="expression" dxfId="2788" priority="13526">
      <formula>IF(RIGHT(TEXT(AI60,"0.#"),1)=".",TRUE,FALSE)</formula>
    </cfRule>
  </conditionalFormatting>
  <conditionalFormatting sqref="AM60">
    <cfRule type="expression" dxfId="2787" priority="13523">
      <formula>IF(RIGHT(TEXT(AM60,"0.#"),1)=".",FALSE,TRUE)</formula>
    </cfRule>
    <cfRule type="expression" dxfId="2786" priority="13524">
      <formula>IF(RIGHT(TEXT(AM60,"0.#"),1)=".",TRUE,FALSE)</formula>
    </cfRule>
  </conditionalFormatting>
  <conditionalFormatting sqref="AM61">
    <cfRule type="expression" dxfId="2785" priority="13521">
      <formula>IF(RIGHT(TEXT(AM61,"0.#"),1)=".",FALSE,TRUE)</formula>
    </cfRule>
    <cfRule type="expression" dxfId="2784" priority="13522">
      <formula>IF(RIGHT(TEXT(AM61,"0.#"),1)=".",TRUE,FALSE)</formula>
    </cfRule>
  </conditionalFormatting>
  <conditionalFormatting sqref="AM62">
    <cfRule type="expression" dxfId="2783" priority="13519">
      <formula>IF(RIGHT(TEXT(AM62,"0.#"),1)=".",FALSE,TRUE)</formula>
    </cfRule>
    <cfRule type="expression" dxfId="2782" priority="13520">
      <formula>IF(RIGHT(TEXT(AM62,"0.#"),1)=".",TRUE,FALSE)</formula>
    </cfRule>
  </conditionalFormatting>
  <conditionalFormatting sqref="AM88">
    <cfRule type="expression" dxfId="2781" priority="13491">
      <formula>IF(RIGHT(TEXT(AM88,"0.#"),1)=".",FALSE,TRUE)</formula>
    </cfRule>
    <cfRule type="expression" dxfId="2780" priority="13492">
      <formula>IF(RIGHT(TEXT(AM88,"0.#"),1)=".",TRUE,FALSE)</formula>
    </cfRule>
  </conditionalFormatting>
  <conditionalFormatting sqref="AM89">
    <cfRule type="expression" dxfId="2779" priority="13489">
      <formula>IF(RIGHT(TEXT(AM89,"0.#"),1)=".",FALSE,TRUE)</formula>
    </cfRule>
    <cfRule type="expression" dxfId="2778" priority="13490">
      <formula>IF(RIGHT(TEXT(AM89,"0.#"),1)=".",TRUE,FALSE)</formula>
    </cfRule>
  </conditionalFormatting>
  <conditionalFormatting sqref="AM92">
    <cfRule type="expression" dxfId="2777" priority="13463">
      <formula>IF(RIGHT(TEXT(AM92,"0.#"),1)=".",FALSE,TRUE)</formula>
    </cfRule>
    <cfRule type="expression" dxfId="2776" priority="13464">
      <formula>IF(RIGHT(TEXT(AM92,"0.#"),1)=".",TRUE,FALSE)</formula>
    </cfRule>
  </conditionalFormatting>
  <conditionalFormatting sqref="AM93">
    <cfRule type="expression" dxfId="2775" priority="13461">
      <formula>IF(RIGHT(TEXT(AM93,"0.#"),1)=".",FALSE,TRUE)</formula>
    </cfRule>
    <cfRule type="expression" dxfId="2774" priority="13462">
      <formula>IF(RIGHT(TEXT(AM93,"0.#"),1)=".",TRUE,FALSE)</formula>
    </cfRule>
  </conditionalFormatting>
  <conditionalFormatting sqref="AM94">
    <cfRule type="expression" dxfId="2773" priority="13459">
      <formula>IF(RIGHT(TEXT(AM94,"0.#"),1)=".",FALSE,TRUE)</formula>
    </cfRule>
    <cfRule type="expression" dxfId="2772" priority="13460">
      <formula>IF(RIGHT(TEXT(AM94,"0.#"),1)=".",TRUE,FALSE)</formula>
    </cfRule>
  </conditionalFormatting>
  <conditionalFormatting sqref="AE97">
    <cfRule type="expression" dxfId="2771" priority="13445">
      <formula>IF(RIGHT(TEXT(AE97,"0.#"),1)=".",FALSE,TRUE)</formula>
    </cfRule>
    <cfRule type="expression" dxfId="2770" priority="13446">
      <formula>IF(RIGHT(TEXT(AE97,"0.#"),1)=".",TRUE,FALSE)</formula>
    </cfRule>
  </conditionalFormatting>
  <conditionalFormatting sqref="AE98">
    <cfRule type="expression" dxfId="2769" priority="13443">
      <formula>IF(RIGHT(TEXT(AE98,"0.#"),1)=".",FALSE,TRUE)</formula>
    </cfRule>
    <cfRule type="expression" dxfId="2768" priority="13444">
      <formula>IF(RIGHT(TEXT(AE98,"0.#"),1)=".",TRUE,FALSE)</formula>
    </cfRule>
  </conditionalFormatting>
  <conditionalFormatting sqref="AE99">
    <cfRule type="expression" dxfId="2767" priority="13441">
      <formula>IF(RIGHT(TEXT(AE99,"0.#"),1)=".",FALSE,TRUE)</formula>
    </cfRule>
    <cfRule type="expression" dxfId="2766" priority="13442">
      <formula>IF(RIGHT(TEXT(AE99,"0.#"),1)=".",TRUE,FALSE)</formula>
    </cfRule>
  </conditionalFormatting>
  <conditionalFormatting sqref="AI99">
    <cfRule type="expression" dxfId="2765" priority="13439">
      <formula>IF(RIGHT(TEXT(AI99,"0.#"),1)=".",FALSE,TRUE)</formula>
    </cfRule>
    <cfRule type="expression" dxfId="2764" priority="13440">
      <formula>IF(RIGHT(TEXT(AI99,"0.#"),1)=".",TRUE,FALSE)</formula>
    </cfRule>
  </conditionalFormatting>
  <conditionalFormatting sqref="AI98">
    <cfRule type="expression" dxfId="2763" priority="13437">
      <formula>IF(RIGHT(TEXT(AI98,"0.#"),1)=".",FALSE,TRUE)</formula>
    </cfRule>
    <cfRule type="expression" dxfId="2762" priority="13438">
      <formula>IF(RIGHT(TEXT(AI98,"0.#"),1)=".",TRUE,FALSE)</formula>
    </cfRule>
  </conditionalFormatting>
  <conditionalFormatting sqref="AI97">
    <cfRule type="expression" dxfId="2761" priority="13435">
      <formula>IF(RIGHT(TEXT(AI97,"0.#"),1)=".",FALSE,TRUE)</formula>
    </cfRule>
    <cfRule type="expression" dxfId="2760" priority="13436">
      <formula>IF(RIGHT(TEXT(AI97,"0.#"),1)=".",TRUE,FALSE)</formula>
    </cfRule>
  </conditionalFormatting>
  <conditionalFormatting sqref="AM97">
    <cfRule type="expression" dxfId="2759" priority="13433">
      <formula>IF(RIGHT(TEXT(AM97,"0.#"),1)=".",FALSE,TRUE)</formula>
    </cfRule>
    <cfRule type="expression" dxfId="2758" priority="13434">
      <formula>IF(RIGHT(TEXT(AM97,"0.#"),1)=".",TRUE,FALSE)</formula>
    </cfRule>
  </conditionalFormatting>
  <conditionalFormatting sqref="AM98">
    <cfRule type="expression" dxfId="2757" priority="13431">
      <formula>IF(RIGHT(TEXT(AM98,"0.#"),1)=".",FALSE,TRUE)</formula>
    </cfRule>
    <cfRule type="expression" dxfId="2756" priority="13432">
      <formula>IF(RIGHT(TEXT(AM98,"0.#"),1)=".",TRUE,FALSE)</formula>
    </cfRule>
  </conditionalFormatting>
  <conditionalFormatting sqref="AM99">
    <cfRule type="expression" dxfId="2755" priority="13429">
      <formula>IF(RIGHT(TEXT(AM99,"0.#"),1)=".",FALSE,TRUE)</formula>
    </cfRule>
    <cfRule type="expression" dxfId="2754" priority="13430">
      <formula>IF(RIGHT(TEXT(AM99,"0.#"),1)=".",TRUE,FALSE)</formula>
    </cfRule>
  </conditionalFormatting>
  <conditionalFormatting sqref="AM101">
    <cfRule type="expression" dxfId="2753" priority="13413">
      <formula>IF(RIGHT(TEXT(AM101,"0.#"),1)=".",FALSE,TRUE)</formula>
    </cfRule>
    <cfRule type="expression" dxfId="2752" priority="13414">
      <formula>IF(RIGHT(TEXT(AM101,"0.#"),1)=".",TRUE,FALSE)</formula>
    </cfRule>
  </conditionalFormatting>
  <conditionalFormatting sqref="AM102">
    <cfRule type="expression" dxfId="2751" priority="13407">
      <formula>IF(RIGHT(TEXT(AM102,"0.#"),1)=".",FALSE,TRUE)</formula>
    </cfRule>
    <cfRule type="expression" dxfId="2750" priority="13408">
      <formula>IF(RIGHT(TEXT(AM102,"0.#"),1)=".",TRUE,FALSE)</formula>
    </cfRule>
  </conditionalFormatting>
  <conditionalFormatting sqref="AQ102">
    <cfRule type="expression" dxfId="2749" priority="13405">
      <formula>IF(RIGHT(TEXT(AQ102,"0.#"),1)=".",FALSE,TRUE)</formula>
    </cfRule>
    <cfRule type="expression" dxfId="2748" priority="13406">
      <formula>IF(RIGHT(TEXT(AQ102,"0.#"),1)=".",TRUE,FALSE)</formula>
    </cfRule>
  </conditionalFormatting>
  <conditionalFormatting sqref="AE104">
    <cfRule type="expression" dxfId="2747" priority="13403">
      <formula>IF(RIGHT(TEXT(AE104,"0.#"),1)=".",FALSE,TRUE)</formula>
    </cfRule>
    <cfRule type="expression" dxfId="2746" priority="13404">
      <formula>IF(RIGHT(TEXT(AE104,"0.#"),1)=".",TRUE,FALSE)</formula>
    </cfRule>
  </conditionalFormatting>
  <conditionalFormatting sqref="AI104">
    <cfRule type="expression" dxfId="2745" priority="13401">
      <formula>IF(RIGHT(TEXT(AI104,"0.#"),1)=".",FALSE,TRUE)</formula>
    </cfRule>
    <cfRule type="expression" dxfId="2744" priority="13402">
      <formula>IF(RIGHT(TEXT(AI104,"0.#"),1)=".",TRUE,FALSE)</formula>
    </cfRule>
  </conditionalFormatting>
  <conditionalFormatting sqref="AM104">
    <cfRule type="expression" dxfId="2743" priority="13399">
      <formula>IF(RIGHT(TEXT(AM104,"0.#"),1)=".",FALSE,TRUE)</formula>
    </cfRule>
    <cfRule type="expression" dxfId="2742" priority="13400">
      <formula>IF(RIGHT(TEXT(AM104,"0.#"),1)=".",TRUE,FALSE)</formula>
    </cfRule>
  </conditionalFormatting>
  <conditionalFormatting sqref="AE105">
    <cfRule type="expression" dxfId="2741" priority="13397">
      <formula>IF(RIGHT(TEXT(AE105,"0.#"),1)=".",FALSE,TRUE)</formula>
    </cfRule>
    <cfRule type="expression" dxfId="2740" priority="13398">
      <formula>IF(RIGHT(TEXT(AE105,"0.#"),1)=".",TRUE,FALSE)</formula>
    </cfRule>
  </conditionalFormatting>
  <conditionalFormatting sqref="AI105">
    <cfRule type="expression" dxfId="2739" priority="13395">
      <formula>IF(RIGHT(TEXT(AI105,"0.#"),1)=".",FALSE,TRUE)</formula>
    </cfRule>
    <cfRule type="expression" dxfId="2738" priority="13396">
      <formula>IF(RIGHT(TEXT(AI105,"0.#"),1)=".",TRUE,FALSE)</formula>
    </cfRule>
  </conditionalFormatting>
  <conditionalFormatting sqref="AM105">
    <cfRule type="expression" dxfId="2737" priority="13393">
      <formula>IF(RIGHT(TEXT(AM105,"0.#"),1)=".",FALSE,TRUE)</formula>
    </cfRule>
    <cfRule type="expression" dxfId="2736" priority="13394">
      <formula>IF(RIGHT(TEXT(AM105,"0.#"),1)=".",TRUE,FALSE)</formula>
    </cfRule>
  </conditionalFormatting>
  <conditionalFormatting sqref="AE107">
    <cfRule type="expression" dxfId="2735" priority="13389">
      <formula>IF(RIGHT(TEXT(AE107,"0.#"),1)=".",FALSE,TRUE)</formula>
    </cfRule>
    <cfRule type="expression" dxfId="2734" priority="13390">
      <formula>IF(RIGHT(TEXT(AE107,"0.#"),1)=".",TRUE,FALSE)</formula>
    </cfRule>
  </conditionalFormatting>
  <conditionalFormatting sqref="AI107">
    <cfRule type="expression" dxfId="2733" priority="13387">
      <formula>IF(RIGHT(TEXT(AI107,"0.#"),1)=".",FALSE,TRUE)</formula>
    </cfRule>
    <cfRule type="expression" dxfId="2732" priority="13388">
      <formula>IF(RIGHT(TEXT(AI107,"0.#"),1)=".",TRUE,FALSE)</formula>
    </cfRule>
  </conditionalFormatting>
  <conditionalFormatting sqref="AM107">
    <cfRule type="expression" dxfId="2731" priority="13385">
      <formula>IF(RIGHT(TEXT(AM107,"0.#"),1)=".",FALSE,TRUE)</formula>
    </cfRule>
    <cfRule type="expression" dxfId="2730" priority="13386">
      <formula>IF(RIGHT(TEXT(AM107,"0.#"),1)=".",TRUE,FALSE)</formula>
    </cfRule>
  </conditionalFormatting>
  <conditionalFormatting sqref="AE108">
    <cfRule type="expression" dxfId="2729" priority="13383">
      <formula>IF(RIGHT(TEXT(AE108,"0.#"),1)=".",FALSE,TRUE)</formula>
    </cfRule>
    <cfRule type="expression" dxfId="2728" priority="13384">
      <formula>IF(RIGHT(TEXT(AE108,"0.#"),1)=".",TRUE,FALSE)</formula>
    </cfRule>
  </conditionalFormatting>
  <conditionalFormatting sqref="AI108">
    <cfRule type="expression" dxfId="2727" priority="13381">
      <formula>IF(RIGHT(TEXT(AI108,"0.#"),1)=".",FALSE,TRUE)</formula>
    </cfRule>
    <cfRule type="expression" dxfId="2726" priority="13382">
      <formula>IF(RIGHT(TEXT(AI108,"0.#"),1)=".",TRUE,FALSE)</formula>
    </cfRule>
  </conditionalFormatting>
  <conditionalFormatting sqref="AM108">
    <cfRule type="expression" dxfId="2725" priority="13379">
      <formula>IF(RIGHT(TEXT(AM108,"0.#"),1)=".",FALSE,TRUE)</formula>
    </cfRule>
    <cfRule type="expression" dxfId="2724" priority="13380">
      <formula>IF(RIGHT(TEXT(AM108,"0.#"),1)=".",TRUE,FALSE)</formula>
    </cfRule>
  </conditionalFormatting>
  <conditionalFormatting sqref="AE110">
    <cfRule type="expression" dxfId="2723" priority="13375">
      <formula>IF(RIGHT(TEXT(AE110,"0.#"),1)=".",FALSE,TRUE)</formula>
    </cfRule>
    <cfRule type="expression" dxfId="2722" priority="13376">
      <formula>IF(RIGHT(TEXT(AE110,"0.#"),1)=".",TRUE,FALSE)</formula>
    </cfRule>
  </conditionalFormatting>
  <conditionalFormatting sqref="AI110">
    <cfRule type="expression" dxfId="2721" priority="13373">
      <formula>IF(RIGHT(TEXT(AI110,"0.#"),1)=".",FALSE,TRUE)</formula>
    </cfRule>
    <cfRule type="expression" dxfId="2720" priority="13374">
      <formula>IF(RIGHT(TEXT(AI110,"0.#"),1)=".",TRUE,FALSE)</formula>
    </cfRule>
  </conditionalFormatting>
  <conditionalFormatting sqref="AM110">
    <cfRule type="expression" dxfId="2719" priority="13371">
      <formula>IF(RIGHT(TEXT(AM110,"0.#"),1)=".",FALSE,TRUE)</formula>
    </cfRule>
    <cfRule type="expression" dxfId="2718" priority="13372">
      <formula>IF(RIGHT(TEXT(AM110,"0.#"),1)=".",TRUE,FALSE)</formula>
    </cfRule>
  </conditionalFormatting>
  <conditionalFormatting sqref="AE111">
    <cfRule type="expression" dxfId="2717" priority="13369">
      <formula>IF(RIGHT(TEXT(AE111,"0.#"),1)=".",FALSE,TRUE)</formula>
    </cfRule>
    <cfRule type="expression" dxfId="2716" priority="13370">
      <formula>IF(RIGHT(TEXT(AE111,"0.#"),1)=".",TRUE,FALSE)</formula>
    </cfRule>
  </conditionalFormatting>
  <conditionalFormatting sqref="AI111">
    <cfRule type="expression" dxfId="2715" priority="13367">
      <formula>IF(RIGHT(TEXT(AI111,"0.#"),1)=".",FALSE,TRUE)</formula>
    </cfRule>
    <cfRule type="expression" dxfId="2714" priority="13368">
      <formula>IF(RIGHT(TEXT(AI111,"0.#"),1)=".",TRUE,FALSE)</formula>
    </cfRule>
  </conditionalFormatting>
  <conditionalFormatting sqref="AM111">
    <cfRule type="expression" dxfId="2713" priority="13365">
      <formula>IF(RIGHT(TEXT(AM111,"0.#"),1)=".",FALSE,TRUE)</formula>
    </cfRule>
    <cfRule type="expression" dxfId="2712" priority="13366">
      <formula>IF(RIGHT(TEXT(AM111,"0.#"),1)=".",TRUE,FALSE)</formula>
    </cfRule>
  </conditionalFormatting>
  <conditionalFormatting sqref="AE113">
    <cfRule type="expression" dxfId="2711" priority="13361">
      <formula>IF(RIGHT(TEXT(AE113,"0.#"),1)=".",FALSE,TRUE)</formula>
    </cfRule>
    <cfRule type="expression" dxfId="2710" priority="13362">
      <formula>IF(RIGHT(TEXT(AE113,"0.#"),1)=".",TRUE,FALSE)</formula>
    </cfRule>
  </conditionalFormatting>
  <conditionalFormatting sqref="AI113">
    <cfRule type="expression" dxfId="2709" priority="13359">
      <formula>IF(RIGHT(TEXT(AI113,"0.#"),1)=".",FALSE,TRUE)</formula>
    </cfRule>
    <cfRule type="expression" dxfId="2708" priority="13360">
      <formula>IF(RIGHT(TEXT(AI113,"0.#"),1)=".",TRUE,FALSE)</formula>
    </cfRule>
  </conditionalFormatting>
  <conditionalFormatting sqref="AM113">
    <cfRule type="expression" dxfId="2707" priority="13357">
      <formula>IF(RIGHT(TEXT(AM113,"0.#"),1)=".",FALSE,TRUE)</formula>
    </cfRule>
    <cfRule type="expression" dxfId="2706" priority="13358">
      <formula>IF(RIGHT(TEXT(AM113,"0.#"),1)=".",TRUE,FALSE)</formula>
    </cfRule>
  </conditionalFormatting>
  <conditionalFormatting sqref="AE114">
    <cfRule type="expression" dxfId="2705" priority="13355">
      <formula>IF(RIGHT(TEXT(AE114,"0.#"),1)=".",FALSE,TRUE)</formula>
    </cfRule>
    <cfRule type="expression" dxfId="2704" priority="13356">
      <formula>IF(RIGHT(TEXT(AE114,"0.#"),1)=".",TRUE,FALSE)</formula>
    </cfRule>
  </conditionalFormatting>
  <conditionalFormatting sqref="AI114">
    <cfRule type="expression" dxfId="2703" priority="13353">
      <formula>IF(RIGHT(TEXT(AI114,"0.#"),1)=".",FALSE,TRUE)</formula>
    </cfRule>
    <cfRule type="expression" dxfId="2702" priority="13354">
      <formula>IF(RIGHT(TEXT(AI114,"0.#"),1)=".",TRUE,FALSE)</formula>
    </cfRule>
  </conditionalFormatting>
  <conditionalFormatting sqref="AM114">
    <cfRule type="expression" dxfId="2701" priority="13351">
      <formula>IF(RIGHT(TEXT(AM114,"0.#"),1)=".",FALSE,TRUE)</formula>
    </cfRule>
    <cfRule type="expression" dxfId="2700" priority="13352">
      <formula>IF(RIGHT(TEXT(AM114,"0.#"),1)=".",TRUE,FALSE)</formula>
    </cfRule>
  </conditionalFormatting>
  <conditionalFormatting sqref="AE116 AQ116">
    <cfRule type="expression" dxfId="2699" priority="13347">
      <formula>IF(RIGHT(TEXT(AE116,"0.#"),1)=".",FALSE,TRUE)</formula>
    </cfRule>
    <cfRule type="expression" dxfId="2698" priority="13348">
      <formula>IF(RIGHT(TEXT(AE116,"0.#"),1)=".",TRUE,FALSE)</formula>
    </cfRule>
  </conditionalFormatting>
  <conditionalFormatting sqref="AI116">
    <cfRule type="expression" dxfId="2697" priority="13345">
      <formula>IF(RIGHT(TEXT(AI116,"0.#"),1)=".",FALSE,TRUE)</formula>
    </cfRule>
    <cfRule type="expression" dxfId="2696" priority="13346">
      <formula>IF(RIGHT(TEXT(AI116,"0.#"),1)=".",TRUE,FALSE)</formula>
    </cfRule>
  </conditionalFormatting>
  <conditionalFormatting sqref="AM116">
    <cfRule type="expression" dxfId="2695" priority="13343">
      <formula>IF(RIGHT(TEXT(AM116,"0.#"),1)=".",FALSE,TRUE)</formula>
    </cfRule>
    <cfRule type="expression" dxfId="2694" priority="13344">
      <formula>IF(RIGHT(TEXT(AM116,"0.#"),1)=".",TRUE,FALSE)</formula>
    </cfRule>
  </conditionalFormatting>
  <conditionalFormatting sqref="AE117 AM117">
    <cfRule type="expression" dxfId="2693" priority="13341">
      <formula>IF(RIGHT(TEXT(AE117,"0.#"),1)=".",FALSE,TRUE)</formula>
    </cfRule>
    <cfRule type="expression" dxfId="2692" priority="13342">
      <formula>IF(RIGHT(TEXT(AE117,"0.#"),1)=".",TRUE,FALSE)</formula>
    </cfRule>
  </conditionalFormatting>
  <conditionalFormatting sqref="AI117">
    <cfRule type="expression" dxfId="2691" priority="13339">
      <formula>IF(RIGHT(TEXT(AI117,"0.#"),1)=".",FALSE,TRUE)</formula>
    </cfRule>
    <cfRule type="expression" dxfId="2690" priority="13340">
      <formula>IF(RIGHT(TEXT(AI117,"0.#"),1)=".",TRUE,FALSE)</formula>
    </cfRule>
  </conditionalFormatting>
  <conditionalFormatting sqref="AQ117">
    <cfRule type="expression" dxfId="2689" priority="13335">
      <formula>IF(RIGHT(TEXT(AQ117,"0.#"),1)=".",FALSE,TRUE)</formula>
    </cfRule>
    <cfRule type="expression" dxfId="2688" priority="13336">
      <formula>IF(RIGHT(TEXT(AQ117,"0.#"),1)=".",TRUE,FALSE)</formula>
    </cfRule>
  </conditionalFormatting>
  <conditionalFormatting sqref="AE119 AQ119">
    <cfRule type="expression" dxfId="2687" priority="13333">
      <formula>IF(RIGHT(TEXT(AE119,"0.#"),1)=".",FALSE,TRUE)</formula>
    </cfRule>
    <cfRule type="expression" dxfId="2686" priority="13334">
      <formula>IF(RIGHT(TEXT(AE119,"0.#"),1)=".",TRUE,FALSE)</formula>
    </cfRule>
  </conditionalFormatting>
  <conditionalFormatting sqref="AI119">
    <cfRule type="expression" dxfId="2685" priority="13331">
      <formula>IF(RIGHT(TEXT(AI119,"0.#"),1)=".",FALSE,TRUE)</formula>
    </cfRule>
    <cfRule type="expression" dxfId="2684" priority="13332">
      <formula>IF(RIGHT(TEXT(AI119,"0.#"),1)=".",TRUE,FALSE)</formula>
    </cfRule>
  </conditionalFormatting>
  <conditionalFormatting sqref="AM119">
    <cfRule type="expression" dxfId="2683" priority="13329">
      <formula>IF(RIGHT(TEXT(AM119,"0.#"),1)=".",FALSE,TRUE)</formula>
    </cfRule>
    <cfRule type="expression" dxfId="2682" priority="13330">
      <formula>IF(RIGHT(TEXT(AM119,"0.#"),1)=".",TRUE,FALSE)</formula>
    </cfRule>
  </conditionalFormatting>
  <conditionalFormatting sqref="AQ120">
    <cfRule type="expression" dxfId="2681" priority="13321">
      <formula>IF(RIGHT(TEXT(AQ120,"0.#"),1)=".",FALSE,TRUE)</formula>
    </cfRule>
    <cfRule type="expression" dxfId="2680" priority="13322">
      <formula>IF(RIGHT(TEXT(AQ120,"0.#"),1)=".",TRUE,FALSE)</formula>
    </cfRule>
  </conditionalFormatting>
  <conditionalFormatting sqref="AE122 AQ122">
    <cfRule type="expression" dxfId="2679" priority="13319">
      <formula>IF(RIGHT(TEXT(AE122,"0.#"),1)=".",FALSE,TRUE)</formula>
    </cfRule>
    <cfRule type="expression" dxfId="2678" priority="13320">
      <formula>IF(RIGHT(TEXT(AE122,"0.#"),1)=".",TRUE,FALSE)</formula>
    </cfRule>
  </conditionalFormatting>
  <conditionalFormatting sqref="AI122">
    <cfRule type="expression" dxfId="2677" priority="13317">
      <formula>IF(RIGHT(TEXT(AI122,"0.#"),1)=".",FALSE,TRUE)</formula>
    </cfRule>
    <cfRule type="expression" dxfId="2676" priority="13318">
      <formula>IF(RIGHT(TEXT(AI122,"0.#"),1)=".",TRUE,FALSE)</formula>
    </cfRule>
  </conditionalFormatting>
  <conditionalFormatting sqref="AM122">
    <cfRule type="expression" dxfId="2675" priority="13315">
      <formula>IF(RIGHT(TEXT(AM122,"0.#"),1)=".",FALSE,TRUE)</formula>
    </cfRule>
    <cfRule type="expression" dxfId="2674" priority="13316">
      <formula>IF(RIGHT(TEXT(AM122,"0.#"),1)=".",TRUE,FALSE)</formula>
    </cfRule>
  </conditionalFormatting>
  <conditionalFormatting sqref="AQ123">
    <cfRule type="expression" dxfId="2673" priority="13307">
      <formula>IF(RIGHT(TEXT(AQ123,"0.#"),1)=".",FALSE,TRUE)</formula>
    </cfRule>
    <cfRule type="expression" dxfId="2672" priority="13308">
      <formula>IF(RIGHT(TEXT(AQ123,"0.#"),1)=".",TRUE,FALSE)</formula>
    </cfRule>
  </conditionalFormatting>
  <conditionalFormatting sqref="AE125 AQ125">
    <cfRule type="expression" dxfId="2671" priority="13305">
      <formula>IF(RIGHT(TEXT(AE125,"0.#"),1)=".",FALSE,TRUE)</formula>
    </cfRule>
    <cfRule type="expression" dxfId="2670" priority="13306">
      <formula>IF(RIGHT(TEXT(AE125,"0.#"),1)=".",TRUE,FALSE)</formula>
    </cfRule>
  </conditionalFormatting>
  <conditionalFormatting sqref="AI125">
    <cfRule type="expression" dxfId="2669" priority="13303">
      <formula>IF(RIGHT(TEXT(AI125,"0.#"),1)=".",FALSE,TRUE)</formula>
    </cfRule>
    <cfRule type="expression" dxfId="2668" priority="13304">
      <formula>IF(RIGHT(TEXT(AI125,"0.#"),1)=".",TRUE,FALSE)</formula>
    </cfRule>
  </conditionalFormatting>
  <conditionalFormatting sqref="AM125">
    <cfRule type="expression" dxfId="2667" priority="13301">
      <formula>IF(RIGHT(TEXT(AM125,"0.#"),1)=".",FALSE,TRUE)</formula>
    </cfRule>
    <cfRule type="expression" dxfId="2666" priority="13302">
      <formula>IF(RIGHT(TEXT(AM125,"0.#"),1)=".",TRUE,FALSE)</formula>
    </cfRule>
  </conditionalFormatting>
  <conditionalFormatting sqref="AQ126">
    <cfRule type="expression" dxfId="2665" priority="13293">
      <formula>IF(RIGHT(TEXT(AQ126,"0.#"),1)=".",FALSE,TRUE)</formula>
    </cfRule>
    <cfRule type="expression" dxfId="2664" priority="13294">
      <formula>IF(RIGHT(TEXT(AQ126,"0.#"),1)=".",TRUE,FALSE)</formula>
    </cfRule>
  </conditionalFormatting>
  <conditionalFormatting sqref="AE128 AQ128">
    <cfRule type="expression" dxfId="2663" priority="13291">
      <formula>IF(RIGHT(TEXT(AE128,"0.#"),1)=".",FALSE,TRUE)</formula>
    </cfRule>
    <cfRule type="expression" dxfId="2662" priority="13292">
      <formula>IF(RIGHT(TEXT(AE128,"0.#"),1)=".",TRUE,FALSE)</formula>
    </cfRule>
  </conditionalFormatting>
  <conditionalFormatting sqref="AI128">
    <cfRule type="expression" dxfId="2661" priority="13289">
      <formula>IF(RIGHT(TEXT(AI128,"0.#"),1)=".",FALSE,TRUE)</formula>
    </cfRule>
    <cfRule type="expression" dxfId="2660" priority="13290">
      <formula>IF(RIGHT(TEXT(AI128,"0.#"),1)=".",TRUE,FALSE)</formula>
    </cfRule>
  </conditionalFormatting>
  <conditionalFormatting sqref="AM128">
    <cfRule type="expression" dxfId="2659" priority="13287">
      <formula>IF(RIGHT(TEXT(AM128,"0.#"),1)=".",FALSE,TRUE)</formula>
    </cfRule>
    <cfRule type="expression" dxfId="2658" priority="13288">
      <formula>IF(RIGHT(TEXT(AM128,"0.#"),1)=".",TRUE,FALSE)</formula>
    </cfRule>
  </conditionalFormatting>
  <conditionalFormatting sqref="AQ129">
    <cfRule type="expression" dxfId="2657" priority="13279">
      <formula>IF(RIGHT(TEXT(AQ129,"0.#"),1)=".",FALSE,TRUE)</formula>
    </cfRule>
    <cfRule type="expression" dxfId="2656" priority="13280">
      <formula>IF(RIGHT(TEXT(AQ129,"0.#"),1)=".",TRUE,FALSE)</formula>
    </cfRule>
  </conditionalFormatting>
  <conditionalFormatting sqref="AE75">
    <cfRule type="expression" dxfId="2655" priority="13277">
      <formula>IF(RIGHT(TEXT(AE75,"0.#"),1)=".",FALSE,TRUE)</formula>
    </cfRule>
    <cfRule type="expression" dxfId="2654" priority="13278">
      <formula>IF(RIGHT(TEXT(AE75,"0.#"),1)=".",TRUE,FALSE)</formula>
    </cfRule>
  </conditionalFormatting>
  <conditionalFormatting sqref="AE76">
    <cfRule type="expression" dxfId="2653" priority="13275">
      <formula>IF(RIGHT(TEXT(AE76,"0.#"),1)=".",FALSE,TRUE)</formula>
    </cfRule>
    <cfRule type="expression" dxfId="2652" priority="13276">
      <formula>IF(RIGHT(TEXT(AE76,"0.#"),1)=".",TRUE,FALSE)</formula>
    </cfRule>
  </conditionalFormatting>
  <conditionalFormatting sqref="AE77">
    <cfRule type="expression" dxfId="2651" priority="13273">
      <formula>IF(RIGHT(TEXT(AE77,"0.#"),1)=".",FALSE,TRUE)</formula>
    </cfRule>
    <cfRule type="expression" dxfId="2650" priority="13274">
      <formula>IF(RIGHT(TEXT(AE77,"0.#"),1)=".",TRUE,FALSE)</formula>
    </cfRule>
  </conditionalFormatting>
  <conditionalFormatting sqref="AI77">
    <cfRule type="expression" dxfId="2649" priority="13271">
      <formula>IF(RIGHT(TEXT(AI77,"0.#"),1)=".",FALSE,TRUE)</formula>
    </cfRule>
    <cfRule type="expression" dxfId="2648" priority="13272">
      <formula>IF(RIGHT(TEXT(AI77,"0.#"),1)=".",TRUE,FALSE)</formula>
    </cfRule>
  </conditionalFormatting>
  <conditionalFormatting sqref="AI76">
    <cfRule type="expression" dxfId="2647" priority="13269">
      <formula>IF(RIGHT(TEXT(AI76,"0.#"),1)=".",FALSE,TRUE)</formula>
    </cfRule>
    <cfRule type="expression" dxfId="2646" priority="13270">
      <formula>IF(RIGHT(TEXT(AI76,"0.#"),1)=".",TRUE,FALSE)</formula>
    </cfRule>
  </conditionalFormatting>
  <conditionalFormatting sqref="AI75">
    <cfRule type="expression" dxfId="2645" priority="13267">
      <formula>IF(RIGHT(TEXT(AI75,"0.#"),1)=".",FALSE,TRUE)</formula>
    </cfRule>
    <cfRule type="expression" dxfId="2644" priority="13268">
      <formula>IF(RIGHT(TEXT(AI75,"0.#"),1)=".",TRUE,FALSE)</formula>
    </cfRule>
  </conditionalFormatting>
  <conditionalFormatting sqref="AM75">
    <cfRule type="expression" dxfId="2643" priority="13265">
      <formula>IF(RIGHT(TEXT(AM75,"0.#"),1)=".",FALSE,TRUE)</formula>
    </cfRule>
    <cfRule type="expression" dxfId="2642" priority="13266">
      <formula>IF(RIGHT(TEXT(AM75,"0.#"),1)=".",TRUE,FALSE)</formula>
    </cfRule>
  </conditionalFormatting>
  <conditionalFormatting sqref="AM76">
    <cfRule type="expression" dxfId="2641" priority="13263">
      <formula>IF(RIGHT(TEXT(AM76,"0.#"),1)=".",FALSE,TRUE)</formula>
    </cfRule>
    <cfRule type="expression" dxfId="2640" priority="13264">
      <formula>IF(RIGHT(TEXT(AM76,"0.#"),1)=".",TRUE,FALSE)</formula>
    </cfRule>
  </conditionalFormatting>
  <conditionalFormatting sqref="AM77">
    <cfRule type="expression" dxfId="2639" priority="13261">
      <formula>IF(RIGHT(TEXT(AM77,"0.#"),1)=".",FALSE,TRUE)</formula>
    </cfRule>
    <cfRule type="expression" dxfId="2638" priority="13262">
      <formula>IF(RIGHT(TEXT(AM77,"0.#"),1)=".",TRUE,FALSE)</formula>
    </cfRule>
  </conditionalFormatting>
  <conditionalFormatting sqref="AE134:AE135 AI134:AI135 AM134:AM135 AQ134:AQ135 AU134:AU135">
    <cfRule type="expression" dxfId="2637" priority="13247">
      <formula>IF(RIGHT(TEXT(AE134,"0.#"),1)=".",FALSE,TRUE)</formula>
    </cfRule>
    <cfRule type="expression" dxfId="2636" priority="13248">
      <formula>IF(RIGHT(TEXT(AE134,"0.#"),1)=".",TRUE,FALSE)</formula>
    </cfRule>
  </conditionalFormatting>
  <conditionalFormatting sqref="AL839:AO866">
    <cfRule type="expression" dxfId="2635" priority="6817">
      <formula>IF(AND(AL839&gt;=0, RIGHT(TEXT(AL839,"0.#"),1)&lt;&gt;"."),TRUE,FALSE)</formula>
    </cfRule>
    <cfRule type="expression" dxfId="2634" priority="6818">
      <formula>IF(AND(AL839&gt;=0, RIGHT(TEXT(AL839,"0.#"),1)="."),TRUE,FALSE)</formula>
    </cfRule>
    <cfRule type="expression" dxfId="2633" priority="6819">
      <formula>IF(AND(AL839&lt;0, RIGHT(TEXT(AL839,"0.#"),1)&lt;&gt;"."),TRUE,FALSE)</formula>
    </cfRule>
    <cfRule type="expression" dxfId="2632" priority="6820">
      <formula>IF(AND(AL839&lt;0, RIGHT(TEXT(AL839,"0.#"),1)="."),TRUE,FALSE)</formula>
    </cfRule>
  </conditionalFormatting>
  <conditionalFormatting sqref="AQ53:AQ55">
    <cfRule type="expression" dxfId="2631" priority="4839">
      <formula>IF(RIGHT(TEXT(AQ53,"0.#"),1)=".",FALSE,TRUE)</formula>
    </cfRule>
    <cfRule type="expression" dxfId="2630" priority="4840">
      <formula>IF(RIGHT(TEXT(AQ53,"0.#"),1)=".",TRUE,FALSE)</formula>
    </cfRule>
  </conditionalFormatting>
  <conditionalFormatting sqref="AU53:AU55">
    <cfRule type="expression" dxfId="2629" priority="4837">
      <formula>IF(RIGHT(TEXT(AU53,"0.#"),1)=".",FALSE,TRUE)</formula>
    </cfRule>
    <cfRule type="expression" dxfId="2628" priority="4838">
      <formula>IF(RIGHT(TEXT(AU53,"0.#"),1)=".",TRUE,FALSE)</formula>
    </cfRule>
  </conditionalFormatting>
  <conditionalFormatting sqref="AQ60:AQ62">
    <cfRule type="expression" dxfId="2627" priority="4835">
      <formula>IF(RIGHT(TEXT(AQ60,"0.#"),1)=".",FALSE,TRUE)</formula>
    </cfRule>
    <cfRule type="expression" dxfId="2626" priority="4836">
      <formula>IF(RIGHT(TEXT(AQ60,"0.#"),1)=".",TRUE,FALSE)</formula>
    </cfRule>
  </conditionalFormatting>
  <conditionalFormatting sqref="AU60:AU62">
    <cfRule type="expression" dxfId="2625" priority="4833">
      <formula>IF(RIGHT(TEXT(AU60,"0.#"),1)=".",FALSE,TRUE)</formula>
    </cfRule>
    <cfRule type="expression" dxfId="2624" priority="4834">
      <formula>IF(RIGHT(TEXT(AU60,"0.#"),1)=".",TRUE,FALSE)</formula>
    </cfRule>
  </conditionalFormatting>
  <conditionalFormatting sqref="AQ75:AQ77">
    <cfRule type="expression" dxfId="2623" priority="4831">
      <formula>IF(RIGHT(TEXT(AQ75,"0.#"),1)=".",FALSE,TRUE)</formula>
    </cfRule>
    <cfRule type="expression" dxfId="2622" priority="4832">
      <formula>IF(RIGHT(TEXT(AQ75,"0.#"),1)=".",TRUE,FALSE)</formula>
    </cfRule>
  </conditionalFormatting>
  <conditionalFormatting sqref="AU75:AU77">
    <cfRule type="expression" dxfId="2621" priority="4829">
      <formula>IF(RIGHT(TEXT(AU75,"0.#"),1)=".",FALSE,TRUE)</formula>
    </cfRule>
    <cfRule type="expression" dxfId="2620" priority="4830">
      <formula>IF(RIGHT(TEXT(AU75,"0.#"),1)=".",TRUE,FALSE)</formula>
    </cfRule>
  </conditionalFormatting>
  <conditionalFormatting sqref="AU87:AU89">
    <cfRule type="expression" dxfId="2619" priority="4825">
      <formula>IF(RIGHT(TEXT(AU87,"0.#"),1)=".",FALSE,TRUE)</formula>
    </cfRule>
    <cfRule type="expression" dxfId="2618" priority="4826">
      <formula>IF(RIGHT(TEXT(AU87,"0.#"),1)=".",TRUE,FALSE)</formula>
    </cfRule>
  </conditionalFormatting>
  <conditionalFormatting sqref="AU92:AU94">
    <cfRule type="expression" dxfId="2617" priority="4821">
      <formula>IF(RIGHT(TEXT(AU92,"0.#"),1)=".",FALSE,TRUE)</formula>
    </cfRule>
    <cfRule type="expression" dxfId="2616" priority="4822">
      <formula>IF(RIGHT(TEXT(AU92,"0.#"),1)=".",TRUE,FALSE)</formula>
    </cfRule>
  </conditionalFormatting>
  <conditionalFormatting sqref="AQ97:AQ99">
    <cfRule type="expression" dxfId="2615" priority="4819">
      <formula>IF(RIGHT(TEXT(AQ97,"0.#"),1)=".",FALSE,TRUE)</formula>
    </cfRule>
    <cfRule type="expression" dxfId="2614" priority="4820">
      <formula>IF(RIGHT(TEXT(AQ97,"0.#"),1)=".",TRUE,FALSE)</formula>
    </cfRule>
  </conditionalFormatting>
  <conditionalFormatting sqref="AU97:AU99">
    <cfRule type="expression" dxfId="2613" priority="4817">
      <formula>IF(RIGHT(TEXT(AU97,"0.#"),1)=".",FALSE,TRUE)</formula>
    </cfRule>
    <cfRule type="expression" dxfId="2612" priority="4818">
      <formula>IF(RIGHT(TEXT(AU97,"0.#"),1)=".",TRUE,FALSE)</formula>
    </cfRule>
  </conditionalFormatting>
  <conditionalFormatting sqref="AE120 AM120">
    <cfRule type="expression" dxfId="2611" priority="3161">
      <formula>IF(RIGHT(TEXT(AE120,"0.#"),1)=".",FALSE,TRUE)</formula>
    </cfRule>
    <cfRule type="expression" dxfId="2610" priority="3162">
      <formula>IF(RIGHT(TEXT(AE120,"0.#"),1)=".",TRUE,FALSE)</formula>
    </cfRule>
  </conditionalFormatting>
  <conditionalFormatting sqref="AI126">
    <cfRule type="expression" dxfId="2609" priority="3151">
      <formula>IF(RIGHT(TEXT(AI126,"0.#"),1)=".",FALSE,TRUE)</formula>
    </cfRule>
    <cfRule type="expression" dxfId="2608" priority="3152">
      <formula>IF(RIGHT(TEXT(AI126,"0.#"),1)=".",TRUE,FALSE)</formula>
    </cfRule>
  </conditionalFormatting>
  <conditionalFormatting sqref="AI120">
    <cfRule type="expression" dxfId="2607" priority="3159">
      <formula>IF(RIGHT(TEXT(AI120,"0.#"),1)=".",FALSE,TRUE)</formula>
    </cfRule>
    <cfRule type="expression" dxfId="2606" priority="3160">
      <formula>IF(RIGHT(TEXT(AI120,"0.#"),1)=".",TRUE,FALSE)</formula>
    </cfRule>
  </conditionalFormatting>
  <conditionalFormatting sqref="AE123 AM123">
    <cfRule type="expression" dxfId="2605" priority="3157">
      <formula>IF(RIGHT(TEXT(AE123,"0.#"),1)=".",FALSE,TRUE)</formula>
    </cfRule>
    <cfRule type="expression" dxfId="2604" priority="3158">
      <formula>IF(RIGHT(TEXT(AE123,"0.#"),1)=".",TRUE,FALSE)</formula>
    </cfRule>
  </conditionalFormatting>
  <conditionalFormatting sqref="AI123">
    <cfRule type="expression" dxfId="2603" priority="3155">
      <formula>IF(RIGHT(TEXT(AI123,"0.#"),1)=".",FALSE,TRUE)</formula>
    </cfRule>
    <cfRule type="expression" dxfId="2602" priority="3156">
      <formula>IF(RIGHT(TEXT(AI123,"0.#"),1)=".",TRUE,FALSE)</formula>
    </cfRule>
  </conditionalFormatting>
  <conditionalFormatting sqref="AE126 AM126">
    <cfRule type="expression" dxfId="2601" priority="3153">
      <formula>IF(RIGHT(TEXT(AE126,"0.#"),1)=".",FALSE,TRUE)</formula>
    </cfRule>
    <cfRule type="expression" dxfId="2600" priority="3154">
      <formula>IF(RIGHT(TEXT(AE126,"0.#"),1)=".",TRUE,FALSE)</formula>
    </cfRule>
  </conditionalFormatting>
  <conditionalFormatting sqref="AE129 AM129">
    <cfRule type="expression" dxfId="2599" priority="3149">
      <formula>IF(RIGHT(TEXT(AE129,"0.#"),1)=".",FALSE,TRUE)</formula>
    </cfRule>
    <cfRule type="expression" dxfId="2598" priority="3150">
      <formula>IF(RIGHT(TEXT(AE129,"0.#"),1)=".",TRUE,FALSE)</formula>
    </cfRule>
  </conditionalFormatting>
  <conditionalFormatting sqref="AI129">
    <cfRule type="expression" dxfId="2597" priority="3147">
      <formula>IF(RIGHT(TEXT(AI129,"0.#"),1)=".",FALSE,TRUE)</formula>
    </cfRule>
    <cfRule type="expression" dxfId="2596" priority="3148">
      <formula>IF(RIGHT(TEXT(AI129,"0.#"),1)=".",TRUE,FALSE)</formula>
    </cfRule>
  </conditionalFormatting>
  <conditionalFormatting sqref="Y839:Y866">
    <cfRule type="expression" dxfId="2595" priority="3145">
      <formula>IF(RIGHT(TEXT(Y839,"0.#"),1)=".",FALSE,TRUE)</formula>
    </cfRule>
    <cfRule type="expression" dxfId="2594" priority="3146">
      <formula>IF(RIGHT(TEXT(Y839,"0.#"),1)=".",TRUE,FALSE)</formula>
    </cfRule>
  </conditionalFormatting>
  <conditionalFormatting sqref="AU518">
    <cfRule type="expression" dxfId="2593" priority="1655">
      <formula>IF(RIGHT(TEXT(AU518,"0.#"),1)=".",FALSE,TRUE)</formula>
    </cfRule>
    <cfRule type="expression" dxfId="2592" priority="1656">
      <formula>IF(RIGHT(TEXT(AU518,"0.#"),1)=".",TRUE,FALSE)</formula>
    </cfRule>
  </conditionalFormatting>
  <conditionalFormatting sqref="AQ551">
    <cfRule type="expression" dxfId="2591" priority="1431">
      <formula>IF(RIGHT(TEXT(AQ551,"0.#"),1)=".",FALSE,TRUE)</formula>
    </cfRule>
    <cfRule type="expression" dxfId="2590" priority="1432">
      <formula>IF(RIGHT(TEXT(AQ551,"0.#"),1)=".",TRUE,FALSE)</formula>
    </cfRule>
  </conditionalFormatting>
  <conditionalFormatting sqref="AE556">
    <cfRule type="expression" dxfId="2589" priority="1429">
      <formula>IF(RIGHT(TEXT(AE556,"0.#"),1)=".",FALSE,TRUE)</formula>
    </cfRule>
    <cfRule type="expression" dxfId="2588" priority="1430">
      <formula>IF(RIGHT(TEXT(AE556,"0.#"),1)=".",TRUE,FALSE)</formula>
    </cfRule>
  </conditionalFormatting>
  <conditionalFormatting sqref="AE557">
    <cfRule type="expression" dxfId="2587" priority="1427">
      <formula>IF(RIGHT(TEXT(AE557,"0.#"),1)=".",FALSE,TRUE)</formula>
    </cfRule>
    <cfRule type="expression" dxfId="2586" priority="1428">
      <formula>IF(RIGHT(TEXT(AE557,"0.#"),1)=".",TRUE,FALSE)</formula>
    </cfRule>
  </conditionalFormatting>
  <conditionalFormatting sqref="AE558">
    <cfRule type="expression" dxfId="2585" priority="1425">
      <formula>IF(RIGHT(TEXT(AE558,"0.#"),1)=".",FALSE,TRUE)</formula>
    </cfRule>
    <cfRule type="expression" dxfId="2584" priority="1426">
      <formula>IF(RIGHT(TEXT(AE558,"0.#"),1)=".",TRUE,FALSE)</formula>
    </cfRule>
  </conditionalFormatting>
  <conditionalFormatting sqref="AU556">
    <cfRule type="expression" dxfId="2583" priority="1417">
      <formula>IF(RIGHT(TEXT(AU556,"0.#"),1)=".",FALSE,TRUE)</formula>
    </cfRule>
    <cfRule type="expression" dxfId="2582" priority="1418">
      <formula>IF(RIGHT(TEXT(AU556,"0.#"),1)=".",TRUE,FALSE)</formula>
    </cfRule>
  </conditionalFormatting>
  <conditionalFormatting sqref="AU557">
    <cfRule type="expression" dxfId="2581" priority="1415">
      <formula>IF(RIGHT(TEXT(AU557,"0.#"),1)=".",FALSE,TRUE)</formula>
    </cfRule>
    <cfRule type="expression" dxfId="2580" priority="1416">
      <formula>IF(RIGHT(TEXT(AU557,"0.#"),1)=".",TRUE,FALSE)</formula>
    </cfRule>
  </conditionalFormatting>
  <conditionalFormatting sqref="AU558">
    <cfRule type="expression" dxfId="2579" priority="1413">
      <formula>IF(RIGHT(TEXT(AU558,"0.#"),1)=".",FALSE,TRUE)</formula>
    </cfRule>
    <cfRule type="expression" dxfId="2578" priority="1414">
      <formula>IF(RIGHT(TEXT(AU558,"0.#"),1)=".",TRUE,FALSE)</formula>
    </cfRule>
  </conditionalFormatting>
  <conditionalFormatting sqref="AQ557">
    <cfRule type="expression" dxfId="2577" priority="1405">
      <formula>IF(RIGHT(TEXT(AQ557,"0.#"),1)=".",FALSE,TRUE)</formula>
    </cfRule>
    <cfRule type="expression" dxfId="2576" priority="1406">
      <formula>IF(RIGHT(TEXT(AQ557,"0.#"),1)=".",TRUE,FALSE)</formula>
    </cfRule>
  </conditionalFormatting>
  <conditionalFormatting sqref="AQ558">
    <cfRule type="expression" dxfId="2575" priority="1403">
      <formula>IF(RIGHT(TEXT(AQ558,"0.#"),1)=".",FALSE,TRUE)</formula>
    </cfRule>
    <cfRule type="expression" dxfId="2574" priority="1404">
      <formula>IF(RIGHT(TEXT(AQ558,"0.#"),1)=".",TRUE,FALSE)</formula>
    </cfRule>
  </conditionalFormatting>
  <conditionalFormatting sqref="AQ556">
    <cfRule type="expression" dxfId="2573" priority="1401">
      <formula>IF(RIGHT(TEXT(AQ556,"0.#"),1)=".",FALSE,TRUE)</formula>
    </cfRule>
    <cfRule type="expression" dxfId="2572" priority="1402">
      <formula>IF(RIGHT(TEXT(AQ556,"0.#"),1)=".",TRUE,FALSE)</formula>
    </cfRule>
  </conditionalFormatting>
  <conditionalFormatting sqref="AE561">
    <cfRule type="expression" dxfId="2571" priority="1399">
      <formula>IF(RIGHT(TEXT(AE561,"0.#"),1)=".",FALSE,TRUE)</formula>
    </cfRule>
    <cfRule type="expression" dxfId="2570" priority="1400">
      <formula>IF(RIGHT(TEXT(AE561,"0.#"),1)=".",TRUE,FALSE)</formula>
    </cfRule>
  </conditionalFormatting>
  <conditionalFormatting sqref="AE562">
    <cfRule type="expression" dxfId="2569" priority="1397">
      <formula>IF(RIGHT(TEXT(AE562,"0.#"),1)=".",FALSE,TRUE)</formula>
    </cfRule>
    <cfRule type="expression" dxfId="2568" priority="1398">
      <formula>IF(RIGHT(TEXT(AE562,"0.#"),1)=".",TRUE,FALSE)</formula>
    </cfRule>
  </conditionalFormatting>
  <conditionalFormatting sqref="AE563">
    <cfRule type="expression" dxfId="2567" priority="1395">
      <formula>IF(RIGHT(TEXT(AE563,"0.#"),1)=".",FALSE,TRUE)</formula>
    </cfRule>
    <cfRule type="expression" dxfId="2566" priority="1396">
      <formula>IF(RIGHT(TEXT(AE563,"0.#"),1)=".",TRUE,FALSE)</formula>
    </cfRule>
  </conditionalFormatting>
  <conditionalFormatting sqref="AL1103:AO1131">
    <cfRule type="expression" dxfId="2565" priority="3051">
      <formula>IF(AND(AL1103&gt;=0, RIGHT(TEXT(AL1103,"0.#"),1)&lt;&gt;"."),TRUE,FALSE)</formula>
    </cfRule>
    <cfRule type="expression" dxfId="2564" priority="3052">
      <formula>IF(AND(AL1103&gt;=0, RIGHT(TEXT(AL1103,"0.#"),1)="."),TRUE,FALSE)</formula>
    </cfRule>
    <cfRule type="expression" dxfId="2563" priority="3053">
      <formula>IF(AND(AL1103&lt;0, RIGHT(TEXT(AL1103,"0.#"),1)&lt;&gt;"."),TRUE,FALSE)</formula>
    </cfRule>
    <cfRule type="expression" dxfId="2562" priority="3054">
      <formula>IF(AND(AL1103&lt;0, RIGHT(TEXT(AL1103,"0.#"),1)="."),TRUE,FALSE)</formula>
    </cfRule>
  </conditionalFormatting>
  <conditionalFormatting sqref="Y1103:Y1131">
    <cfRule type="expression" dxfId="2561" priority="3049">
      <formula>IF(RIGHT(TEXT(Y1103,"0.#"),1)=".",FALSE,TRUE)</formula>
    </cfRule>
    <cfRule type="expression" dxfId="2560" priority="3050">
      <formula>IF(RIGHT(TEXT(Y1103,"0.#"),1)=".",TRUE,FALSE)</formula>
    </cfRule>
  </conditionalFormatting>
  <conditionalFormatting sqref="AQ553">
    <cfRule type="expression" dxfId="2559" priority="1433">
      <formula>IF(RIGHT(TEXT(AQ553,"0.#"),1)=".",FALSE,TRUE)</formula>
    </cfRule>
    <cfRule type="expression" dxfId="2558" priority="1434">
      <formula>IF(RIGHT(TEXT(AQ553,"0.#"),1)=".",TRUE,FALSE)</formula>
    </cfRule>
  </conditionalFormatting>
  <conditionalFormatting sqref="AU552">
    <cfRule type="expression" dxfId="2557" priority="1445">
      <formula>IF(RIGHT(TEXT(AU552,"0.#"),1)=".",FALSE,TRUE)</formula>
    </cfRule>
    <cfRule type="expression" dxfId="2556" priority="1446">
      <formula>IF(RIGHT(TEXT(AU552,"0.#"),1)=".",TRUE,FALSE)</formula>
    </cfRule>
  </conditionalFormatting>
  <conditionalFormatting sqref="AE552">
    <cfRule type="expression" dxfId="2555" priority="1457">
      <formula>IF(RIGHT(TEXT(AE552,"0.#"),1)=".",FALSE,TRUE)</formula>
    </cfRule>
    <cfRule type="expression" dxfId="2554" priority="1458">
      <formula>IF(RIGHT(TEXT(AE552,"0.#"),1)=".",TRUE,FALSE)</formula>
    </cfRule>
  </conditionalFormatting>
  <conditionalFormatting sqref="AQ548">
    <cfRule type="expression" dxfId="2553" priority="1463">
      <formula>IF(RIGHT(TEXT(AQ548,"0.#"),1)=".",FALSE,TRUE)</formula>
    </cfRule>
    <cfRule type="expression" dxfId="2552" priority="1464">
      <formula>IF(RIGHT(TEXT(AQ548,"0.#"),1)=".",TRUE,FALSE)</formula>
    </cfRule>
  </conditionalFormatting>
  <conditionalFormatting sqref="AL837:AO838">
    <cfRule type="expression" dxfId="2551" priority="3003">
      <formula>IF(AND(AL837&gt;=0, RIGHT(TEXT(AL837,"0.#"),1)&lt;&gt;"."),TRUE,FALSE)</formula>
    </cfRule>
    <cfRule type="expression" dxfId="2550" priority="3004">
      <formula>IF(AND(AL837&gt;=0, RIGHT(TEXT(AL837,"0.#"),1)="."),TRUE,FALSE)</formula>
    </cfRule>
    <cfRule type="expression" dxfId="2549" priority="3005">
      <formula>IF(AND(AL837&lt;0, RIGHT(TEXT(AL837,"0.#"),1)&lt;&gt;"."),TRUE,FALSE)</formula>
    </cfRule>
    <cfRule type="expression" dxfId="2548" priority="3006">
      <formula>IF(AND(AL837&lt;0, RIGHT(TEXT(AL837,"0.#"),1)="."),TRUE,FALSE)</formula>
    </cfRule>
  </conditionalFormatting>
  <conditionalFormatting sqref="Y837:Y838">
    <cfRule type="expression" dxfId="2547" priority="3001">
      <formula>IF(RIGHT(TEXT(Y837,"0.#"),1)=".",FALSE,TRUE)</formula>
    </cfRule>
    <cfRule type="expression" dxfId="2546" priority="3002">
      <formula>IF(RIGHT(TEXT(Y837,"0.#"),1)=".",TRUE,FALSE)</formula>
    </cfRule>
  </conditionalFormatting>
  <conditionalFormatting sqref="AE492">
    <cfRule type="expression" dxfId="2545" priority="1789">
      <formula>IF(RIGHT(TEXT(AE492,"0.#"),1)=".",FALSE,TRUE)</formula>
    </cfRule>
    <cfRule type="expression" dxfId="2544" priority="1790">
      <formula>IF(RIGHT(TEXT(AE492,"0.#"),1)=".",TRUE,FALSE)</formula>
    </cfRule>
  </conditionalFormatting>
  <conditionalFormatting sqref="AE493">
    <cfRule type="expression" dxfId="2543" priority="1787">
      <formula>IF(RIGHT(TEXT(AE493,"0.#"),1)=".",FALSE,TRUE)</formula>
    </cfRule>
    <cfRule type="expression" dxfId="2542" priority="1788">
      <formula>IF(RIGHT(TEXT(AE493,"0.#"),1)=".",TRUE,FALSE)</formula>
    </cfRule>
  </conditionalFormatting>
  <conditionalFormatting sqref="AE494">
    <cfRule type="expression" dxfId="2541" priority="1785">
      <formula>IF(RIGHT(TEXT(AE494,"0.#"),1)=".",FALSE,TRUE)</formula>
    </cfRule>
    <cfRule type="expression" dxfId="2540" priority="1786">
      <formula>IF(RIGHT(TEXT(AE494,"0.#"),1)=".",TRUE,FALSE)</formula>
    </cfRule>
  </conditionalFormatting>
  <conditionalFormatting sqref="AQ493">
    <cfRule type="expression" dxfId="2539" priority="1765">
      <formula>IF(RIGHT(TEXT(AQ493,"0.#"),1)=".",FALSE,TRUE)</formula>
    </cfRule>
    <cfRule type="expression" dxfId="2538" priority="1766">
      <formula>IF(RIGHT(TEXT(AQ493,"0.#"),1)=".",TRUE,FALSE)</formula>
    </cfRule>
  </conditionalFormatting>
  <conditionalFormatting sqref="AQ494">
    <cfRule type="expression" dxfId="2537" priority="1763">
      <formula>IF(RIGHT(TEXT(AQ494,"0.#"),1)=".",FALSE,TRUE)</formula>
    </cfRule>
    <cfRule type="expression" dxfId="2536" priority="1764">
      <formula>IF(RIGHT(TEXT(AQ494,"0.#"),1)=".",TRUE,FALSE)</formula>
    </cfRule>
  </conditionalFormatting>
  <conditionalFormatting sqref="AQ492">
    <cfRule type="expression" dxfId="2535" priority="1761">
      <formula>IF(RIGHT(TEXT(AQ492,"0.#"),1)=".",FALSE,TRUE)</formula>
    </cfRule>
    <cfRule type="expression" dxfId="2534" priority="1762">
      <formula>IF(RIGHT(TEXT(AQ492,"0.#"),1)=".",TRUE,FALSE)</formula>
    </cfRule>
  </conditionalFormatting>
  <conditionalFormatting sqref="AU494">
    <cfRule type="expression" dxfId="2533" priority="1773">
      <formula>IF(RIGHT(TEXT(AU494,"0.#"),1)=".",FALSE,TRUE)</formula>
    </cfRule>
    <cfRule type="expression" dxfId="2532" priority="1774">
      <formula>IF(RIGHT(TEXT(AU494,"0.#"),1)=".",TRUE,FALSE)</formula>
    </cfRule>
  </conditionalFormatting>
  <conditionalFormatting sqref="AU492">
    <cfRule type="expression" dxfId="2531" priority="1777">
      <formula>IF(RIGHT(TEXT(AU492,"0.#"),1)=".",FALSE,TRUE)</formula>
    </cfRule>
    <cfRule type="expression" dxfId="2530" priority="1778">
      <formula>IF(RIGHT(TEXT(AU492,"0.#"),1)=".",TRUE,FALSE)</formula>
    </cfRule>
  </conditionalFormatting>
  <conditionalFormatting sqref="AU493">
    <cfRule type="expression" dxfId="2529" priority="1775">
      <formula>IF(RIGHT(TEXT(AU493,"0.#"),1)=".",FALSE,TRUE)</formula>
    </cfRule>
    <cfRule type="expression" dxfId="2528" priority="1776">
      <formula>IF(RIGHT(TEXT(AU493,"0.#"),1)=".",TRUE,FALSE)</formula>
    </cfRule>
  </conditionalFormatting>
  <conditionalFormatting sqref="AU583">
    <cfRule type="expression" dxfId="2527" priority="1293">
      <formula>IF(RIGHT(TEXT(AU583,"0.#"),1)=".",FALSE,TRUE)</formula>
    </cfRule>
    <cfRule type="expression" dxfId="2526" priority="1294">
      <formula>IF(RIGHT(TEXT(AU583,"0.#"),1)=".",TRUE,FALSE)</formula>
    </cfRule>
  </conditionalFormatting>
  <conditionalFormatting sqref="AU582">
    <cfRule type="expression" dxfId="2525" priority="1295">
      <formula>IF(RIGHT(TEXT(AU582,"0.#"),1)=".",FALSE,TRUE)</formula>
    </cfRule>
    <cfRule type="expression" dxfId="2524" priority="1296">
      <formula>IF(RIGHT(TEXT(AU582,"0.#"),1)=".",TRUE,FALSE)</formula>
    </cfRule>
  </conditionalFormatting>
  <conditionalFormatting sqref="AE499">
    <cfRule type="expression" dxfId="2523" priority="1755">
      <formula>IF(RIGHT(TEXT(AE499,"0.#"),1)=".",FALSE,TRUE)</formula>
    </cfRule>
    <cfRule type="expression" dxfId="2522" priority="1756">
      <formula>IF(RIGHT(TEXT(AE499,"0.#"),1)=".",TRUE,FALSE)</formula>
    </cfRule>
  </conditionalFormatting>
  <conditionalFormatting sqref="AE497">
    <cfRule type="expression" dxfId="2521" priority="1759">
      <formula>IF(RIGHT(TEXT(AE497,"0.#"),1)=".",FALSE,TRUE)</formula>
    </cfRule>
    <cfRule type="expression" dxfId="2520" priority="1760">
      <formula>IF(RIGHT(TEXT(AE497,"0.#"),1)=".",TRUE,FALSE)</formula>
    </cfRule>
  </conditionalFormatting>
  <conditionalFormatting sqref="AE498">
    <cfRule type="expression" dxfId="2519" priority="1757">
      <formula>IF(RIGHT(TEXT(AE498,"0.#"),1)=".",FALSE,TRUE)</formula>
    </cfRule>
    <cfRule type="expression" dxfId="2518" priority="1758">
      <formula>IF(RIGHT(TEXT(AE498,"0.#"),1)=".",TRUE,FALSE)</formula>
    </cfRule>
  </conditionalFormatting>
  <conditionalFormatting sqref="AU499">
    <cfRule type="expression" dxfId="2517" priority="1743">
      <formula>IF(RIGHT(TEXT(AU499,"0.#"),1)=".",FALSE,TRUE)</formula>
    </cfRule>
    <cfRule type="expression" dxfId="2516" priority="1744">
      <formula>IF(RIGHT(TEXT(AU499,"0.#"),1)=".",TRUE,FALSE)</formula>
    </cfRule>
  </conditionalFormatting>
  <conditionalFormatting sqref="AU497">
    <cfRule type="expression" dxfId="2515" priority="1747">
      <formula>IF(RIGHT(TEXT(AU497,"0.#"),1)=".",FALSE,TRUE)</formula>
    </cfRule>
    <cfRule type="expression" dxfId="2514" priority="1748">
      <formula>IF(RIGHT(TEXT(AU497,"0.#"),1)=".",TRUE,FALSE)</formula>
    </cfRule>
  </conditionalFormatting>
  <conditionalFormatting sqref="AU498">
    <cfRule type="expression" dxfId="2513" priority="1745">
      <formula>IF(RIGHT(TEXT(AU498,"0.#"),1)=".",FALSE,TRUE)</formula>
    </cfRule>
    <cfRule type="expression" dxfId="2512" priority="1746">
      <formula>IF(RIGHT(TEXT(AU498,"0.#"),1)=".",TRUE,FALSE)</formula>
    </cfRule>
  </conditionalFormatting>
  <conditionalFormatting sqref="AQ497">
    <cfRule type="expression" dxfId="2511" priority="1731">
      <formula>IF(RIGHT(TEXT(AQ497,"0.#"),1)=".",FALSE,TRUE)</formula>
    </cfRule>
    <cfRule type="expression" dxfId="2510" priority="1732">
      <formula>IF(RIGHT(TEXT(AQ497,"0.#"),1)=".",TRUE,FALSE)</formula>
    </cfRule>
  </conditionalFormatting>
  <conditionalFormatting sqref="AQ498">
    <cfRule type="expression" dxfId="2509" priority="1735">
      <formula>IF(RIGHT(TEXT(AQ498,"0.#"),1)=".",FALSE,TRUE)</formula>
    </cfRule>
    <cfRule type="expression" dxfId="2508" priority="1736">
      <formula>IF(RIGHT(TEXT(AQ498,"0.#"),1)=".",TRUE,FALSE)</formula>
    </cfRule>
  </conditionalFormatting>
  <conditionalFormatting sqref="AQ499">
    <cfRule type="expression" dxfId="2507" priority="1733">
      <formula>IF(RIGHT(TEXT(AQ499,"0.#"),1)=".",FALSE,TRUE)</formula>
    </cfRule>
    <cfRule type="expression" dxfId="2506" priority="1734">
      <formula>IF(RIGHT(TEXT(AQ499,"0.#"),1)=".",TRUE,FALSE)</formula>
    </cfRule>
  </conditionalFormatting>
  <conditionalFormatting sqref="AE504">
    <cfRule type="expression" dxfId="2505" priority="1725">
      <formula>IF(RIGHT(TEXT(AE504,"0.#"),1)=".",FALSE,TRUE)</formula>
    </cfRule>
    <cfRule type="expression" dxfId="2504" priority="1726">
      <formula>IF(RIGHT(TEXT(AE504,"0.#"),1)=".",TRUE,FALSE)</formula>
    </cfRule>
  </conditionalFormatting>
  <conditionalFormatting sqref="AE502">
    <cfRule type="expression" dxfId="2503" priority="1729">
      <formula>IF(RIGHT(TEXT(AE502,"0.#"),1)=".",FALSE,TRUE)</formula>
    </cfRule>
    <cfRule type="expression" dxfId="2502" priority="1730">
      <formula>IF(RIGHT(TEXT(AE502,"0.#"),1)=".",TRUE,FALSE)</formula>
    </cfRule>
  </conditionalFormatting>
  <conditionalFormatting sqref="AE503">
    <cfRule type="expression" dxfId="2501" priority="1727">
      <formula>IF(RIGHT(TEXT(AE503,"0.#"),1)=".",FALSE,TRUE)</formula>
    </cfRule>
    <cfRule type="expression" dxfId="2500" priority="1728">
      <formula>IF(RIGHT(TEXT(AE503,"0.#"),1)=".",TRUE,FALSE)</formula>
    </cfRule>
  </conditionalFormatting>
  <conditionalFormatting sqref="AU504">
    <cfRule type="expression" dxfId="2499" priority="1713">
      <formula>IF(RIGHT(TEXT(AU504,"0.#"),1)=".",FALSE,TRUE)</formula>
    </cfRule>
    <cfRule type="expression" dxfId="2498" priority="1714">
      <formula>IF(RIGHT(TEXT(AU504,"0.#"),1)=".",TRUE,FALSE)</formula>
    </cfRule>
  </conditionalFormatting>
  <conditionalFormatting sqref="AU502">
    <cfRule type="expression" dxfId="2497" priority="1717">
      <formula>IF(RIGHT(TEXT(AU502,"0.#"),1)=".",FALSE,TRUE)</formula>
    </cfRule>
    <cfRule type="expression" dxfId="2496" priority="1718">
      <formula>IF(RIGHT(TEXT(AU502,"0.#"),1)=".",TRUE,FALSE)</formula>
    </cfRule>
  </conditionalFormatting>
  <conditionalFormatting sqref="AU503">
    <cfRule type="expression" dxfId="2495" priority="1715">
      <formula>IF(RIGHT(TEXT(AU503,"0.#"),1)=".",FALSE,TRUE)</formula>
    </cfRule>
    <cfRule type="expression" dxfId="2494" priority="1716">
      <formula>IF(RIGHT(TEXT(AU503,"0.#"),1)=".",TRUE,FALSE)</formula>
    </cfRule>
  </conditionalFormatting>
  <conditionalFormatting sqref="AQ502">
    <cfRule type="expression" dxfId="2493" priority="1701">
      <formula>IF(RIGHT(TEXT(AQ502,"0.#"),1)=".",FALSE,TRUE)</formula>
    </cfRule>
    <cfRule type="expression" dxfId="2492" priority="1702">
      <formula>IF(RIGHT(TEXT(AQ502,"0.#"),1)=".",TRUE,FALSE)</formula>
    </cfRule>
  </conditionalFormatting>
  <conditionalFormatting sqref="AQ503">
    <cfRule type="expression" dxfId="2491" priority="1705">
      <formula>IF(RIGHT(TEXT(AQ503,"0.#"),1)=".",FALSE,TRUE)</formula>
    </cfRule>
    <cfRule type="expression" dxfId="2490" priority="1706">
      <formula>IF(RIGHT(TEXT(AQ503,"0.#"),1)=".",TRUE,FALSE)</formula>
    </cfRule>
  </conditionalFormatting>
  <conditionalFormatting sqref="AQ504">
    <cfRule type="expression" dxfId="2489" priority="1703">
      <formula>IF(RIGHT(TEXT(AQ504,"0.#"),1)=".",FALSE,TRUE)</formula>
    </cfRule>
    <cfRule type="expression" dxfId="2488" priority="1704">
      <formula>IF(RIGHT(TEXT(AQ504,"0.#"),1)=".",TRUE,FALSE)</formula>
    </cfRule>
  </conditionalFormatting>
  <conditionalFormatting sqref="AE509">
    <cfRule type="expression" dxfId="2487" priority="1695">
      <formula>IF(RIGHT(TEXT(AE509,"0.#"),1)=".",FALSE,TRUE)</formula>
    </cfRule>
    <cfRule type="expression" dxfId="2486" priority="1696">
      <formula>IF(RIGHT(TEXT(AE509,"0.#"),1)=".",TRUE,FALSE)</formula>
    </cfRule>
  </conditionalFormatting>
  <conditionalFormatting sqref="AE507">
    <cfRule type="expression" dxfId="2485" priority="1699">
      <formula>IF(RIGHT(TEXT(AE507,"0.#"),1)=".",FALSE,TRUE)</formula>
    </cfRule>
    <cfRule type="expression" dxfId="2484" priority="1700">
      <formula>IF(RIGHT(TEXT(AE507,"0.#"),1)=".",TRUE,FALSE)</formula>
    </cfRule>
  </conditionalFormatting>
  <conditionalFormatting sqref="AE508">
    <cfRule type="expression" dxfId="2483" priority="1697">
      <formula>IF(RIGHT(TEXT(AE508,"0.#"),1)=".",FALSE,TRUE)</formula>
    </cfRule>
    <cfRule type="expression" dxfId="2482" priority="1698">
      <formula>IF(RIGHT(TEXT(AE508,"0.#"),1)=".",TRUE,FALSE)</formula>
    </cfRule>
  </conditionalFormatting>
  <conditionalFormatting sqref="AU509">
    <cfRule type="expression" dxfId="2481" priority="1683">
      <formula>IF(RIGHT(TEXT(AU509,"0.#"),1)=".",FALSE,TRUE)</formula>
    </cfRule>
    <cfRule type="expression" dxfId="2480" priority="1684">
      <formula>IF(RIGHT(TEXT(AU509,"0.#"),1)=".",TRUE,FALSE)</formula>
    </cfRule>
  </conditionalFormatting>
  <conditionalFormatting sqref="AU507">
    <cfRule type="expression" dxfId="2479" priority="1687">
      <formula>IF(RIGHT(TEXT(AU507,"0.#"),1)=".",FALSE,TRUE)</formula>
    </cfRule>
    <cfRule type="expression" dxfId="2478" priority="1688">
      <formula>IF(RIGHT(TEXT(AU507,"0.#"),1)=".",TRUE,FALSE)</formula>
    </cfRule>
  </conditionalFormatting>
  <conditionalFormatting sqref="AU508">
    <cfRule type="expression" dxfId="2477" priority="1685">
      <formula>IF(RIGHT(TEXT(AU508,"0.#"),1)=".",FALSE,TRUE)</formula>
    </cfRule>
    <cfRule type="expression" dxfId="2476" priority="1686">
      <formula>IF(RIGHT(TEXT(AU508,"0.#"),1)=".",TRUE,FALSE)</formula>
    </cfRule>
  </conditionalFormatting>
  <conditionalFormatting sqref="AQ507">
    <cfRule type="expression" dxfId="2475" priority="1671">
      <formula>IF(RIGHT(TEXT(AQ507,"0.#"),1)=".",FALSE,TRUE)</formula>
    </cfRule>
    <cfRule type="expression" dxfId="2474" priority="1672">
      <formula>IF(RIGHT(TEXT(AQ507,"0.#"),1)=".",TRUE,FALSE)</formula>
    </cfRule>
  </conditionalFormatting>
  <conditionalFormatting sqref="AQ508">
    <cfRule type="expression" dxfId="2473" priority="1675">
      <formula>IF(RIGHT(TEXT(AQ508,"0.#"),1)=".",FALSE,TRUE)</formula>
    </cfRule>
    <cfRule type="expression" dxfId="2472" priority="1676">
      <formula>IF(RIGHT(TEXT(AQ508,"0.#"),1)=".",TRUE,FALSE)</formula>
    </cfRule>
  </conditionalFormatting>
  <conditionalFormatting sqref="AQ509">
    <cfRule type="expression" dxfId="2471" priority="1673">
      <formula>IF(RIGHT(TEXT(AQ509,"0.#"),1)=".",FALSE,TRUE)</formula>
    </cfRule>
    <cfRule type="expression" dxfId="2470" priority="1674">
      <formula>IF(RIGHT(TEXT(AQ509,"0.#"),1)=".",TRUE,FALSE)</formula>
    </cfRule>
  </conditionalFormatting>
  <conditionalFormatting sqref="AE465">
    <cfRule type="expression" dxfId="2469" priority="1965">
      <formula>IF(RIGHT(TEXT(AE465,"0.#"),1)=".",FALSE,TRUE)</formula>
    </cfRule>
    <cfRule type="expression" dxfId="2468" priority="1966">
      <formula>IF(RIGHT(TEXT(AE465,"0.#"),1)=".",TRUE,FALSE)</formula>
    </cfRule>
  </conditionalFormatting>
  <conditionalFormatting sqref="AE463">
    <cfRule type="expression" dxfId="2467" priority="1969">
      <formula>IF(RIGHT(TEXT(AE463,"0.#"),1)=".",FALSE,TRUE)</formula>
    </cfRule>
    <cfRule type="expression" dxfId="2466" priority="1970">
      <formula>IF(RIGHT(TEXT(AE463,"0.#"),1)=".",TRUE,FALSE)</formula>
    </cfRule>
  </conditionalFormatting>
  <conditionalFormatting sqref="AE464">
    <cfRule type="expression" dxfId="2465" priority="1967">
      <formula>IF(RIGHT(TEXT(AE464,"0.#"),1)=".",FALSE,TRUE)</formula>
    </cfRule>
    <cfRule type="expression" dxfId="2464" priority="1968">
      <formula>IF(RIGHT(TEXT(AE464,"0.#"),1)=".",TRUE,FALSE)</formula>
    </cfRule>
  </conditionalFormatting>
  <conditionalFormatting sqref="AM465">
    <cfRule type="expression" dxfId="2463" priority="1959">
      <formula>IF(RIGHT(TEXT(AM465,"0.#"),1)=".",FALSE,TRUE)</formula>
    </cfRule>
    <cfRule type="expression" dxfId="2462" priority="1960">
      <formula>IF(RIGHT(TEXT(AM465,"0.#"),1)=".",TRUE,FALSE)</formula>
    </cfRule>
  </conditionalFormatting>
  <conditionalFormatting sqref="AM463">
    <cfRule type="expression" dxfId="2461" priority="1963">
      <formula>IF(RIGHT(TEXT(AM463,"0.#"),1)=".",FALSE,TRUE)</formula>
    </cfRule>
    <cfRule type="expression" dxfId="2460" priority="1964">
      <formula>IF(RIGHT(TEXT(AM463,"0.#"),1)=".",TRUE,FALSE)</formula>
    </cfRule>
  </conditionalFormatting>
  <conditionalFormatting sqref="AM464">
    <cfRule type="expression" dxfId="2459" priority="1961">
      <formula>IF(RIGHT(TEXT(AM464,"0.#"),1)=".",FALSE,TRUE)</formula>
    </cfRule>
    <cfRule type="expression" dxfId="2458" priority="1962">
      <formula>IF(RIGHT(TEXT(AM464,"0.#"),1)=".",TRUE,FALSE)</formula>
    </cfRule>
  </conditionalFormatting>
  <conditionalFormatting sqref="AU465">
    <cfRule type="expression" dxfId="2457" priority="1953">
      <formula>IF(RIGHT(TEXT(AU465,"0.#"),1)=".",FALSE,TRUE)</formula>
    </cfRule>
    <cfRule type="expression" dxfId="2456" priority="1954">
      <formula>IF(RIGHT(TEXT(AU465,"0.#"),1)=".",TRUE,FALSE)</formula>
    </cfRule>
  </conditionalFormatting>
  <conditionalFormatting sqref="AU463">
    <cfRule type="expression" dxfId="2455" priority="1957">
      <formula>IF(RIGHT(TEXT(AU463,"0.#"),1)=".",FALSE,TRUE)</formula>
    </cfRule>
    <cfRule type="expression" dxfId="2454" priority="1958">
      <formula>IF(RIGHT(TEXT(AU463,"0.#"),1)=".",TRUE,FALSE)</formula>
    </cfRule>
  </conditionalFormatting>
  <conditionalFormatting sqref="AU464">
    <cfRule type="expression" dxfId="2453" priority="1955">
      <formula>IF(RIGHT(TEXT(AU464,"0.#"),1)=".",FALSE,TRUE)</formula>
    </cfRule>
    <cfRule type="expression" dxfId="2452" priority="1956">
      <formula>IF(RIGHT(TEXT(AU464,"0.#"),1)=".",TRUE,FALSE)</formula>
    </cfRule>
  </conditionalFormatting>
  <conditionalFormatting sqref="AI465">
    <cfRule type="expression" dxfId="2451" priority="1947">
      <formula>IF(RIGHT(TEXT(AI465,"0.#"),1)=".",FALSE,TRUE)</formula>
    </cfRule>
    <cfRule type="expression" dxfId="2450" priority="1948">
      <formula>IF(RIGHT(TEXT(AI465,"0.#"),1)=".",TRUE,FALSE)</formula>
    </cfRule>
  </conditionalFormatting>
  <conditionalFormatting sqref="AI463">
    <cfRule type="expression" dxfId="2449" priority="1951">
      <formula>IF(RIGHT(TEXT(AI463,"0.#"),1)=".",FALSE,TRUE)</formula>
    </cfRule>
    <cfRule type="expression" dxfId="2448" priority="1952">
      <formula>IF(RIGHT(TEXT(AI463,"0.#"),1)=".",TRUE,FALSE)</formula>
    </cfRule>
  </conditionalFormatting>
  <conditionalFormatting sqref="AI464">
    <cfRule type="expression" dxfId="2447" priority="1949">
      <formula>IF(RIGHT(TEXT(AI464,"0.#"),1)=".",FALSE,TRUE)</formula>
    </cfRule>
    <cfRule type="expression" dxfId="2446" priority="1950">
      <formula>IF(RIGHT(TEXT(AI464,"0.#"),1)=".",TRUE,FALSE)</formula>
    </cfRule>
  </conditionalFormatting>
  <conditionalFormatting sqref="AQ463">
    <cfRule type="expression" dxfId="2445" priority="1941">
      <formula>IF(RIGHT(TEXT(AQ463,"0.#"),1)=".",FALSE,TRUE)</formula>
    </cfRule>
    <cfRule type="expression" dxfId="2444" priority="1942">
      <formula>IF(RIGHT(TEXT(AQ463,"0.#"),1)=".",TRUE,FALSE)</formula>
    </cfRule>
  </conditionalFormatting>
  <conditionalFormatting sqref="AQ464">
    <cfRule type="expression" dxfId="2443" priority="1945">
      <formula>IF(RIGHT(TEXT(AQ464,"0.#"),1)=".",FALSE,TRUE)</formula>
    </cfRule>
    <cfRule type="expression" dxfId="2442" priority="1946">
      <formula>IF(RIGHT(TEXT(AQ464,"0.#"),1)=".",TRUE,FALSE)</formula>
    </cfRule>
  </conditionalFormatting>
  <conditionalFormatting sqref="AQ465">
    <cfRule type="expression" dxfId="2441" priority="1943">
      <formula>IF(RIGHT(TEXT(AQ465,"0.#"),1)=".",FALSE,TRUE)</formula>
    </cfRule>
    <cfRule type="expression" dxfId="2440" priority="1944">
      <formula>IF(RIGHT(TEXT(AQ465,"0.#"),1)=".",TRUE,FALSE)</formula>
    </cfRule>
  </conditionalFormatting>
  <conditionalFormatting sqref="AE470">
    <cfRule type="expression" dxfId="2439" priority="1935">
      <formula>IF(RIGHT(TEXT(AE470,"0.#"),1)=".",FALSE,TRUE)</formula>
    </cfRule>
    <cfRule type="expression" dxfId="2438" priority="1936">
      <formula>IF(RIGHT(TEXT(AE470,"0.#"),1)=".",TRUE,FALSE)</formula>
    </cfRule>
  </conditionalFormatting>
  <conditionalFormatting sqref="AE468">
    <cfRule type="expression" dxfId="2437" priority="1939">
      <formula>IF(RIGHT(TEXT(AE468,"0.#"),1)=".",FALSE,TRUE)</formula>
    </cfRule>
    <cfRule type="expression" dxfId="2436" priority="1940">
      <formula>IF(RIGHT(TEXT(AE468,"0.#"),1)=".",TRUE,FALSE)</formula>
    </cfRule>
  </conditionalFormatting>
  <conditionalFormatting sqref="AE469">
    <cfRule type="expression" dxfId="2435" priority="1937">
      <formula>IF(RIGHT(TEXT(AE469,"0.#"),1)=".",FALSE,TRUE)</formula>
    </cfRule>
    <cfRule type="expression" dxfId="2434" priority="1938">
      <formula>IF(RIGHT(TEXT(AE469,"0.#"),1)=".",TRUE,FALSE)</formula>
    </cfRule>
  </conditionalFormatting>
  <conditionalFormatting sqref="AM470">
    <cfRule type="expression" dxfId="2433" priority="1929">
      <formula>IF(RIGHT(TEXT(AM470,"0.#"),1)=".",FALSE,TRUE)</formula>
    </cfRule>
    <cfRule type="expression" dxfId="2432" priority="1930">
      <formula>IF(RIGHT(TEXT(AM470,"0.#"),1)=".",TRUE,FALSE)</formula>
    </cfRule>
  </conditionalFormatting>
  <conditionalFormatting sqref="AM468">
    <cfRule type="expression" dxfId="2431" priority="1933">
      <formula>IF(RIGHT(TEXT(AM468,"0.#"),1)=".",FALSE,TRUE)</formula>
    </cfRule>
    <cfRule type="expression" dxfId="2430" priority="1934">
      <formula>IF(RIGHT(TEXT(AM468,"0.#"),1)=".",TRUE,FALSE)</formula>
    </cfRule>
  </conditionalFormatting>
  <conditionalFormatting sqref="AM469">
    <cfRule type="expression" dxfId="2429" priority="1931">
      <formula>IF(RIGHT(TEXT(AM469,"0.#"),1)=".",FALSE,TRUE)</formula>
    </cfRule>
    <cfRule type="expression" dxfId="2428" priority="1932">
      <formula>IF(RIGHT(TEXT(AM469,"0.#"),1)=".",TRUE,FALSE)</formula>
    </cfRule>
  </conditionalFormatting>
  <conditionalFormatting sqref="AU470">
    <cfRule type="expression" dxfId="2427" priority="1923">
      <formula>IF(RIGHT(TEXT(AU470,"0.#"),1)=".",FALSE,TRUE)</formula>
    </cfRule>
    <cfRule type="expression" dxfId="2426" priority="1924">
      <formula>IF(RIGHT(TEXT(AU470,"0.#"),1)=".",TRUE,FALSE)</formula>
    </cfRule>
  </conditionalFormatting>
  <conditionalFormatting sqref="AU468">
    <cfRule type="expression" dxfId="2425" priority="1927">
      <formula>IF(RIGHT(TEXT(AU468,"0.#"),1)=".",FALSE,TRUE)</formula>
    </cfRule>
    <cfRule type="expression" dxfId="2424" priority="1928">
      <formula>IF(RIGHT(TEXT(AU468,"0.#"),1)=".",TRUE,FALSE)</formula>
    </cfRule>
  </conditionalFormatting>
  <conditionalFormatting sqref="AU469">
    <cfRule type="expression" dxfId="2423" priority="1925">
      <formula>IF(RIGHT(TEXT(AU469,"0.#"),1)=".",FALSE,TRUE)</formula>
    </cfRule>
    <cfRule type="expression" dxfId="2422" priority="1926">
      <formula>IF(RIGHT(TEXT(AU469,"0.#"),1)=".",TRUE,FALSE)</formula>
    </cfRule>
  </conditionalFormatting>
  <conditionalFormatting sqref="AI470">
    <cfRule type="expression" dxfId="2421" priority="1917">
      <formula>IF(RIGHT(TEXT(AI470,"0.#"),1)=".",FALSE,TRUE)</formula>
    </cfRule>
    <cfRule type="expression" dxfId="2420" priority="1918">
      <formula>IF(RIGHT(TEXT(AI470,"0.#"),1)=".",TRUE,FALSE)</formula>
    </cfRule>
  </conditionalFormatting>
  <conditionalFormatting sqref="AI468">
    <cfRule type="expression" dxfId="2419" priority="1921">
      <formula>IF(RIGHT(TEXT(AI468,"0.#"),1)=".",FALSE,TRUE)</formula>
    </cfRule>
    <cfRule type="expression" dxfId="2418" priority="1922">
      <formula>IF(RIGHT(TEXT(AI468,"0.#"),1)=".",TRUE,FALSE)</formula>
    </cfRule>
  </conditionalFormatting>
  <conditionalFormatting sqref="AI469">
    <cfRule type="expression" dxfId="2417" priority="1919">
      <formula>IF(RIGHT(TEXT(AI469,"0.#"),1)=".",FALSE,TRUE)</formula>
    </cfRule>
    <cfRule type="expression" dxfId="2416" priority="1920">
      <formula>IF(RIGHT(TEXT(AI469,"0.#"),1)=".",TRUE,FALSE)</formula>
    </cfRule>
  </conditionalFormatting>
  <conditionalFormatting sqref="AQ468">
    <cfRule type="expression" dxfId="2415" priority="1911">
      <formula>IF(RIGHT(TEXT(AQ468,"0.#"),1)=".",FALSE,TRUE)</formula>
    </cfRule>
    <cfRule type="expression" dxfId="2414" priority="1912">
      <formula>IF(RIGHT(TEXT(AQ468,"0.#"),1)=".",TRUE,FALSE)</formula>
    </cfRule>
  </conditionalFormatting>
  <conditionalFormatting sqref="AQ469">
    <cfRule type="expression" dxfId="2413" priority="1915">
      <formula>IF(RIGHT(TEXT(AQ469,"0.#"),1)=".",FALSE,TRUE)</formula>
    </cfRule>
    <cfRule type="expression" dxfId="2412" priority="1916">
      <formula>IF(RIGHT(TEXT(AQ469,"0.#"),1)=".",TRUE,FALSE)</formula>
    </cfRule>
  </conditionalFormatting>
  <conditionalFormatting sqref="AQ470">
    <cfRule type="expression" dxfId="2411" priority="1913">
      <formula>IF(RIGHT(TEXT(AQ470,"0.#"),1)=".",FALSE,TRUE)</formula>
    </cfRule>
    <cfRule type="expression" dxfId="2410" priority="1914">
      <formula>IF(RIGHT(TEXT(AQ470,"0.#"),1)=".",TRUE,FALSE)</formula>
    </cfRule>
  </conditionalFormatting>
  <conditionalFormatting sqref="AE475">
    <cfRule type="expression" dxfId="2409" priority="1905">
      <formula>IF(RIGHT(TEXT(AE475,"0.#"),1)=".",FALSE,TRUE)</formula>
    </cfRule>
    <cfRule type="expression" dxfId="2408" priority="1906">
      <formula>IF(RIGHT(TEXT(AE475,"0.#"),1)=".",TRUE,FALSE)</formula>
    </cfRule>
  </conditionalFormatting>
  <conditionalFormatting sqref="AE473">
    <cfRule type="expression" dxfId="2407" priority="1909">
      <formula>IF(RIGHT(TEXT(AE473,"0.#"),1)=".",FALSE,TRUE)</formula>
    </cfRule>
    <cfRule type="expression" dxfId="2406" priority="1910">
      <formula>IF(RIGHT(TEXT(AE473,"0.#"),1)=".",TRUE,FALSE)</formula>
    </cfRule>
  </conditionalFormatting>
  <conditionalFormatting sqref="AE474">
    <cfRule type="expression" dxfId="2405" priority="1907">
      <formula>IF(RIGHT(TEXT(AE474,"0.#"),1)=".",FALSE,TRUE)</formula>
    </cfRule>
    <cfRule type="expression" dxfId="2404" priority="1908">
      <formula>IF(RIGHT(TEXT(AE474,"0.#"),1)=".",TRUE,FALSE)</formula>
    </cfRule>
  </conditionalFormatting>
  <conditionalFormatting sqref="AM475">
    <cfRule type="expression" dxfId="2403" priority="1899">
      <formula>IF(RIGHT(TEXT(AM475,"0.#"),1)=".",FALSE,TRUE)</formula>
    </cfRule>
    <cfRule type="expression" dxfId="2402" priority="1900">
      <formula>IF(RIGHT(TEXT(AM475,"0.#"),1)=".",TRUE,FALSE)</formula>
    </cfRule>
  </conditionalFormatting>
  <conditionalFormatting sqref="AM473">
    <cfRule type="expression" dxfId="2401" priority="1903">
      <formula>IF(RIGHT(TEXT(AM473,"0.#"),1)=".",FALSE,TRUE)</formula>
    </cfRule>
    <cfRule type="expression" dxfId="2400" priority="1904">
      <formula>IF(RIGHT(TEXT(AM473,"0.#"),1)=".",TRUE,FALSE)</formula>
    </cfRule>
  </conditionalFormatting>
  <conditionalFormatting sqref="AM474">
    <cfRule type="expression" dxfId="2399" priority="1901">
      <formula>IF(RIGHT(TEXT(AM474,"0.#"),1)=".",FALSE,TRUE)</formula>
    </cfRule>
    <cfRule type="expression" dxfId="2398" priority="1902">
      <formula>IF(RIGHT(TEXT(AM474,"0.#"),1)=".",TRUE,FALSE)</formula>
    </cfRule>
  </conditionalFormatting>
  <conditionalFormatting sqref="AU475">
    <cfRule type="expression" dxfId="2397" priority="1893">
      <formula>IF(RIGHT(TEXT(AU475,"0.#"),1)=".",FALSE,TRUE)</formula>
    </cfRule>
    <cfRule type="expression" dxfId="2396" priority="1894">
      <formula>IF(RIGHT(TEXT(AU475,"0.#"),1)=".",TRUE,FALSE)</formula>
    </cfRule>
  </conditionalFormatting>
  <conditionalFormatting sqref="AU473">
    <cfRule type="expression" dxfId="2395" priority="1897">
      <formula>IF(RIGHT(TEXT(AU473,"0.#"),1)=".",FALSE,TRUE)</formula>
    </cfRule>
    <cfRule type="expression" dxfId="2394" priority="1898">
      <formula>IF(RIGHT(TEXT(AU473,"0.#"),1)=".",TRUE,FALSE)</formula>
    </cfRule>
  </conditionalFormatting>
  <conditionalFormatting sqref="AU474">
    <cfRule type="expression" dxfId="2393" priority="1895">
      <formula>IF(RIGHT(TEXT(AU474,"0.#"),1)=".",FALSE,TRUE)</formula>
    </cfRule>
    <cfRule type="expression" dxfId="2392" priority="1896">
      <formula>IF(RIGHT(TEXT(AU474,"0.#"),1)=".",TRUE,FALSE)</formula>
    </cfRule>
  </conditionalFormatting>
  <conditionalFormatting sqref="AI475">
    <cfRule type="expression" dxfId="2391" priority="1887">
      <formula>IF(RIGHT(TEXT(AI475,"0.#"),1)=".",FALSE,TRUE)</formula>
    </cfRule>
    <cfRule type="expression" dxfId="2390" priority="1888">
      <formula>IF(RIGHT(TEXT(AI475,"0.#"),1)=".",TRUE,FALSE)</formula>
    </cfRule>
  </conditionalFormatting>
  <conditionalFormatting sqref="AI473">
    <cfRule type="expression" dxfId="2389" priority="1891">
      <formula>IF(RIGHT(TEXT(AI473,"0.#"),1)=".",FALSE,TRUE)</formula>
    </cfRule>
    <cfRule type="expression" dxfId="2388" priority="1892">
      <formula>IF(RIGHT(TEXT(AI473,"0.#"),1)=".",TRUE,FALSE)</formula>
    </cfRule>
  </conditionalFormatting>
  <conditionalFormatting sqref="AI474">
    <cfRule type="expression" dxfId="2387" priority="1889">
      <formula>IF(RIGHT(TEXT(AI474,"0.#"),1)=".",FALSE,TRUE)</formula>
    </cfRule>
    <cfRule type="expression" dxfId="2386" priority="1890">
      <formula>IF(RIGHT(TEXT(AI474,"0.#"),1)=".",TRUE,FALSE)</formula>
    </cfRule>
  </conditionalFormatting>
  <conditionalFormatting sqref="AQ473">
    <cfRule type="expression" dxfId="2385" priority="1881">
      <formula>IF(RIGHT(TEXT(AQ473,"0.#"),1)=".",FALSE,TRUE)</formula>
    </cfRule>
    <cfRule type="expression" dxfId="2384" priority="1882">
      <formula>IF(RIGHT(TEXT(AQ473,"0.#"),1)=".",TRUE,FALSE)</formula>
    </cfRule>
  </conditionalFormatting>
  <conditionalFormatting sqref="AQ474">
    <cfRule type="expression" dxfId="2383" priority="1885">
      <formula>IF(RIGHT(TEXT(AQ474,"0.#"),1)=".",FALSE,TRUE)</formula>
    </cfRule>
    <cfRule type="expression" dxfId="2382" priority="1886">
      <formula>IF(RIGHT(TEXT(AQ474,"0.#"),1)=".",TRUE,FALSE)</formula>
    </cfRule>
  </conditionalFormatting>
  <conditionalFormatting sqref="AQ475">
    <cfRule type="expression" dxfId="2381" priority="1883">
      <formula>IF(RIGHT(TEXT(AQ475,"0.#"),1)=".",FALSE,TRUE)</formula>
    </cfRule>
    <cfRule type="expression" dxfId="2380" priority="1884">
      <formula>IF(RIGHT(TEXT(AQ475,"0.#"),1)=".",TRUE,FALSE)</formula>
    </cfRule>
  </conditionalFormatting>
  <conditionalFormatting sqref="AE480">
    <cfRule type="expression" dxfId="2379" priority="1875">
      <formula>IF(RIGHT(TEXT(AE480,"0.#"),1)=".",FALSE,TRUE)</formula>
    </cfRule>
    <cfRule type="expression" dxfId="2378" priority="1876">
      <formula>IF(RIGHT(TEXT(AE480,"0.#"),1)=".",TRUE,FALSE)</formula>
    </cfRule>
  </conditionalFormatting>
  <conditionalFormatting sqref="AE478">
    <cfRule type="expression" dxfId="2377" priority="1879">
      <formula>IF(RIGHT(TEXT(AE478,"0.#"),1)=".",FALSE,TRUE)</formula>
    </cfRule>
    <cfRule type="expression" dxfId="2376" priority="1880">
      <formula>IF(RIGHT(TEXT(AE478,"0.#"),1)=".",TRUE,FALSE)</formula>
    </cfRule>
  </conditionalFormatting>
  <conditionalFormatting sqref="AE479">
    <cfRule type="expression" dxfId="2375" priority="1877">
      <formula>IF(RIGHT(TEXT(AE479,"0.#"),1)=".",FALSE,TRUE)</formula>
    </cfRule>
    <cfRule type="expression" dxfId="2374" priority="1878">
      <formula>IF(RIGHT(TEXT(AE479,"0.#"),1)=".",TRUE,FALSE)</formula>
    </cfRule>
  </conditionalFormatting>
  <conditionalFormatting sqref="AM480">
    <cfRule type="expression" dxfId="2373" priority="1869">
      <formula>IF(RIGHT(TEXT(AM480,"0.#"),1)=".",FALSE,TRUE)</formula>
    </cfRule>
    <cfRule type="expression" dxfId="2372" priority="1870">
      <formula>IF(RIGHT(TEXT(AM480,"0.#"),1)=".",TRUE,FALSE)</formula>
    </cfRule>
  </conditionalFormatting>
  <conditionalFormatting sqref="AM478">
    <cfRule type="expression" dxfId="2371" priority="1873">
      <formula>IF(RIGHT(TEXT(AM478,"0.#"),1)=".",FALSE,TRUE)</formula>
    </cfRule>
    <cfRule type="expression" dxfId="2370" priority="1874">
      <formula>IF(RIGHT(TEXT(AM478,"0.#"),1)=".",TRUE,FALSE)</formula>
    </cfRule>
  </conditionalFormatting>
  <conditionalFormatting sqref="AM479">
    <cfRule type="expression" dxfId="2369" priority="1871">
      <formula>IF(RIGHT(TEXT(AM479,"0.#"),1)=".",FALSE,TRUE)</formula>
    </cfRule>
    <cfRule type="expression" dxfId="2368" priority="1872">
      <formula>IF(RIGHT(TEXT(AM479,"0.#"),1)=".",TRUE,FALSE)</formula>
    </cfRule>
  </conditionalFormatting>
  <conditionalFormatting sqref="AU480">
    <cfRule type="expression" dxfId="2367" priority="1863">
      <formula>IF(RIGHT(TEXT(AU480,"0.#"),1)=".",FALSE,TRUE)</formula>
    </cfRule>
    <cfRule type="expression" dxfId="2366" priority="1864">
      <formula>IF(RIGHT(TEXT(AU480,"0.#"),1)=".",TRUE,FALSE)</formula>
    </cfRule>
  </conditionalFormatting>
  <conditionalFormatting sqref="AU478">
    <cfRule type="expression" dxfId="2365" priority="1867">
      <formula>IF(RIGHT(TEXT(AU478,"0.#"),1)=".",FALSE,TRUE)</formula>
    </cfRule>
    <cfRule type="expression" dxfId="2364" priority="1868">
      <formula>IF(RIGHT(TEXT(AU478,"0.#"),1)=".",TRUE,FALSE)</formula>
    </cfRule>
  </conditionalFormatting>
  <conditionalFormatting sqref="AU479">
    <cfRule type="expression" dxfId="2363" priority="1865">
      <formula>IF(RIGHT(TEXT(AU479,"0.#"),1)=".",FALSE,TRUE)</formula>
    </cfRule>
    <cfRule type="expression" dxfId="2362" priority="1866">
      <formula>IF(RIGHT(TEXT(AU479,"0.#"),1)=".",TRUE,FALSE)</formula>
    </cfRule>
  </conditionalFormatting>
  <conditionalFormatting sqref="AI480">
    <cfRule type="expression" dxfId="2361" priority="1857">
      <formula>IF(RIGHT(TEXT(AI480,"0.#"),1)=".",FALSE,TRUE)</formula>
    </cfRule>
    <cfRule type="expression" dxfId="2360" priority="1858">
      <formula>IF(RIGHT(TEXT(AI480,"0.#"),1)=".",TRUE,FALSE)</formula>
    </cfRule>
  </conditionalFormatting>
  <conditionalFormatting sqref="AI478">
    <cfRule type="expression" dxfId="2359" priority="1861">
      <formula>IF(RIGHT(TEXT(AI478,"0.#"),1)=".",FALSE,TRUE)</formula>
    </cfRule>
    <cfRule type="expression" dxfId="2358" priority="1862">
      <formula>IF(RIGHT(TEXT(AI478,"0.#"),1)=".",TRUE,FALSE)</formula>
    </cfRule>
  </conditionalFormatting>
  <conditionalFormatting sqref="AI479">
    <cfRule type="expression" dxfId="2357" priority="1859">
      <formula>IF(RIGHT(TEXT(AI479,"0.#"),1)=".",FALSE,TRUE)</formula>
    </cfRule>
    <cfRule type="expression" dxfId="2356" priority="1860">
      <formula>IF(RIGHT(TEXT(AI479,"0.#"),1)=".",TRUE,FALSE)</formula>
    </cfRule>
  </conditionalFormatting>
  <conditionalFormatting sqref="AQ478">
    <cfRule type="expression" dxfId="2355" priority="1851">
      <formula>IF(RIGHT(TEXT(AQ478,"0.#"),1)=".",FALSE,TRUE)</formula>
    </cfRule>
    <cfRule type="expression" dxfId="2354" priority="1852">
      <formula>IF(RIGHT(TEXT(AQ478,"0.#"),1)=".",TRUE,FALSE)</formula>
    </cfRule>
  </conditionalFormatting>
  <conditionalFormatting sqref="AQ479">
    <cfRule type="expression" dxfId="2353" priority="1855">
      <formula>IF(RIGHT(TEXT(AQ479,"0.#"),1)=".",FALSE,TRUE)</formula>
    </cfRule>
    <cfRule type="expression" dxfId="2352" priority="1856">
      <formula>IF(RIGHT(TEXT(AQ479,"0.#"),1)=".",TRUE,FALSE)</formula>
    </cfRule>
  </conditionalFormatting>
  <conditionalFormatting sqref="AQ480">
    <cfRule type="expression" dxfId="2351" priority="1853">
      <formula>IF(RIGHT(TEXT(AQ480,"0.#"),1)=".",FALSE,TRUE)</formula>
    </cfRule>
    <cfRule type="expression" dxfId="2350" priority="1854">
      <formula>IF(RIGHT(TEXT(AQ480,"0.#"),1)=".",TRUE,FALSE)</formula>
    </cfRule>
  </conditionalFormatting>
  <conditionalFormatting sqref="AM47">
    <cfRule type="expression" dxfId="2349" priority="2145">
      <formula>IF(RIGHT(TEXT(AM47,"0.#"),1)=".",FALSE,TRUE)</formula>
    </cfRule>
    <cfRule type="expression" dxfId="2348" priority="2146">
      <formula>IF(RIGHT(TEXT(AM47,"0.#"),1)=".",TRUE,FALSE)</formula>
    </cfRule>
  </conditionalFormatting>
  <conditionalFormatting sqref="AI46">
    <cfRule type="expression" dxfId="2347" priority="2149">
      <formula>IF(RIGHT(TEXT(AI46,"0.#"),1)=".",FALSE,TRUE)</formula>
    </cfRule>
    <cfRule type="expression" dxfId="2346" priority="2150">
      <formula>IF(RIGHT(TEXT(AI46,"0.#"),1)=".",TRUE,FALSE)</formula>
    </cfRule>
  </conditionalFormatting>
  <conditionalFormatting sqref="AM46">
    <cfRule type="expression" dxfId="2345" priority="2147">
      <formula>IF(RIGHT(TEXT(AM46,"0.#"),1)=".",FALSE,TRUE)</formula>
    </cfRule>
    <cfRule type="expression" dxfId="2344" priority="2148">
      <formula>IF(RIGHT(TEXT(AM46,"0.#"),1)=".",TRUE,FALSE)</formula>
    </cfRule>
  </conditionalFormatting>
  <conditionalFormatting sqref="AU46:AU48">
    <cfRule type="expression" dxfId="2343" priority="2139">
      <formula>IF(RIGHT(TEXT(AU46,"0.#"),1)=".",FALSE,TRUE)</formula>
    </cfRule>
    <cfRule type="expression" dxfId="2342" priority="2140">
      <formula>IF(RIGHT(TEXT(AU46,"0.#"),1)=".",TRUE,FALSE)</formula>
    </cfRule>
  </conditionalFormatting>
  <conditionalFormatting sqref="AM48">
    <cfRule type="expression" dxfId="2341" priority="2143">
      <formula>IF(RIGHT(TEXT(AM48,"0.#"),1)=".",FALSE,TRUE)</formula>
    </cfRule>
    <cfRule type="expression" dxfId="2340" priority="2144">
      <formula>IF(RIGHT(TEXT(AM48,"0.#"),1)=".",TRUE,FALSE)</formula>
    </cfRule>
  </conditionalFormatting>
  <conditionalFormatting sqref="AQ46:AQ48">
    <cfRule type="expression" dxfId="2339" priority="2141">
      <formula>IF(RIGHT(TEXT(AQ46,"0.#"),1)=".",FALSE,TRUE)</formula>
    </cfRule>
    <cfRule type="expression" dxfId="2338" priority="2142">
      <formula>IF(RIGHT(TEXT(AQ46,"0.#"),1)=".",TRUE,FALSE)</formula>
    </cfRule>
  </conditionalFormatting>
  <conditionalFormatting sqref="AE146:AE147 AI146:AI147 AM146:AM147 AQ146:AQ147 AU146:AU147">
    <cfRule type="expression" dxfId="2337" priority="2133">
      <formula>IF(RIGHT(TEXT(AE146,"0.#"),1)=".",FALSE,TRUE)</formula>
    </cfRule>
    <cfRule type="expression" dxfId="2336" priority="2134">
      <formula>IF(RIGHT(TEXT(AE146,"0.#"),1)=".",TRUE,FALSE)</formula>
    </cfRule>
  </conditionalFormatting>
  <conditionalFormatting sqref="AE138:AE139 AI138:AI139 AM138:AM139 AQ138:AQ139 AU138:AU139">
    <cfRule type="expression" dxfId="2335" priority="2137">
      <formula>IF(RIGHT(TEXT(AE138,"0.#"),1)=".",FALSE,TRUE)</formula>
    </cfRule>
    <cfRule type="expression" dxfId="2334" priority="2138">
      <formula>IF(RIGHT(TEXT(AE138,"0.#"),1)=".",TRUE,FALSE)</formula>
    </cfRule>
  </conditionalFormatting>
  <conditionalFormatting sqref="AE142:AE143 AI142:AI143 AM142:AM143 AQ142:AQ143 AU142:AU143">
    <cfRule type="expression" dxfId="2333" priority="2135">
      <formula>IF(RIGHT(TEXT(AE142,"0.#"),1)=".",FALSE,TRUE)</formula>
    </cfRule>
    <cfRule type="expression" dxfId="2332" priority="2136">
      <formula>IF(RIGHT(TEXT(AE142,"0.#"),1)=".",TRUE,FALSE)</formula>
    </cfRule>
  </conditionalFormatting>
  <conditionalFormatting sqref="AE198:AE199 AI198:AI199 AM198:AM199 AQ198:AQ199 AU198:AU199">
    <cfRule type="expression" dxfId="2331" priority="2127">
      <formula>IF(RIGHT(TEXT(AE198,"0.#"),1)=".",FALSE,TRUE)</formula>
    </cfRule>
    <cfRule type="expression" dxfId="2330" priority="2128">
      <formula>IF(RIGHT(TEXT(AE198,"0.#"),1)=".",TRUE,FALSE)</formula>
    </cfRule>
  </conditionalFormatting>
  <conditionalFormatting sqref="AE150:AE151 AI150:AI151 AM150:AM151 AQ150:AQ151 AU150:AU151">
    <cfRule type="expression" dxfId="2329" priority="2131">
      <formula>IF(RIGHT(TEXT(AE150,"0.#"),1)=".",FALSE,TRUE)</formula>
    </cfRule>
    <cfRule type="expression" dxfId="2328" priority="2132">
      <formula>IF(RIGHT(TEXT(AE150,"0.#"),1)=".",TRUE,FALSE)</formula>
    </cfRule>
  </conditionalFormatting>
  <conditionalFormatting sqref="AE194:AE195 AI194:AI195 AM194:AM195 AQ194:AQ195 AU194:AU195">
    <cfRule type="expression" dxfId="2327" priority="2129">
      <formula>IF(RIGHT(TEXT(AE194,"0.#"),1)=".",FALSE,TRUE)</formula>
    </cfRule>
    <cfRule type="expression" dxfId="2326" priority="2130">
      <formula>IF(RIGHT(TEXT(AE194,"0.#"),1)=".",TRUE,FALSE)</formula>
    </cfRule>
  </conditionalFormatting>
  <conditionalFormatting sqref="AE210:AE211 AI210:AI211 AM210:AM211 AQ210:AQ211 AU210:AU211">
    <cfRule type="expression" dxfId="2325" priority="2121">
      <formula>IF(RIGHT(TEXT(AE210,"0.#"),1)=".",FALSE,TRUE)</formula>
    </cfRule>
    <cfRule type="expression" dxfId="2324" priority="2122">
      <formula>IF(RIGHT(TEXT(AE210,"0.#"),1)=".",TRUE,FALSE)</formula>
    </cfRule>
  </conditionalFormatting>
  <conditionalFormatting sqref="AE202:AE203 AI202:AI203 AM202:AM203 AQ202:AQ203 AU202:AU203">
    <cfRule type="expression" dxfId="2323" priority="2125">
      <formula>IF(RIGHT(TEXT(AE202,"0.#"),1)=".",FALSE,TRUE)</formula>
    </cfRule>
    <cfRule type="expression" dxfId="2322" priority="2126">
      <formula>IF(RIGHT(TEXT(AE202,"0.#"),1)=".",TRUE,FALSE)</formula>
    </cfRule>
  </conditionalFormatting>
  <conditionalFormatting sqref="AE206:AE207 AI206:AI207 AM206:AM207 AQ206:AQ207 AU206:AU207">
    <cfRule type="expression" dxfId="2321" priority="2123">
      <formula>IF(RIGHT(TEXT(AE206,"0.#"),1)=".",FALSE,TRUE)</formula>
    </cfRule>
    <cfRule type="expression" dxfId="2320" priority="2124">
      <formula>IF(RIGHT(TEXT(AE206,"0.#"),1)=".",TRUE,FALSE)</formula>
    </cfRule>
  </conditionalFormatting>
  <conditionalFormatting sqref="AE262:AE263 AI262:AI263 AM262:AM263 AQ262:AQ263 AU262:AU263">
    <cfRule type="expression" dxfId="2319" priority="2115">
      <formula>IF(RIGHT(TEXT(AE262,"0.#"),1)=".",FALSE,TRUE)</formula>
    </cfRule>
    <cfRule type="expression" dxfId="2318" priority="2116">
      <formula>IF(RIGHT(TEXT(AE262,"0.#"),1)=".",TRUE,FALSE)</formula>
    </cfRule>
  </conditionalFormatting>
  <conditionalFormatting sqref="AE254:AE255 AI254:AI255 AM254:AM255 AQ254:AQ255 AU254:AU255">
    <cfRule type="expression" dxfId="2317" priority="2119">
      <formula>IF(RIGHT(TEXT(AE254,"0.#"),1)=".",FALSE,TRUE)</formula>
    </cfRule>
    <cfRule type="expression" dxfId="2316" priority="2120">
      <formula>IF(RIGHT(TEXT(AE254,"0.#"),1)=".",TRUE,FALSE)</formula>
    </cfRule>
  </conditionalFormatting>
  <conditionalFormatting sqref="AE258:AE259 AI258:AI259 AM258:AM259 AQ258:AQ259 AU258:AU259">
    <cfRule type="expression" dxfId="2315" priority="2117">
      <formula>IF(RIGHT(TEXT(AE258,"0.#"),1)=".",FALSE,TRUE)</formula>
    </cfRule>
    <cfRule type="expression" dxfId="2314" priority="2118">
      <formula>IF(RIGHT(TEXT(AE258,"0.#"),1)=".",TRUE,FALSE)</formula>
    </cfRule>
  </conditionalFormatting>
  <conditionalFormatting sqref="AE314:AE315 AI314:AI315 AM314:AM315 AQ314:AQ315 AU314:AU315">
    <cfRule type="expression" dxfId="2313" priority="2109">
      <formula>IF(RIGHT(TEXT(AE314,"0.#"),1)=".",FALSE,TRUE)</formula>
    </cfRule>
    <cfRule type="expression" dxfId="2312" priority="2110">
      <formula>IF(RIGHT(TEXT(AE314,"0.#"),1)=".",TRUE,FALSE)</formula>
    </cfRule>
  </conditionalFormatting>
  <conditionalFormatting sqref="AE266:AE267 AI266:AI267 AM266:AM267 AQ266:AQ267 AU266:AU267">
    <cfRule type="expression" dxfId="2311" priority="2113">
      <formula>IF(RIGHT(TEXT(AE266,"0.#"),1)=".",FALSE,TRUE)</formula>
    </cfRule>
    <cfRule type="expression" dxfId="2310" priority="2114">
      <formula>IF(RIGHT(TEXT(AE266,"0.#"),1)=".",TRUE,FALSE)</formula>
    </cfRule>
  </conditionalFormatting>
  <conditionalFormatting sqref="AE270:AE271 AI270:AI271 AM270:AM271 AQ270:AQ271 AU270:AU271">
    <cfRule type="expression" dxfId="2309" priority="2111">
      <formula>IF(RIGHT(TEXT(AE270,"0.#"),1)=".",FALSE,TRUE)</formula>
    </cfRule>
    <cfRule type="expression" dxfId="2308" priority="2112">
      <formula>IF(RIGHT(TEXT(AE270,"0.#"),1)=".",TRUE,FALSE)</formula>
    </cfRule>
  </conditionalFormatting>
  <conditionalFormatting sqref="AE326:AE327 AI326:AI327 AM326:AM327 AQ326:AQ327 AU326:AU327">
    <cfRule type="expression" dxfId="2307" priority="2103">
      <formula>IF(RIGHT(TEXT(AE326,"0.#"),1)=".",FALSE,TRUE)</formula>
    </cfRule>
    <cfRule type="expression" dxfId="2306" priority="2104">
      <formula>IF(RIGHT(TEXT(AE326,"0.#"),1)=".",TRUE,FALSE)</formula>
    </cfRule>
  </conditionalFormatting>
  <conditionalFormatting sqref="AE318:AE319 AI318:AI319 AM318:AM319 AQ318:AQ319 AU318:AU319">
    <cfRule type="expression" dxfId="2305" priority="2107">
      <formula>IF(RIGHT(TEXT(AE318,"0.#"),1)=".",FALSE,TRUE)</formula>
    </cfRule>
    <cfRule type="expression" dxfId="2304" priority="2108">
      <formula>IF(RIGHT(TEXT(AE318,"0.#"),1)=".",TRUE,FALSE)</formula>
    </cfRule>
  </conditionalFormatting>
  <conditionalFormatting sqref="AE322:AE323 AI322:AI323 AM322:AM323 AQ322:AQ323 AU322:AU323">
    <cfRule type="expression" dxfId="2303" priority="2105">
      <formula>IF(RIGHT(TEXT(AE322,"0.#"),1)=".",FALSE,TRUE)</formula>
    </cfRule>
    <cfRule type="expression" dxfId="2302" priority="2106">
      <formula>IF(RIGHT(TEXT(AE322,"0.#"),1)=".",TRUE,FALSE)</formula>
    </cfRule>
  </conditionalFormatting>
  <conditionalFormatting sqref="AE378:AE379 AI378:AI379 AM378:AM379 AQ378:AQ379 AU378:AU379">
    <cfRule type="expression" dxfId="2301" priority="2097">
      <formula>IF(RIGHT(TEXT(AE378,"0.#"),1)=".",FALSE,TRUE)</formula>
    </cfRule>
    <cfRule type="expression" dxfId="2300" priority="2098">
      <formula>IF(RIGHT(TEXT(AE378,"0.#"),1)=".",TRUE,FALSE)</formula>
    </cfRule>
  </conditionalFormatting>
  <conditionalFormatting sqref="AE330:AE331 AI330:AI331 AM330:AM331 AQ330:AQ331 AU330:AU331">
    <cfRule type="expression" dxfId="2299" priority="2101">
      <formula>IF(RIGHT(TEXT(AE330,"0.#"),1)=".",FALSE,TRUE)</formula>
    </cfRule>
    <cfRule type="expression" dxfId="2298" priority="2102">
      <formula>IF(RIGHT(TEXT(AE330,"0.#"),1)=".",TRUE,FALSE)</formula>
    </cfRule>
  </conditionalFormatting>
  <conditionalFormatting sqref="AE374:AE375 AI374:AI375 AM374:AM375 AQ374:AQ375 AU374:AU375">
    <cfRule type="expression" dxfId="2297" priority="2099">
      <formula>IF(RIGHT(TEXT(AE374,"0.#"),1)=".",FALSE,TRUE)</formula>
    </cfRule>
    <cfRule type="expression" dxfId="2296" priority="2100">
      <formula>IF(RIGHT(TEXT(AE374,"0.#"),1)=".",TRUE,FALSE)</formula>
    </cfRule>
  </conditionalFormatting>
  <conditionalFormatting sqref="AE390:AE391 AI390:AI391 AM390:AM391 AQ390:AQ391 AU390:AU391">
    <cfRule type="expression" dxfId="2295" priority="2091">
      <formula>IF(RIGHT(TEXT(AE390,"0.#"),1)=".",FALSE,TRUE)</formula>
    </cfRule>
    <cfRule type="expression" dxfId="2294" priority="2092">
      <formula>IF(RIGHT(TEXT(AE390,"0.#"),1)=".",TRUE,FALSE)</formula>
    </cfRule>
  </conditionalFormatting>
  <conditionalFormatting sqref="AE382:AE383 AI382:AI383 AM382:AM383 AQ382:AQ383 AU382:AU383">
    <cfRule type="expression" dxfId="2293" priority="2095">
      <formula>IF(RIGHT(TEXT(AE382,"0.#"),1)=".",FALSE,TRUE)</formula>
    </cfRule>
    <cfRule type="expression" dxfId="2292" priority="2096">
      <formula>IF(RIGHT(TEXT(AE382,"0.#"),1)=".",TRUE,FALSE)</formula>
    </cfRule>
  </conditionalFormatting>
  <conditionalFormatting sqref="AE386:AE387 AI386:AI387 AM386:AM387 AQ386:AQ387 AU386:AU387">
    <cfRule type="expression" dxfId="2291" priority="2093">
      <formula>IF(RIGHT(TEXT(AE386,"0.#"),1)=".",FALSE,TRUE)</formula>
    </cfRule>
    <cfRule type="expression" dxfId="2290" priority="2094">
      <formula>IF(RIGHT(TEXT(AE386,"0.#"),1)=".",TRUE,FALSE)</formula>
    </cfRule>
  </conditionalFormatting>
  <conditionalFormatting sqref="AE440">
    <cfRule type="expression" dxfId="2289" priority="2085">
      <formula>IF(RIGHT(TEXT(AE440,"0.#"),1)=".",FALSE,TRUE)</formula>
    </cfRule>
    <cfRule type="expression" dxfId="2288" priority="2086">
      <formula>IF(RIGHT(TEXT(AE440,"0.#"),1)=".",TRUE,FALSE)</formula>
    </cfRule>
  </conditionalFormatting>
  <conditionalFormatting sqref="AE438">
    <cfRule type="expression" dxfId="2287" priority="2089">
      <formula>IF(RIGHT(TEXT(AE438,"0.#"),1)=".",FALSE,TRUE)</formula>
    </cfRule>
    <cfRule type="expression" dxfId="2286" priority="2090">
      <formula>IF(RIGHT(TEXT(AE438,"0.#"),1)=".",TRUE,FALSE)</formula>
    </cfRule>
  </conditionalFormatting>
  <conditionalFormatting sqref="AE439">
    <cfRule type="expression" dxfId="2285" priority="2087">
      <formula>IF(RIGHT(TEXT(AE439,"0.#"),1)=".",FALSE,TRUE)</formula>
    </cfRule>
    <cfRule type="expression" dxfId="2284" priority="2088">
      <formula>IF(RIGHT(TEXT(AE439,"0.#"),1)=".",TRUE,FALSE)</formula>
    </cfRule>
  </conditionalFormatting>
  <conditionalFormatting sqref="AM440">
    <cfRule type="expression" dxfId="2283" priority="2079">
      <formula>IF(RIGHT(TEXT(AM440,"0.#"),1)=".",FALSE,TRUE)</formula>
    </cfRule>
    <cfRule type="expression" dxfId="2282" priority="2080">
      <formula>IF(RIGHT(TEXT(AM440,"0.#"),1)=".",TRUE,FALSE)</formula>
    </cfRule>
  </conditionalFormatting>
  <conditionalFormatting sqref="AM438">
    <cfRule type="expression" dxfId="2281" priority="2083">
      <formula>IF(RIGHT(TEXT(AM438,"0.#"),1)=".",FALSE,TRUE)</formula>
    </cfRule>
    <cfRule type="expression" dxfId="2280" priority="2084">
      <formula>IF(RIGHT(TEXT(AM438,"0.#"),1)=".",TRUE,FALSE)</formula>
    </cfRule>
  </conditionalFormatting>
  <conditionalFormatting sqref="AM439">
    <cfRule type="expression" dxfId="2279" priority="2081">
      <formula>IF(RIGHT(TEXT(AM439,"0.#"),1)=".",FALSE,TRUE)</formula>
    </cfRule>
    <cfRule type="expression" dxfId="2278" priority="2082">
      <formula>IF(RIGHT(TEXT(AM439,"0.#"),1)=".",TRUE,FALSE)</formula>
    </cfRule>
  </conditionalFormatting>
  <conditionalFormatting sqref="AU440">
    <cfRule type="expression" dxfId="2277" priority="2073">
      <formula>IF(RIGHT(TEXT(AU440,"0.#"),1)=".",FALSE,TRUE)</formula>
    </cfRule>
    <cfRule type="expression" dxfId="2276" priority="2074">
      <formula>IF(RIGHT(TEXT(AU440,"0.#"),1)=".",TRUE,FALSE)</formula>
    </cfRule>
  </conditionalFormatting>
  <conditionalFormatting sqref="AU438">
    <cfRule type="expression" dxfId="2275" priority="2077">
      <formula>IF(RIGHT(TEXT(AU438,"0.#"),1)=".",FALSE,TRUE)</formula>
    </cfRule>
    <cfRule type="expression" dxfId="2274" priority="2078">
      <formula>IF(RIGHT(TEXT(AU438,"0.#"),1)=".",TRUE,FALSE)</formula>
    </cfRule>
  </conditionalFormatting>
  <conditionalFormatting sqref="AU439">
    <cfRule type="expression" dxfId="2273" priority="2075">
      <formula>IF(RIGHT(TEXT(AU439,"0.#"),1)=".",FALSE,TRUE)</formula>
    </cfRule>
    <cfRule type="expression" dxfId="2272" priority="2076">
      <formula>IF(RIGHT(TEXT(AU439,"0.#"),1)=".",TRUE,FALSE)</formula>
    </cfRule>
  </conditionalFormatting>
  <conditionalFormatting sqref="AI440">
    <cfRule type="expression" dxfId="2271" priority="2067">
      <formula>IF(RIGHT(TEXT(AI440,"0.#"),1)=".",FALSE,TRUE)</formula>
    </cfRule>
    <cfRule type="expression" dxfId="2270" priority="2068">
      <formula>IF(RIGHT(TEXT(AI440,"0.#"),1)=".",TRUE,FALSE)</formula>
    </cfRule>
  </conditionalFormatting>
  <conditionalFormatting sqref="AI438">
    <cfRule type="expression" dxfId="2269" priority="2071">
      <formula>IF(RIGHT(TEXT(AI438,"0.#"),1)=".",FALSE,TRUE)</formula>
    </cfRule>
    <cfRule type="expression" dxfId="2268" priority="2072">
      <formula>IF(RIGHT(TEXT(AI438,"0.#"),1)=".",TRUE,FALSE)</formula>
    </cfRule>
  </conditionalFormatting>
  <conditionalFormatting sqref="AI439">
    <cfRule type="expression" dxfId="2267" priority="2069">
      <formula>IF(RIGHT(TEXT(AI439,"0.#"),1)=".",FALSE,TRUE)</formula>
    </cfRule>
    <cfRule type="expression" dxfId="2266" priority="2070">
      <formula>IF(RIGHT(TEXT(AI439,"0.#"),1)=".",TRUE,FALSE)</formula>
    </cfRule>
  </conditionalFormatting>
  <conditionalFormatting sqref="AQ438">
    <cfRule type="expression" dxfId="2265" priority="2061">
      <formula>IF(RIGHT(TEXT(AQ438,"0.#"),1)=".",FALSE,TRUE)</formula>
    </cfRule>
    <cfRule type="expression" dxfId="2264" priority="2062">
      <formula>IF(RIGHT(TEXT(AQ438,"0.#"),1)=".",TRUE,FALSE)</formula>
    </cfRule>
  </conditionalFormatting>
  <conditionalFormatting sqref="AQ439">
    <cfRule type="expression" dxfId="2263" priority="2065">
      <formula>IF(RIGHT(TEXT(AQ439,"0.#"),1)=".",FALSE,TRUE)</formula>
    </cfRule>
    <cfRule type="expression" dxfId="2262" priority="2066">
      <formula>IF(RIGHT(TEXT(AQ439,"0.#"),1)=".",TRUE,FALSE)</formula>
    </cfRule>
  </conditionalFormatting>
  <conditionalFormatting sqref="AQ440">
    <cfRule type="expression" dxfId="2261" priority="2063">
      <formula>IF(RIGHT(TEXT(AQ440,"0.#"),1)=".",FALSE,TRUE)</formula>
    </cfRule>
    <cfRule type="expression" dxfId="2260" priority="2064">
      <formula>IF(RIGHT(TEXT(AQ440,"0.#"),1)=".",TRUE,FALSE)</formula>
    </cfRule>
  </conditionalFormatting>
  <conditionalFormatting sqref="AE445">
    <cfRule type="expression" dxfId="2259" priority="2055">
      <formula>IF(RIGHT(TEXT(AE445,"0.#"),1)=".",FALSE,TRUE)</formula>
    </cfRule>
    <cfRule type="expression" dxfId="2258" priority="2056">
      <formula>IF(RIGHT(TEXT(AE445,"0.#"),1)=".",TRUE,FALSE)</formula>
    </cfRule>
  </conditionalFormatting>
  <conditionalFormatting sqref="AE443">
    <cfRule type="expression" dxfId="2257" priority="2059">
      <formula>IF(RIGHT(TEXT(AE443,"0.#"),1)=".",FALSE,TRUE)</formula>
    </cfRule>
    <cfRule type="expression" dxfId="2256" priority="2060">
      <formula>IF(RIGHT(TEXT(AE443,"0.#"),1)=".",TRUE,FALSE)</formula>
    </cfRule>
  </conditionalFormatting>
  <conditionalFormatting sqref="AE444">
    <cfRule type="expression" dxfId="2255" priority="2057">
      <formula>IF(RIGHT(TEXT(AE444,"0.#"),1)=".",FALSE,TRUE)</formula>
    </cfRule>
    <cfRule type="expression" dxfId="2254" priority="2058">
      <formula>IF(RIGHT(TEXT(AE444,"0.#"),1)=".",TRUE,FALSE)</formula>
    </cfRule>
  </conditionalFormatting>
  <conditionalFormatting sqref="AM445">
    <cfRule type="expression" dxfId="2253" priority="2049">
      <formula>IF(RIGHT(TEXT(AM445,"0.#"),1)=".",FALSE,TRUE)</formula>
    </cfRule>
    <cfRule type="expression" dxfId="2252" priority="2050">
      <formula>IF(RIGHT(TEXT(AM445,"0.#"),1)=".",TRUE,FALSE)</formula>
    </cfRule>
  </conditionalFormatting>
  <conditionalFormatting sqref="AM443">
    <cfRule type="expression" dxfId="2251" priority="2053">
      <formula>IF(RIGHT(TEXT(AM443,"0.#"),1)=".",FALSE,TRUE)</formula>
    </cfRule>
    <cfRule type="expression" dxfId="2250" priority="2054">
      <formula>IF(RIGHT(TEXT(AM443,"0.#"),1)=".",TRUE,FALSE)</formula>
    </cfRule>
  </conditionalFormatting>
  <conditionalFormatting sqref="AM444">
    <cfRule type="expression" dxfId="2249" priority="2051">
      <formula>IF(RIGHT(TEXT(AM444,"0.#"),1)=".",FALSE,TRUE)</formula>
    </cfRule>
    <cfRule type="expression" dxfId="2248" priority="2052">
      <formula>IF(RIGHT(TEXT(AM444,"0.#"),1)=".",TRUE,FALSE)</formula>
    </cfRule>
  </conditionalFormatting>
  <conditionalFormatting sqref="AU445">
    <cfRule type="expression" dxfId="2247" priority="2043">
      <formula>IF(RIGHT(TEXT(AU445,"0.#"),1)=".",FALSE,TRUE)</formula>
    </cfRule>
    <cfRule type="expression" dxfId="2246" priority="2044">
      <formula>IF(RIGHT(TEXT(AU445,"0.#"),1)=".",TRUE,FALSE)</formula>
    </cfRule>
  </conditionalFormatting>
  <conditionalFormatting sqref="AU443">
    <cfRule type="expression" dxfId="2245" priority="2047">
      <formula>IF(RIGHT(TEXT(AU443,"0.#"),1)=".",FALSE,TRUE)</formula>
    </cfRule>
    <cfRule type="expression" dxfId="2244" priority="2048">
      <formula>IF(RIGHT(TEXT(AU443,"0.#"),1)=".",TRUE,FALSE)</formula>
    </cfRule>
  </conditionalFormatting>
  <conditionalFormatting sqref="AU444">
    <cfRule type="expression" dxfId="2243" priority="2045">
      <formula>IF(RIGHT(TEXT(AU444,"0.#"),1)=".",FALSE,TRUE)</formula>
    </cfRule>
    <cfRule type="expression" dxfId="2242" priority="2046">
      <formula>IF(RIGHT(TEXT(AU444,"0.#"),1)=".",TRUE,FALSE)</formula>
    </cfRule>
  </conditionalFormatting>
  <conditionalFormatting sqref="AI445">
    <cfRule type="expression" dxfId="2241" priority="2037">
      <formula>IF(RIGHT(TEXT(AI445,"0.#"),1)=".",FALSE,TRUE)</formula>
    </cfRule>
    <cfRule type="expression" dxfId="2240" priority="2038">
      <formula>IF(RIGHT(TEXT(AI445,"0.#"),1)=".",TRUE,FALSE)</formula>
    </cfRule>
  </conditionalFormatting>
  <conditionalFormatting sqref="AI443">
    <cfRule type="expression" dxfId="2239" priority="2041">
      <formula>IF(RIGHT(TEXT(AI443,"0.#"),1)=".",FALSE,TRUE)</formula>
    </cfRule>
    <cfRule type="expression" dxfId="2238" priority="2042">
      <formula>IF(RIGHT(TEXT(AI443,"0.#"),1)=".",TRUE,FALSE)</formula>
    </cfRule>
  </conditionalFormatting>
  <conditionalFormatting sqref="AI444">
    <cfRule type="expression" dxfId="2237" priority="2039">
      <formula>IF(RIGHT(TEXT(AI444,"0.#"),1)=".",FALSE,TRUE)</formula>
    </cfRule>
    <cfRule type="expression" dxfId="2236" priority="2040">
      <formula>IF(RIGHT(TEXT(AI444,"0.#"),1)=".",TRUE,FALSE)</formula>
    </cfRule>
  </conditionalFormatting>
  <conditionalFormatting sqref="AQ443">
    <cfRule type="expression" dxfId="2235" priority="2031">
      <formula>IF(RIGHT(TEXT(AQ443,"0.#"),1)=".",FALSE,TRUE)</formula>
    </cfRule>
    <cfRule type="expression" dxfId="2234" priority="2032">
      <formula>IF(RIGHT(TEXT(AQ443,"0.#"),1)=".",TRUE,FALSE)</formula>
    </cfRule>
  </conditionalFormatting>
  <conditionalFormatting sqref="AQ444">
    <cfRule type="expression" dxfId="2233" priority="2035">
      <formula>IF(RIGHT(TEXT(AQ444,"0.#"),1)=".",FALSE,TRUE)</formula>
    </cfRule>
    <cfRule type="expression" dxfId="2232" priority="2036">
      <formula>IF(RIGHT(TEXT(AQ444,"0.#"),1)=".",TRUE,FALSE)</formula>
    </cfRule>
  </conditionalFormatting>
  <conditionalFormatting sqref="AQ445">
    <cfRule type="expression" dxfId="2231" priority="2033">
      <formula>IF(RIGHT(TEXT(AQ445,"0.#"),1)=".",FALSE,TRUE)</formula>
    </cfRule>
    <cfRule type="expression" dxfId="2230" priority="2034">
      <formula>IF(RIGHT(TEXT(AQ445,"0.#"),1)=".",TRUE,FALSE)</formula>
    </cfRule>
  </conditionalFormatting>
  <conditionalFormatting sqref="Y872:Y899">
    <cfRule type="expression" dxfId="2229" priority="2261">
      <formula>IF(RIGHT(TEXT(Y872,"0.#"),1)=".",FALSE,TRUE)</formula>
    </cfRule>
    <cfRule type="expression" dxfId="2228" priority="2262">
      <formula>IF(RIGHT(TEXT(Y872,"0.#"),1)=".",TRUE,FALSE)</formula>
    </cfRule>
  </conditionalFormatting>
  <conditionalFormatting sqref="Y870:Y871">
    <cfRule type="expression" dxfId="2227" priority="2255">
      <formula>IF(RIGHT(TEXT(Y870,"0.#"),1)=".",FALSE,TRUE)</formula>
    </cfRule>
    <cfRule type="expression" dxfId="2226" priority="2256">
      <formula>IF(RIGHT(TEXT(Y870,"0.#"),1)=".",TRUE,FALSE)</formula>
    </cfRule>
  </conditionalFormatting>
  <conditionalFormatting sqref="Y913:Y932">
    <cfRule type="expression" dxfId="2225" priority="2249">
      <formula>IF(RIGHT(TEXT(Y913,"0.#"),1)=".",FALSE,TRUE)</formula>
    </cfRule>
    <cfRule type="expression" dxfId="2224" priority="2250">
      <formula>IF(RIGHT(TEXT(Y913,"0.#"),1)=".",TRUE,FALSE)</formula>
    </cfRule>
  </conditionalFormatting>
  <conditionalFormatting sqref="Y903">
    <cfRule type="expression" dxfId="2223" priority="2243">
      <formula>IF(RIGHT(TEXT(Y903,"0.#"),1)=".",FALSE,TRUE)</formula>
    </cfRule>
    <cfRule type="expression" dxfId="2222" priority="2244">
      <formula>IF(RIGHT(TEXT(Y903,"0.#"),1)=".",TRUE,FALSE)</formula>
    </cfRule>
  </conditionalFormatting>
  <conditionalFormatting sqref="Y938:Y965">
    <cfRule type="expression" dxfId="2221" priority="2237">
      <formula>IF(RIGHT(TEXT(Y938,"0.#"),1)=".",FALSE,TRUE)</formula>
    </cfRule>
    <cfRule type="expression" dxfId="2220" priority="2238">
      <formula>IF(RIGHT(TEXT(Y938,"0.#"),1)=".",TRUE,FALSE)</formula>
    </cfRule>
  </conditionalFormatting>
  <conditionalFormatting sqref="Y936:Y937">
    <cfRule type="expression" dxfId="2219" priority="2231">
      <formula>IF(RIGHT(TEXT(Y936,"0.#"),1)=".",FALSE,TRUE)</formula>
    </cfRule>
    <cfRule type="expression" dxfId="2218" priority="2232">
      <formula>IF(RIGHT(TEXT(Y936,"0.#"),1)=".",TRUE,FALSE)</formula>
    </cfRule>
  </conditionalFormatting>
  <conditionalFormatting sqref="Y971:Y973 Y978:Y998">
    <cfRule type="expression" dxfId="2217" priority="2225">
      <formula>IF(RIGHT(TEXT(Y971,"0.#"),1)=".",FALSE,TRUE)</formula>
    </cfRule>
    <cfRule type="expression" dxfId="2216" priority="2226">
      <formula>IF(RIGHT(TEXT(Y971,"0.#"),1)=".",TRUE,FALSE)</formula>
    </cfRule>
  </conditionalFormatting>
  <conditionalFormatting sqref="Y969:Y970">
    <cfRule type="expression" dxfId="2215" priority="2219">
      <formula>IF(RIGHT(TEXT(Y969,"0.#"),1)=".",FALSE,TRUE)</formula>
    </cfRule>
    <cfRule type="expression" dxfId="2214" priority="2220">
      <formula>IF(RIGHT(TEXT(Y969,"0.#"),1)=".",TRUE,FALSE)</formula>
    </cfRule>
  </conditionalFormatting>
  <conditionalFormatting sqref="Y1004:Y1031">
    <cfRule type="expression" dxfId="2213" priority="2213">
      <formula>IF(RIGHT(TEXT(Y1004,"0.#"),1)=".",FALSE,TRUE)</formula>
    </cfRule>
    <cfRule type="expression" dxfId="2212" priority="2214">
      <formula>IF(RIGHT(TEXT(Y1004,"0.#"),1)=".",TRUE,FALSE)</formula>
    </cfRule>
  </conditionalFormatting>
  <conditionalFormatting sqref="W23">
    <cfRule type="expression" dxfId="2211" priority="2497">
      <formula>IF(RIGHT(TEXT(W23,"0.#"),1)=".",FALSE,TRUE)</formula>
    </cfRule>
    <cfRule type="expression" dxfId="2210" priority="2498">
      <formula>IF(RIGHT(TEXT(W23,"0.#"),1)=".",TRUE,FALSE)</formula>
    </cfRule>
  </conditionalFormatting>
  <conditionalFormatting sqref="W24:W27">
    <cfRule type="expression" dxfId="2209" priority="2495">
      <formula>IF(RIGHT(TEXT(W24,"0.#"),1)=".",FALSE,TRUE)</formula>
    </cfRule>
    <cfRule type="expression" dxfId="2208" priority="2496">
      <formula>IF(RIGHT(TEXT(W24,"0.#"),1)=".",TRUE,FALSE)</formula>
    </cfRule>
  </conditionalFormatting>
  <conditionalFormatting sqref="W28">
    <cfRule type="expression" dxfId="2207" priority="2487">
      <formula>IF(RIGHT(TEXT(W28,"0.#"),1)=".",FALSE,TRUE)</formula>
    </cfRule>
    <cfRule type="expression" dxfId="2206" priority="2488">
      <formula>IF(RIGHT(TEXT(W28,"0.#"),1)=".",TRUE,FALSE)</formula>
    </cfRule>
  </conditionalFormatting>
  <conditionalFormatting sqref="P23">
    <cfRule type="expression" dxfId="2205" priority="2485">
      <formula>IF(RIGHT(TEXT(P23,"0.#"),1)=".",FALSE,TRUE)</formula>
    </cfRule>
    <cfRule type="expression" dxfId="2204" priority="2486">
      <formula>IF(RIGHT(TEXT(P23,"0.#"),1)=".",TRUE,FALSE)</formula>
    </cfRule>
  </conditionalFormatting>
  <conditionalFormatting sqref="P24:P27">
    <cfRule type="expression" dxfId="2203" priority="2483">
      <formula>IF(RIGHT(TEXT(P24,"0.#"),1)=".",FALSE,TRUE)</formula>
    </cfRule>
    <cfRule type="expression" dxfId="2202" priority="2484">
      <formula>IF(RIGHT(TEXT(P24,"0.#"),1)=".",TRUE,FALSE)</formula>
    </cfRule>
  </conditionalFormatting>
  <conditionalFormatting sqref="P28">
    <cfRule type="expression" dxfId="2201" priority="2481">
      <formula>IF(RIGHT(TEXT(P28,"0.#"),1)=".",FALSE,TRUE)</formula>
    </cfRule>
    <cfRule type="expression" dxfId="2200" priority="2482">
      <formula>IF(RIGHT(TEXT(P28,"0.#"),1)=".",TRUE,FALSE)</formula>
    </cfRule>
  </conditionalFormatting>
  <conditionalFormatting sqref="AQ114">
    <cfRule type="expression" dxfId="2199" priority="2465">
      <formula>IF(RIGHT(TEXT(AQ114,"0.#"),1)=".",FALSE,TRUE)</formula>
    </cfRule>
    <cfRule type="expression" dxfId="2198" priority="2466">
      <formula>IF(RIGHT(TEXT(AQ114,"0.#"),1)=".",TRUE,FALSE)</formula>
    </cfRule>
  </conditionalFormatting>
  <conditionalFormatting sqref="AQ104">
    <cfRule type="expression" dxfId="2197" priority="2479">
      <formula>IF(RIGHT(TEXT(AQ104,"0.#"),1)=".",FALSE,TRUE)</formula>
    </cfRule>
    <cfRule type="expression" dxfId="2196" priority="2480">
      <formula>IF(RIGHT(TEXT(AQ104,"0.#"),1)=".",TRUE,FALSE)</formula>
    </cfRule>
  </conditionalFormatting>
  <conditionalFormatting sqref="AQ105">
    <cfRule type="expression" dxfId="2195" priority="2477">
      <formula>IF(RIGHT(TEXT(AQ105,"0.#"),1)=".",FALSE,TRUE)</formula>
    </cfRule>
    <cfRule type="expression" dxfId="2194" priority="2478">
      <formula>IF(RIGHT(TEXT(AQ105,"0.#"),1)=".",TRUE,FALSE)</formula>
    </cfRule>
  </conditionalFormatting>
  <conditionalFormatting sqref="AQ107">
    <cfRule type="expression" dxfId="2193" priority="2475">
      <formula>IF(RIGHT(TEXT(AQ107,"0.#"),1)=".",FALSE,TRUE)</formula>
    </cfRule>
    <cfRule type="expression" dxfId="2192" priority="2476">
      <formula>IF(RIGHT(TEXT(AQ107,"0.#"),1)=".",TRUE,FALSE)</formula>
    </cfRule>
  </conditionalFormatting>
  <conditionalFormatting sqref="AQ108">
    <cfRule type="expression" dxfId="2191" priority="2473">
      <formula>IF(RIGHT(TEXT(AQ108,"0.#"),1)=".",FALSE,TRUE)</formula>
    </cfRule>
    <cfRule type="expression" dxfId="2190" priority="2474">
      <formula>IF(RIGHT(TEXT(AQ108,"0.#"),1)=".",TRUE,FALSE)</formula>
    </cfRule>
  </conditionalFormatting>
  <conditionalFormatting sqref="AQ110">
    <cfRule type="expression" dxfId="2189" priority="2471">
      <formula>IF(RIGHT(TEXT(AQ110,"0.#"),1)=".",FALSE,TRUE)</formula>
    </cfRule>
    <cfRule type="expression" dxfId="2188" priority="2472">
      <formula>IF(RIGHT(TEXT(AQ110,"0.#"),1)=".",TRUE,FALSE)</formula>
    </cfRule>
  </conditionalFormatting>
  <conditionalFormatting sqref="AQ111">
    <cfRule type="expression" dxfId="2187" priority="2469">
      <formula>IF(RIGHT(TEXT(AQ111,"0.#"),1)=".",FALSE,TRUE)</formula>
    </cfRule>
    <cfRule type="expression" dxfId="2186" priority="2470">
      <formula>IF(RIGHT(TEXT(AQ111,"0.#"),1)=".",TRUE,FALSE)</formula>
    </cfRule>
  </conditionalFormatting>
  <conditionalFormatting sqref="AQ113">
    <cfRule type="expression" dxfId="2185" priority="2467">
      <formula>IF(RIGHT(TEXT(AQ113,"0.#"),1)=".",FALSE,TRUE)</formula>
    </cfRule>
    <cfRule type="expression" dxfId="2184" priority="2468">
      <formula>IF(RIGHT(TEXT(AQ113,"0.#"),1)=".",TRUE,FALSE)</formula>
    </cfRule>
  </conditionalFormatting>
  <conditionalFormatting sqref="AE67">
    <cfRule type="expression" dxfId="2183" priority="2397">
      <formula>IF(RIGHT(TEXT(AE67,"0.#"),1)=".",FALSE,TRUE)</formula>
    </cfRule>
    <cfRule type="expression" dxfId="2182" priority="2398">
      <formula>IF(RIGHT(TEXT(AE67,"0.#"),1)=".",TRUE,FALSE)</formula>
    </cfRule>
  </conditionalFormatting>
  <conditionalFormatting sqref="AE68">
    <cfRule type="expression" dxfId="2181" priority="2395">
      <formula>IF(RIGHT(TEXT(AE68,"0.#"),1)=".",FALSE,TRUE)</formula>
    </cfRule>
    <cfRule type="expression" dxfId="2180" priority="2396">
      <formula>IF(RIGHT(TEXT(AE68,"0.#"),1)=".",TRUE,FALSE)</formula>
    </cfRule>
  </conditionalFormatting>
  <conditionalFormatting sqref="AE69">
    <cfRule type="expression" dxfId="2179" priority="2393">
      <formula>IF(RIGHT(TEXT(AE69,"0.#"),1)=".",FALSE,TRUE)</formula>
    </cfRule>
    <cfRule type="expression" dxfId="2178" priority="2394">
      <formula>IF(RIGHT(TEXT(AE69,"0.#"),1)=".",TRUE,FALSE)</formula>
    </cfRule>
  </conditionalFormatting>
  <conditionalFormatting sqref="AI69">
    <cfRule type="expression" dxfId="2177" priority="2391">
      <formula>IF(RIGHT(TEXT(AI69,"0.#"),1)=".",FALSE,TRUE)</formula>
    </cfRule>
    <cfRule type="expression" dxfId="2176" priority="2392">
      <formula>IF(RIGHT(TEXT(AI69,"0.#"),1)=".",TRUE,FALSE)</formula>
    </cfRule>
  </conditionalFormatting>
  <conditionalFormatting sqref="AI68">
    <cfRule type="expression" dxfId="2175" priority="2389">
      <formula>IF(RIGHT(TEXT(AI68,"0.#"),1)=".",FALSE,TRUE)</formula>
    </cfRule>
    <cfRule type="expression" dxfId="2174" priority="2390">
      <formula>IF(RIGHT(TEXT(AI68,"0.#"),1)=".",TRUE,FALSE)</formula>
    </cfRule>
  </conditionalFormatting>
  <conditionalFormatting sqref="AI67">
    <cfRule type="expression" dxfId="2173" priority="2387">
      <formula>IF(RIGHT(TEXT(AI67,"0.#"),1)=".",FALSE,TRUE)</formula>
    </cfRule>
    <cfRule type="expression" dxfId="2172" priority="2388">
      <formula>IF(RIGHT(TEXT(AI67,"0.#"),1)=".",TRUE,FALSE)</formula>
    </cfRule>
  </conditionalFormatting>
  <conditionalFormatting sqref="AM67">
    <cfRule type="expression" dxfId="2171" priority="2385">
      <formula>IF(RIGHT(TEXT(AM67,"0.#"),1)=".",FALSE,TRUE)</formula>
    </cfRule>
    <cfRule type="expression" dxfId="2170" priority="2386">
      <formula>IF(RIGHT(TEXT(AM67,"0.#"),1)=".",TRUE,FALSE)</formula>
    </cfRule>
  </conditionalFormatting>
  <conditionalFormatting sqref="AM68">
    <cfRule type="expression" dxfId="2169" priority="2383">
      <formula>IF(RIGHT(TEXT(AM68,"0.#"),1)=".",FALSE,TRUE)</formula>
    </cfRule>
    <cfRule type="expression" dxfId="2168" priority="2384">
      <formula>IF(RIGHT(TEXT(AM68,"0.#"),1)=".",TRUE,FALSE)</formula>
    </cfRule>
  </conditionalFormatting>
  <conditionalFormatting sqref="AM69">
    <cfRule type="expression" dxfId="2167" priority="2381">
      <formula>IF(RIGHT(TEXT(AM69,"0.#"),1)=".",FALSE,TRUE)</formula>
    </cfRule>
    <cfRule type="expression" dxfId="2166" priority="2382">
      <formula>IF(RIGHT(TEXT(AM69,"0.#"),1)=".",TRUE,FALSE)</formula>
    </cfRule>
  </conditionalFormatting>
  <conditionalFormatting sqref="AQ67:AQ69">
    <cfRule type="expression" dxfId="2165" priority="2379">
      <formula>IF(RIGHT(TEXT(AQ67,"0.#"),1)=".",FALSE,TRUE)</formula>
    </cfRule>
    <cfRule type="expression" dxfId="2164" priority="2380">
      <formula>IF(RIGHT(TEXT(AQ67,"0.#"),1)=".",TRUE,FALSE)</formula>
    </cfRule>
  </conditionalFormatting>
  <conditionalFormatting sqref="AU67:AU69">
    <cfRule type="expression" dxfId="2163" priority="2377">
      <formula>IF(RIGHT(TEXT(AU67,"0.#"),1)=".",FALSE,TRUE)</formula>
    </cfRule>
    <cfRule type="expression" dxfId="2162" priority="2378">
      <formula>IF(RIGHT(TEXT(AU67,"0.#"),1)=".",TRUE,FALSE)</formula>
    </cfRule>
  </conditionalFormatting>
  <conditionalFormatting sqref="AE70">
    <cfRule type="expression" dxfId="2161" priority="2375">
      <formula>IF(RIGHT(TEXT(AE70,"0.#"),1)=".",FALSE,TRUE)</formula>
    </cfRule>
    <cfRule type="expression" dxfId="2160" priority="2376">
      <formula>IF(RIGHT(TEXT(AE70,"0.#"),1)=".",TRUE,FALSE)</formula>
    </cfRule>
  </conditionalFormatting>
  <conditionalFormatting sqref="AE71">
    <cfRule type="expression" dxfId="2159" priority="2373">
      <formula>IF(RIGHT(TEXT(AE71,"0.#"),1)=".",FALSE,TRUE)</formula>
    </cfRule>
    <cfRule type="expression" dxfId="2158" priority="2374">
      <formula>IF(RIGHT(TEXT(AE71,"0.#"),1)=".",TRUE,FALSE)</formula>
    </cfRule>
  </conditionalFormatting>
  <conditionalFormatting sqref="AE72">
    <cfRule type="expression" dxfId="2157" priority="2371">
      <formula>IF(RIGHT(TEXT(AE72,"0.#"),1)=".",FALSE,TRUE)</formula>
    </cfRule>
    <cfRule type="expression" dxfId="2156" priority="2372">
      <formula>IF(RIGHT(TEXT(AE72,"0.#"),1)=".",TRUE,FALSE)</formula>
    </cfRule>
  </conditionalFormatting>
  <conditionalFormatting sqref="AI72">
    <cfRule type="expression" dxfId="2155" priority="2369">
      <formula>IF(RIGHT(TEXT(AI72,"0.#"),1)=".",FALSE,TRUE)</formula>
    </cfRule>
    <cfRule type="expression" dxfId="2154" priority="2370">
      <formula>IF(RIGHT(TEXT(AI72,"0.#"),1)=".",TRUE,FALSE)</formula>
    </cfRule>
  </conditionalFormatting>
  <conditionalFormatting sqref="AI71">
    <cfRule type="expression" dxfId="2153" priority="2367">
      <formula>IF(RIGHT(TEXT(AI71,"0.#"),1)=".",FALSE,TRUE)</formula>
    </cfRule>
    <cfRule type="expression" dxfId="2152" priority="2368">
      <formula>IF(RIGHT(TEXT(AI71,"0.#"),1)=".",TRUE,FALSE)</formula>
    </cfRule>
  </conditionalFormatting>
  <conditionalFormatting sqref="AI70">
    <cfRule type="expression" dxfId="2151" priority="2365">
      <formula>IF(RIGHT(TEXT(AI70,"0.#"),1)=".",FALSE,TRUE)</formula>
    </cfRule>
    <cfRule type="expression" dxfId="2150" priority="2366">
      <formula>IF(RIGHT(TEXT(AI70,"0.#"),1)=".",TRUE,FALSE)</formula>
    </cfRule>
  </conditionalFormatting>
  <conditionalFormatting sqref="AM70">
    <cfRule type="expression" dxfId="2149" priority="2363">
      <formula>IF(RIGHT(TEXT(AM70,"0.#"),1)=".",FALSE,TRUE)</formula>
    </cfRule>
    <cfRule type="expression" dxfId="2148" priority="2364">
      <formula>IF(RIGHT(TEXT(AM70,"0.#"),1)=".",TRUE,FALSE)</formula>
    </cfRule>
  </conditionalFormatting>
  <conditionalFormatting sqref="AM71">
    <cfRule type="expression" dxfId="2147" priority="2361">
      <formula>IF(RIGHT(TEXT(AM71,"0.#"),1)=".",FALSE,TRUE)</formula>
    </cfRule>
    <cfRule type="expression" dxfId="2146" priority="2362">
      <formula>IF(RIGHT(TEXT(AM71,"0.#"),1)=".",TRUE,FALSE)</formula>
    </cfRule>
  </conditionalFormatting>
  <conditionalFormatting sqref="AM72">
    <cfRule type="expression" dxfId="2145" priority="2359">
      <formula>IF(RIGHT(TEXT(AM72,"0.#"),1)=".",FALSE,TRUE)</formula>
    </cfRule>
    <cfRule type="expression" dxfId="2144" priority="2360">
      <formula>IF(RIGHT(TEXT(AM72,"0.#"),1)=".",TRUE,FALSE)</formula>
    </cfRule>
  </conditionalFormatting>
  <conditionalFormatting sqref="AQ70:AQ72">
    <cfRule type="expression" dxfId="2143" priority="2357">
      <formula>IF(RIGHT(TEXT(AQ70,"0.#"),1)=".",FALSE,TRUE)</formula>
    </cfRule>
    <cfRule type="expression" dxfId="2142" priority="2358">
      <formula>IF(RIGHT(TEXT(AQ70,"0.#"),1)=".",TRUE,FALSE)</formula>
    </cfRule>
  </conditionalFormatting>
  <conditionalFormatting sqref="AU70:AU72">
    <cfRule type="expression" dxfId="2141" priority="2355">
      <formula>IF(RIGHT(TEXT(AU70,"0.#"),1)=".",FALSE,TRUE)</formula>
    </cfRule>
    <cfRule type="expression" dxfId="2140" priority="2356">
      <formula>IF(RIGHT(TEXT(AU70,"0.#"),1)=".",TRUE,FALSE)</formula>
    </cfRule>
  </conditionalFormatting>
  <conditionalFormatting sqref="AU656">
    <cfRule type="expression" dxfId="2139" priority="873">
      <formula>IF(RIGHT(TEXT(AU656,"0.#"),1)=".",FALSE,TRUE)</formula>
    </cfRule>
    <cfRule type="expression" dxfId="2138" priority="874">
      <formula>IF(RIGHT(TEXT(AU656,"0.#"),1)=".",TRUE,FALSE)</formula>
    </cfRule>
  </conditionalFormatting>
  <conditionalFormatting sqref="AQ655">
    <cfRule type="expression" dxfId="2137" priority="865">
      <formula>IF(RIGHT(TEXT(AQ655,"0.#"),1)=".",FALSE,TRUE)</formula>
    </cfRule>
    <cfRule type="expression" dxfId="2136" priority="866">
      <formula>IF(RIGHT(TEXT(AQ655,"0.#"),1)=".",TRUE,FALSE)</formula>
    </cfRule>
  </conditionalFormatting>
  <conditionalFormatting sqref="AI696">
    <cfRule type="expression" dxfId="2135" priority="657">
      <formula>IF(RIGHT(TEXT(AI696,"0.#"),1)=".",FALSE,TRUE)</formula>
    </cfRule>
    <cfRule type="expression" dxfId="2134" priority="658">
      <formula>IF(RIGHT(TEXT(AI696,"0.#"),1)=".",TRUE,FALSE)</formula>
    </cfRule>
  </conditionalFormatting>
  <conditionalFormatting sqref="AQ694">
    <cfRule type="expression" dxfId="2133" priority="651">
      <formula>IF(RIGHT(TEXT(AQ694,"0.#"),1)=".",FALSE,TRUE)</formula>
    </cfRule>
    <cfRule type="expression" dxfId="2132" priority="652">
      <formula>IF(RIGHT(TEXT(AQ694,"0.#"),1)=".",TRUE,FALSE)</formula>
    </cfRule>
  </conditionalFormatting>
  <conditionalFormatting sqref="AL872:AO899">
    <cfRule type="expression" dxfId="2131" priority="2263">
      <formula>IF(AND(AL872&gt;=0, RIGHT(TEXT(AL872,"0.#"),1)&lt;&gt;"."),TRUE,FALSE)</formula>
    </cfRule>
    <cfRule type="expression" dxfId="2130" priority="2264">
      <formula>IF(AND(AL872&gt;=0, RIGHT(TEXT(AL872,"0.#"),1)="."),TRUE,FALSE)</formula>
    </cfRule>
    <cfRule type="expression" dxfId="2129" priority="2265">
      <formula>IF(AND(AL872&lt;0, RIGHT(TEXT(AL872,"0.#"),1)&lt;&gt;"."),TRUE,FALSE)</formula>
    </cfRule>
    <cfRule type="expression" dxfId="2128" priority="2266">
      <formula>IF(AND(AL872&lt;0, RIGHT(TEXT(AL872,"0.#"),1)="."),TRUE,FALSE)</formula>
    </cfRule>
  </conditionalFormatting>
  <conditionalFormatting sqref="AL870:AO871">
    <cfRule type="expression" dxfId="2127" priority="2257">
      <formula>IF(AND(AL870&gt;=0, RIGHT(TEXT(AL870,"0.#"),1)&lt;&gt;"."),TRUE,FALSE)</formula>
    </cfRule>
    <cfRule type="expression" dxfId="2126" priority="2258">
      <formula>IF(AND(AL870&gt;=0, RIGHT(TEXT(AL870,"0.#"),1)="."),TRUE,FALSE)</formula>
    </cfRule>
    <cfRule type="expression" dxfId="2125" priority="2259">
      <formula>IF(AND(AL870&lt;0, RIGHT(TEXT(AL870,"0.#"),1)&lt;&gt;"."),TRUE,FALSE)</formula>
    </cfRule>
    <cfRule type="expression" dxfId="2124" priority="2260">
      <formula>IF(AND(AL870&lt;0, RIGHT(TEXT(AL870,"0.#"),1)="."),TRUE,FALSE)</formula>
    </cfRule>
  </conditionalFormatting>
  <conditionalFormatting sqref="AL905:AO932">
    <cfRule type="expression" dxfId="2123" priority="2251">
      <formula>IF(AND(AL905&gt;=0, RIGHT(TEXT(AL905,"0.#"),1)&lt;&gt;"."),TRUE,FALSE)</formula>
    </cfRule>
    <cfRule type="expression" dxfId="2122" priority="2252">
      <formula>IF(AND(AL905&gt;=0, RIGHT(TEXT(AL905,"0.#"),1)="."),TRUE,FALSE)</formula>
    </cfRule>
    <cfRule type="expression" dxfId="2121" priority="2253">
      <formula>IF(AND(AL905&lt;0, RIGHT(TEXT(AL905,"0.#"),1)&lt;&gt;"."),TRUE,FALSE)</formula>
    </cfRule>
    <cfRule type="expression" dxfId="2120" priority="2254">
      <formula>IF(AND(AL905&lt;0, RIGHT(TEXT(AL905,"0.#"),1)="."),TRUE,FALSE)</formula>
    </cfRule>
  </conditionalFormatting>
  <conditionalFormatting sqref="AL903:AO904">
    <cfRule type="expression" dxfId="2119" priority="2245">
      <formula>IF(AND(AL903&gt;=0, RIGHT(TEXT(AL903,"0.#"),1)&lt;&gt;"."),TRUE,FALSE)</formula>
    </cfRule>
    <cfRule type="expression" dxfId="2118" priority="2246">
      <formula>IF(AND(AL903&gt;=0, RIGHT(TEXT(AL903,"0.#"),1)="."),TRUE,FALSE)</formula>
    </cfRule>
    <cfRule type="expression" dxfId="2117" priority="2247">
      <formula>IF(AND(AL903&lt;0, RIGHT(TEXT(AL903,"0.#"),1)&lt;&gt;"."),TRUE,FALSE)</formula>
    </cfRule>
    <cfRule type="expression" dxfId="2116" priority="2248">
      <formula>IF(AND(AL903&lt;0, RIGHT(TEXT(AL903,"0.#"),1)="."),TRUE,FALSE)</formula>
    </cfRule>
  </conditionalFormatting>
  <conditionalFormatting sqref="AL946:AO965">
    <cfRule type="expression" dxfId="2115" priority="2239">
      <formula>IF(AND(AL946&gt;=0, RIGHT(TEXT(AL946,"0.#"),1)&lt;&gt;"."),TRUE,FALSE)</formula>
    </cfRule>
    <cfRule type="expression" dxfId="2114" priority="2240">
      <formula>IF(AND(AL946&gt;=0, RIGHT(TEXT(AL946,"0.#"),1)="."),TRUE,FALSE)</formula>
    </cfRule>
    <cfRule type="expression" dxfId="2113" priority="2241">
      <formula>IF(AND(AL946&lt;0, RIGHT(TEXT(AL946,"0.#"),1)&lt;&gt;"."),TRUE,FALSE)</formula>
    </cfRule>
    <cfRule type="expression" dxfId="2112" priority="2242">
      <formula>IF(AND(AL946&lt;0, RIGHT(TEXT(AL946,"0.#"),1)="."),TRUE,FALSE)</formula>
    </cfRule>
  </conditionalFormatting>
  <conditionalFormatting sqref="AL979:AO998">
    <cfRule type="expression" dxfId="2111" priority="2227">
      <formula>IF(AND(AL979&gt;=0, RIGHT(TEXT(AL979,"0.#"),1)&lt;&gt;"."),TRUE,FALSE)</formula>
    </cfRule>
    <cfRule type="expression" dxfId="2110" priority="2228">
      <formula>IF(AND(AL979&gt;=0, RIGHT(TEXT(AL979,"0.#"),1)="."),TRUE,FALSE)</formula>
    </cfRule>
    <cfRule type="expression" dxfId="2109" priority="2229">
      <formula>IF(AND(AL979&lt;0, RIGHT(TEXT(AL979,"0.#"),1)&lt;&gt;"."),TRUE,FALSE)</formula>
    </cfRule>
    <cfRule type="expression" dxfId="2108" priority="2230">
      <formula>IF(AND(AL979&lt;0, RIGHT(TEXT(AL979,"0.#"),1)="."),TRUE,FALSE)</formula>
    </cfRule>
  </conditionalFormatting>
  <conditionalFormatting sqref="AL1004:AO1031">
    <cfRule type="expression" dxfId="2107" priority="2215">
      <formula>IF(AND(AL1004&gt;=0, RIGHT(TEXT(AL1004,"0.#"),1)&lt;&gt;"."),TRUE,FALSE)</formula>
    </cfRule>
    <cfRule type="expression" dxfId="2106" priority="2216">
      <formula>IF(AND(AL1004&gt;=0, RIGHT(TEXT(AL1004,"0.#"),1)="."),TRUE,FALSE)</formula>
    </cfRule>
    <cfRule type="expression" dxfId="2105" priority="2217">
      <formula>IF(AND(AL1004&lt;0, RIGHT(TEXT(AL1004,"0.#"),1)&lt;&gt;"."),TRUE,FALSE)</formula>
    </cfRule>
    <cfRule type="expression" dxfId="2104" priority="2218">
      <formula>IF(AND(AL1004&lt;0, RIGHT(TEXT(AL1004,"0.#"),1)="."),TRUE,FALSE)</formula>
    </cfRule>
  </conditionalFormatting>
  <conditionalFormatting sqref="AL1002:AO1003">
    <cfRule type="expression" dxfId="2103" priority="2209">
      <formula>IF(AND(AL1002&gt;=0, RIGHT(TEXT(AL1002,"0.#"),1)&lt;&gt;"."),TRUE,FALSE)</formula>
    </cfRule>
    <cfRule type="expression" dxfId="2102" priority="2210">
      <formula>IF(AND(AL1002&gt;=0, RIGHT(TEXT(AL1002,"0.#"),1)="."),TRUE,FALSE)</formula>
    </cfRule>
    <cfRule type="expression" dxfId="2101" priority="2211">
      <formula>IF(AND(AL1002&lt;0, RIGHT(TEXT(AL1002,"0.#"),1)&lt;&gt;"."),TRUE,FALSE)</formula>
    </cfRule>
    <cfRule type="expression" dxfId="2100" priority="2212">
      <formula>IF(AND(AL1002&lt;0, RIGHT(TEXT(AL1002,"0.#"),1)="."),TRUE,FALSE)</formula>
    </cfRule>
  </conditionalFormatting>
  <conditionalFormatting sqref="Y1002:Y1003">
    <cfRule type="expression" dxfId="2099" priority="2207">
      <formula>IF(RIGHT(TEXT(Y1002,"0.#"),1)=".",FALSE,TRUE)</formula>
    </cfRule>
    <cfRule type="expression" dxfId="2098" priority="2208">
      <formula>IF(RIGHT(TEXT(Y1002,"0.#"),1)=".",TRUE,FALSE)</formula>
    </cfRule>
  </conditionalFormatting>
  <conditionalFormatting sqref="AL1045:AO1064">
    <cfRule type="expression" dxfId="2097" priority="2203">
      <formula>IF(AND(AL1045&gt;=0, RIGHT(TEXT(AL1045,"0.#"),1)&lt;&gt;"."),TRUE,FALSE)</formula>
    </cfRule>
    <cfRule type="expression" dxfId="2096" priority="2204">
      <formula>IF(AND(AL1045&gt;=0, RIGHT(TEXT(AL1045,"0.#"),1)="."),TRUE,FALSE)</formula>
    </cfRule>
    <cfRule type="expression" dxfId="2095" priority="2205">
      <formula>IF(AND(AL1045&lt;0, RIGHT(TEXT(AL1045,"0.#"),1)&lt;&gt;"."),TRUE,FALSE)</formula>
    </cfRule>
    <cfRule type="expression" dxfId="2094" priority="2206">
      <formula>IF(AND(AL1045&lt;0, RIGHT(TEXT(AL1045,"0.#"),1)="."),TRUE,FALSE)</formula>
    </cfRule>
  </conditionalFormatting>
  <conditionalFormatting sqref="Y1037:Y1064">
    <cfRule type="expression" dxfId="2093" priority="2201">
      <formula>IF(RIGHT(TEXT(Y1037,"0.#"),1)=".",FALSE,TRUE)</formula>
    </cfRule>
    <cfRule type="expression" dxfId="2092" priority="2202">
      <formula>IF(RIGHT(TEXT(Y1037,"0.#"),1)=".",TRUE,FALSE)</formula>
    </cfRule>
  </conditionalFormatting>
  <conditionalFormatting sqref="Y1035:Y1036">
    <cfRule type="expression" dxfId="2091" priority="2195">
      <formula>IF(RIGHT(TEXT(Y1035,"0.#"),1)=".",FALSE,TRUE)</formula>
    </cfRule>
    <cfRule type="expression" dxfId="2090" priority="2196">
      <formula>IF(RIGHT(TEXT(Y1035,"0.#"),1)=".",TRUE,FALSE)</formula>
    </cfRule>
  </conditionalFormatting>
  <conditionalFormatting sqref="AL1078:AO1097">
    <cfRule type="expression" dxfId="2089" priority="2191">
      <formula>IF(AND(AL1078&gt;=0, RIGHT(TEXT(AL1078,"0.#"),1)&lt;&gt;"."),TRUE,FALSE)</formula>
    </cfRule>
    <cfRule type="expression" dxfId="2088" priority="2192">
      <formula>IF(AND(AL1078&gt;=0, RIGHT(TEXT(AL1078,"0.#"),1)="."),TRUE,FALSE)</formula>
    </cfRule>
    <cfRule type="expression" dxfId="2087" priority="2193">
      <formula>IF(AND(AL1078&lt;0, RIGHT(TEXT(AL1078,"0.#"),1)&lt;&gt;"."),TRUE,FALSE)</formula>
    </cfRule>
    <cfRule type="expression" dxfId="2086" priority="2194">
      <formula>IF(AND(AL1078&lt;0, RIGHT(TEXT(AL1078,"0.#"),1)="."),TRUE,FALSE)</formula>
    </cfRule>
  </conditionalFormatting>
  <conditionalFormatting sqref="Y1070:Y1097">
    <cfRule type="expression" dxfId="2085" priority="2189">
      <formula>IF(RIGHT(TEXT(Y1070,"0.#"),1)=".",FALSE,TRUE)</formula>
    </cfRule>
    <cfRule type="expression" dxfId="2084" priority="2190">
      <formula>IF(RIGHT(TEXT(Y1070,"0.#"),1)=".",TRUE,FALSE)</formula>
    </cfRule>
  </conditionalFormatting>
  <conditionalFormatting sqref="Y1068:Y1069">
    <cfRule type="expression" dxfId="2083" priority="2183">
      <formula>IF(RIGHT(TEXT(Y1068,"0.#"),1)=".",FALSE,TRUE)</formula>
    </cfRule>
    <cfRule type="expression" dxfId="2082" priority="2184">
      <formula>IF(RIGHT(TEXT(Y1068,"0.#"),1)=".",TRUE,FALSE)</formula>
    </cfRule>
  </conditionalFormatting>
  <conditionalFormatting sqref="AE39">
    <cfRule type="expression" dxfId="2081" priority="2181">
      <formula>IF(RIGHT(TEXT(AE39,"0.#"),1)=".",FALSE,TRUE)</formula>
    </cfRule>
    <cfRule type="expression" dxfId="2080" priority="2182">
      <formula>IF(RIGHT(TEXT(AE39,"0.#"),1)=".",TRUE,FALSE)</formula>
    </cfRule>
  </conditionalFormatting>
  <conditionalFormatting sqref="AM41">
    <cfRule type="expression" dxfId="2079" priority="2165">
      <formula>IF(RIGHT(TEXT(AM41,"0.#"),1)=".",FALSE,TRUE)</formula>
    </cfRule>
    <cfRule type="expression" dxfId="2078" priority="2166">
      <formula>IF(RIGHT(TEXT(AM41,"0.#"),1)=".",TRUE,FALSE)</formula>
    </cfRule>
  </conditionalFormatting>
  <conditionalFormatting sqref="AE40">
    <cfRule type="expression" dxfId="2077" priority="2179">
      <formula>IF(RIGHT(TEXT(AE40,"0.#"),1)=".",FALSE,TRUE)</formula>
    </cfRule>
    <cfRule type="expression" dxfId="2076" priority="2180">
      <formula>IF(RIGHT(TEXT(AE40,"0.#"),1)=".",TRUE,FALSE)</formula>
    </cfRule>
  </conditionalFormatting>
  <conditionalFormatting sqref="AE41">
    <cfRule type="expression" dxfId="2075" priority="2177">
      <formula>IF(RIGHT(TEXT(AE41,"0.#"),1)=".",FALSE,TRUE)</formula>
    </cfRule>
    <cfRule type="expression" dxfId="2074" priority="2178">
      <formula>IF(RIGHT(TEXT(AE41,"0.#"),1)=".",TRUE,FALSE)</formula>
    </cfRule>
  </conditionalFormatting>
  <conditionalFormatting sqref="AI41">
    <cfRule type="expression" dxfId="2073" priority="2175">
      <formula>IF(RIGHT(TEXT(AI41,"0.#"),1)=".",FALSE,TRUE)</formula>
    </cfRule>
    <cfRule type="expression" dxfId="2072" priority="2176">
      <formula>IF(RIGHT(TEXT(AI41,"0.#"),1)=".",TRUE,FALSE)</formula>
    </cfRule>
  </conditionalFormatting>
  <conditionalFormatting sqref="AI40">
    <cfRule type="expression" dxfId="2071" priority="2173">
      <formula>IF(RIGHT(TEXT(AI40,"0.#"),1)=".",FALSE,TRUE)</formula>
    </cfRule>
    <cfRule type="expression" dxfId="2070" priority="2174">
      <formula>IF(RIGHT(TEXT(AI40,"0.#"),1)=".",TRUE,FALSE)</formula>
    </cfRule>
  </conditionalFormatting>
  <conditionalFormatting sqref="AI39">
    <cfRule type="expression" dxfId="2069" priority="2171">
      <formula>IF(RIGHT(TEXT(AI39,"0.#"),1)=".",FALSE,TRUE)</formula>
    </cfRule>
    <cfRule type="expression" dxfId="2068" priority="2172">
      <formula>IF(RIGHT(TEXT(AI39,"0.#"),1)=".",TRUE,FALSE)</formula>
    </cfRule>
  </conditionalFormatting>
  <conditionalFormatting sqref="AM39">
    <cfRule type="expression" dxfId="2067" priority="2169">
      <formula>IF(RIGHT(TEXT(AM39,"0.#"),1)=".",FALSE,TRUE)</formula>
    </cfRule>
    <cfRule type="expression" dxfId="2066" priority="2170">
      <formula>IF(RIGHT(TEXT(AM39,"0.#"),1)=".",TRUE,FALSE)</formula>
    </cfRule>
  </conditionalFormatting>
  <conditionalFormatting sqref="AM40">
    <cfRule type="expression" dxfId="2065" priority="2167">
      <formula>IF(RIGHT(TEXT(AM40,"0.#"),1)=".",FALSE,TRUE)</formula>
    </cfRule>
    <cfRule type="expression" dxfId="2064" priority="2168">
      <formula>IF(RIGHT(TEXT(AM40,"0.#"),1)=".",TRUE,FALSE)</formula>
    </cfRule>
  </conditionalFormatting>
  <conditionalFormatting sqref="AQ39:AQ41">
    <cfRule type="expression" dxfId="2063" priority="2163">
      <formula>IF(RIGHT(TEXT(AQ39,"0.#"),1)=".",FALSE,TRUE)</formula>
    </cfRule>
    <cfRule type="expression" dxfId="2062" priority="2164">
      <formula>IF(RIGHT(TEXT(AQ39,"0.#"),1)=".",TRUE,FALSE)</formula>
    </cfRule>
  </conditionalFormatting>
  <conditionalFormatting sqref="AU39:AU41">
    <cfRule type="expression" dxfId="2061" priority="2161">
      <formula>IF(RIGHT(TEXT(AU39,"0.#"),1)=".",FALSE,TRUE)</formula>
    </cfRule>
    <cfRule type="expression" dxfId="2060" priority="2162">
      <formula>IF(RIGHT(TEXT(AU39,"0.#"),1)=".",TRUE,FALSE)</formula>
    </cfRule>
  </conditionalFormatting>
  <conditionalFormatting sqref="AE46">
    <cfRule type="expression" dxfId="2059" priority="2159">
      <formula>IF(RIGHT(TEXT(AE46,"0.#"),1)=".",FALSE,TRUE)</formula>
    </cfRule>
    <cfRule type="expression" dxfId="2058" priority="2160">
      <formula>IF(RIGHT(TEXT(AE46,"0.#"),1)=".",TRUE,FALSE)</formula>
    </cfRule>
  </conditionalFormatting>
  <conditionalFormatting sqref="AE47">
    <cfRule type="expression" dxfId="2057" priority="2157">
      <formula>IF(RIGHT(TEXT(AE47,"0.#"),1)=".",FALSE,TRUE)</formula>
    </cfRule>
    <cfRule type="expression" dxfId="2056" priority="2158">
      <formula>IF(RIGHT(TEXT(AE47,"0.#"),1)=".",TRUE,FALSE)</formula>
    </cfRule>
  </conditionalFormatting>
  <conditionalFormatting sqref="AE48">
    <cfRule type="expression" dxfId="2055" priority="2155">
      <formula>IF(RIGHT(TEXT(AE48,"0.#"),1)=".",FALSE,TRUE)</formula>
    </cfRule>
    <cfRule type="expression" dxfId="2054" priority="2156">
      <formula>IF(RIGHT(TEXT(AE48,"0.#"),1)=".",TRUE,FALSE)</formula>
    </cfRule>
  </conditionalFormatting>
  <conditionalFormatting sqref="AI48">
    <cfRule type="expression" dxfId="2053" priority="2153">
      <formula>IF(RIGHT(TEXT(AI48,"0.#"),1)=".",FALSE,TRUE)</formula>
    </cfRule>
    <cfRule type="expression" dxfId="2052" priority="2154">
      <formula>IF(RIGHT(TEXT(AI48,"0.#"),1)=".",TRUE,FALSE)</formula>
    </cfRule>
  </conditionalFormatting>
  <conditionalFormatting sqref="AI47">
    <cfRule type="expression" dxfId="2051" priority="2151">
      <formula>IF(RIGHT(TEXT(AI47,"0.#"),1)=".",FALSE,TRUE)</formula>
    </cfRule>
    <cfRule type="expression" dxfId="2050" priority="2152">
      <formula>IF(RIGHT(TEXT(AI47,"0.#"),1)=".",TRUE,FALSE)</formula>
    </cfRule>
  </conditionalFormatting>
  <conditionalFormatting sqref="AE448">
    <cfRule type="expression" dxfId="2049" priority="2029">
      <formula>IF(RIGHT(TEXT(AE448,"0.#"),1)=".",FALSE,TRUE)</formula>
    </cfRule>
    <cfRule type="expression" dxfId="2048" priority="2030">
      <formula>IF(RIGHT(TEXT(AE448,"0.#"),1)=".",TRUE,FALSE)</formula>
    </cfRule>
  </conditionalFormatting>
  <conditionalFormatting sqref="AM450">
    <cfRule type="expression" dxfId="2047" priority="2019">
      <formula>IF(RIGHT(TEXT(AM450,"0.#"),1)=".",FALSE,TRUE)</formula>
    </cfRule>
    <cfRule type="expression" dxfId="2046" priority="2020">
      <formula>IF(RIGHT(TEXT(AM450,"0.#"),1)=".",TRUE,FALSE)</formula>
    </cfRule>
  </conditionalFormatting>
  <conditionalFormatting sqref="AE449">
    <cfRule type="expression" dxfId="2045" priority="2027">
      <formula>IF(RIGHT(TEXT(AE449,"0.#"),1)=".",FALSE,TRUE)</formula>
    </cfRule>
    <cfRule type="expression" dxfId="2044" priority="2028">
      <formula>IF(RIGHT(TEXT(AE449,"0.#"),1)=".",TRUE,FALSE)</formula>
    </cfRule>
  </conditionalFormatting>
  <conditionalFormatting sqref="AE450">
    <cfRule type="expression" dxfId="2043" priority="2025">
      <formula>IF(RIGHT(TEXT(AE450,"0.#"),1)=".",FALSE,TRUE)</formula>
    </cfRule>
    <cfRule type="expression" dxfId="2042" priority="2026">
      <formula>IF(RIGHT(TEXT(AE450,"0.#"),1)=".",TRUE,FALSE)</formula>
    </cfRule>
  </conditionalFormatting>
  <conditionalFormatting sqref="AM448">
    <cfRule type="expression" dxfId="2041" priority="2023">
      <formula>IF(RIGHT(TEXT(AM448,"0.#"),1)=".",FALSE,TRUE)</formula>
    </cfRule>
    <cfRule type="expression" dxfId="2040" priority="2024">
      <formula>IF(RIGHT(TEXT(AM448,"0.#"),1)=".",TRUE,FALSE)</formula>
    </cfRule>
  </conditionalFormatting>
  <conditionalFormatting sqref="AM449">
    <cfRule type="expression" dxfId="2039" priority="2021">
      <formula>IF(RIGHT(TEXT(AM449,"0.#"),1)=".",FALSE,TRUE)</formula>
    </cfRule>
    <cfRule type="expression" dxfId="2038" priority="2022">
      <formula>IF(RIGHT(TEXT(AM449,"0.#"),1)=".",TRUE,FALSE)</formula>
    </cfRule>
  </conditionalFormatting>
  <conditionalFormatting sqref="AU448">
    <cfRule type="expression" dxfId="2037" priority="2017">
      <formula>IF(RIGHT(TEXT(AU448,"0.#"),1)=".",FALSE,TRUE)</formula>
    </cfRule>
    <cfRule type="expression" dxfId="2036" priority="2018">
      <formula>IF(RIGHT(TEXT(AU448,"0.#"),1)=".",TRUE,FALSE)</formula>
    </cfRule>
  </conditionalFormatting>
  <conditionalFormatting sqref="AU449">
    <cfRule type="expression" dxfId="2035" priority="2015">
      <formula>IF(RIGHT(TEXT(AU449,"0.#"),1)=".",FALSE,TRUE)</formula>
    </cfRule>
    <cfRule type="expression" dxfId="2034" priority="2016">
      <formula>IF(RIGHT(TEXT(AU449,"0.#"),1)=".",TRUE,FALSE)</formula>
    </cfRule>
  </conditionalFormatting>
  <conditionalFormatting sqref="AU450">
    <cfRule type="expression" dxfId="2033" priority="2013">
      <formula>IF(RIGHT(TEXT(AU450,"0.#"),1)=".",FALSE,TRUE)</formula>
    </cfRule>
    <cfRule type="expression" dxfId="2032" priority="2014">
      <formula>IF(RIGHT(TEXT(AU450,"0.#"),1)=".",TRUE,FALSE)</formula>
    </cfRule>
  </conditionalFormatting>
  <conditionalFormatting sqref="AI450">
    <cfRule type="expression" dxfId="2031" priority="2007">
      <formula>IF(RIGHT(TEXT(AI450,"0.#"),1)=".",FALSE,TRUE)</formula>
    </cfRule>
    <cfRule type="expression" dxfId="2030" priority="2008">
      <formula>IF(RIGHT(TEXT(AI450,"0.#"),1)=".",TRUE,FALSE)</formula>
    </cfRule>
  </conditionalFormatting>
  <conditionalFormatting sqref="AI448">
    <cfRule type="expression" dxfId="2029" priority="2011">
      <formula>IF(RIGHT(TEXT(AI448,"0.#"),1)=".",FALSE,TRUE)</formula>
    </cfRule>
    <cfRule type="expression" dxfId="2028" priority="2012">
      <formula>IF(RIGHT(TEXT(AI448,"0.#"),1)=".",TRUE,FALSE)</formula>
    </cfRule>
  </conditionalFormatting>
  <conditionalFormatting sqref="AI449">
    <cfRule type="expression" dxfId="2027" priority="2009">
      <formula>IF(RIGHT(TEXT(AI449,"0.#"),1)=".",FALSE,TRUE)</formula>
    </cfRule>
    <cfRule type="expression" dxfId="2026" priority="2010">
      <formula>IF(RIGHT(TEXT(AI449,"0.#"),1)=".",TRUE,FALSE)</formula>
    </cfRule>
  </conditionalFormatting>
  <conditionalFormatting sqref="AQ449">
    <cfRule type="expression" dxfId="2025" priority="2005">
      <formula>IF(RIGHT(TEXT(AQ449,"0.#"),1)=".",FALSE,TRUE)</formula>
    </cfRule>
    <cfRule type="expression" dxfId="2024" priority="2006">
      <formula>IF(RIGHT(TEXT(AQ449,"0.#"),1)=".",TRUE,FALSE)</formula>
    </cfRule>
  </conditionalFormatting>
  <conditionalFormatting sqref="AQ450">
    <cfRule type="expression" dxfId="2023" priority="2003">
      <formula>IF(RIGHT(TEXT(AQ450,"0.#"),1)=".",FALSE,TRUE)</formula>
    </cfRule>
    <cfRule type="expression" dxfId="2022" priority="2004">
      <formula>IF(RIGHT(TEXT(AQ450,"0.#"),1)=".",TRUE,FALSE)</formula>
    </cfRule>
  </conditionalFormatting>
  <conditionalFormatting sqref="AQ448">
    <cfRule type="expression" dxfId="2021" priority="2001">
      <formula>IF(RIGHT(TEXT(AQ448,"0.#"),1)=".",FALSE,TRUE)</formula>
    </cfRule>
    <cfRule type="expression" dxfId="2020" priority="2002">
      <formula>IF(RIGHT(TEXT(AQ448,"0.#"),1)=".",TRUE,FALSE)</formula>
    </cfRule>
  </conditionalFormatting>
  <conditionalFormatting sqref="AE453">
    <cfRule type="expression" dxfId="2019" priority="1999">
      <formula>IF(RIGHT(TEXT(AE453,"0.#"),1)=".",FALSE,TRUE)</formula>
    </cfRule>
    <cfRule type="expression" dxfId="2018" priority="2000">
      <formula>IF(RIGHT(TEXT(AE453,"0.#"),1)=".",TRUE,FALSE)</formula>
    </cfRule>
  </conditionalFormatting>
  <conditionalFormatting sqref="AM455">
    <cfRule type="expression" dxfId="2017" priority="1989">
      <formula>IF(RIGHT(TEXT(AM455,"0.#"),1)=".",FALSE,TRUE)</formula>
    </cfRule>
    <cfRule type="expression" dxfId="2016" priority="1990">
      <formula>IF(RIGHT(TEXT(AM455,"0.#"),1)=".",TRUE,FALSE)</formula>
    </cfRule>
  </conditionalFormatting>
  <conditionalFormatting sqref="AE454">
    <cfRule type="expression" dxfId="2015" priority="1997">
      <formula>IF(RIGHT(TEXT(AE454,"0.#"),1)=".",FALSE,TRUE)</formula>
    </cfRule>
    <cfRule type="expression" dxfId="2014" priority="1998">
      <formula>IF(RIGHT(TEXT(AE454,"0.#"),1)=".",TRUE,FALSE)</formula>
    </cfRule>
  </conditionalFormatting>
  <conditionalFormatting sqref="AE455">
    <cfRule type="expression" dxfId="2013" priority="1995">
      <formula>IF(RIGHT(TEXT(AE455,"0.#"),1)=".",FALSE,TRUE)</formula>
    </cfRule>
    <cfRule type="expression" dxfId="2012" priority="1996">
      <formula>IF(RIGHT(TEXT(AE455,"0.#"),1)=".",TRUE,FALSE)</formula>
    </cfRule>
  </conditionalFormatting>
  <conditionalFormatting sqref="AM453">
    <cfRule type="expression" dxfId="2011" priority="1993">
      <formula>IF(RIGHT(TEXT(AM453,"0.#"),1)=".",FALSE,TRUE)</formula>
    </cfRule>
    <cfRule type="expression" dxfId="2010" priority="1994">
      <formula>IF(RIGHT(TEXT(AM453,"0.#"),1)=".",TRUE,FALSE)</formula>
    </cfRule>
  </conditionalFormatting>
  <conditionalFormatting sqref="AM454">
    <cfRule type="expression" dxfId="2009" priority="1991">
      <formula>IF(RIGHT(TEXT(AM454,"0.#"),1)=".",FALSE,TRUE)</formula>
    </cfRule>
    <cfRule type="expression" dxfId="2008" priority="1992">
      <formula>IF(RIGHT(TEXT(AM454,"0.#"),1)=".",TRUE,FALSE)</formula>
    </cfRule>
  </conditionalFormatting>
  <conditionalFormatting sqref="AU453">
    <cfRule type="expression" dxfId="2007" priority="1987">
      <formula>IF(RIGHT(TEXT(AU453,"0.#"),1)=".",FALSE,TRUE)</formula>
    </cfRule>
    <cfRule type="expression" dxfId="2006" priority="1988">
      <formula>IF(RIGHT(TEXT(AU453,"0.#"),1)=".",TRUE,FALSE)</formula>
    </cfRule>
  </conditionalFormatting>
  <conditionalFormatting sqref="AU454">
    <cfRule type="expression" dxfId="2005" priority="1985">
      <formula>IF(RIGHT(TEXT(AU454,"0.#"),1)=".",FALSE,TRUE)</formula>
    </cfRule>
    <cfRule type="expression" dxfId="2004" priority="1986">
      <formula>IF(RIGHT(TEXT(AU454,"0.#"),1)=".",TRUE,FALSE)</formula>
    </cfRule>
  </conditionalFormatting>
  <conditionalFormatting sqref="AU455">
    <cfRule type="expression" dxfId="2003" priority="1983">
      <formula>IF(RIGHT(TEXT(AU455,"0.#"),1)=".",FALSE,TRUE)</formula>
    </cfRule>
    <cfRule type="expression" dxfId="2002" priority="1984">
      <formula>IF(RIGHT(TEXT(AU455,"0.#"),1)=".",TRUE,FALSE)</formula>
    </cfRule>
  </conditionalFormatting>
  <conditionalFormatting sqref="AI455">
    <cfRule type="expression" dxfId="2001" priority="1977">
      <formula>IF(RIGHT(TEXT(AI455,"0.#"),1)=".",FALSE,TRUE)</formula>
    </cfRule>
    <cfRule type="expression" dxfId="2000" priority="1978">
      <formula>IF(RIGHT(TEXT(AI455,"0.#"),1)=".",TRUE,FALSE)</formula>
    </cfRule>
  </conditionalFormatting>
  <conditionalFormatting sqref="AI453">
    <cfRule type="expression" dxfId="1999" priority="1981">
      <formula>IF(RIGHT(TEXT(AI453,"0.#"),1)=".",FALSE,TRUE)</formula>
    </cfRule>
    <cfRule type="expression" dxfId="1998" priority="1982">
      <formula>IF(RIGHT(TEXT(AI453,"0.#"),1)=".",TRUE,FALSE)</formula>
    </cfRule>
  </conditionalFormatting>
  <conditionalFormatting sqref="AI454">
    <cfRule type="expression" dxfId="1997" priority="1979">
      <formula>IF(RIGHT(TEXT(AI454,"0.#"),1)=".",FALSE,TRUE)</formula>
    </cfRule>
    <cfRule type="expression" dxfId="1996" priority="1980">
      <formula>IF(RIGHT(TEXT(AI454,"0.#"),1)=".",TRUE,FALSE)</formula>
    </cfRule>
  </conditionalFormatting>
  <conditionalFormatting sqref="AQ454">
    <cfRule type="expression" dxfId="1995" priority="1975">
      <formula>IF(RIGHT(TEXT(AQ454,"0.#"),1)=".",FALSE,TRUE)</formula>
    </cfRule>
    <cfRule type="expression" dxfId="1994" priority="1976">
      <formula>IF(RIGHT(TEXT(AQ454,"0.#"),1)=".",TRUE,FALSE)</formula>
    </cfRule>
  </conditionalFormatting>
  <conditionalFormatting sqref="AQ455">
    <cfRule type="expression" dxfId="1993" priority="1973">
      <formula>IF(RIGHT(TEXT(AQ455,"0.#"),1)=".",FALSE,TRUE)</formula>
    </cfRule>
    <cfRule type="expression" dxfId="1992" priority="1974">
      <formula>IF(RIGHT(TEXT(AQ455,"0.#"),1)=".",TRUE,FALSE)</formula>
    </cfRule>
  </conditionalFormatting>
  <conditionalFormatting sqref="AQ453">
    <cfRule type="expression" dxfId="1991" priority="1971">
      <formula>IF(RIGHT(TEXT(AQ453,"0.#"),1)=".",FALSE,TRUE)</formula>
    </cfRule>
    <cfRule type="expression" dxfId="1990" priority="1972">
      <formula>IF(RIGHT(TEXT(AQ453,"0.#"),1)=".",TRUE,FALSE)</formula>
    </cfRule>
  </conditionalFormatting>
  <conditionalFormatting sqref="AE487">
    <cfRule type="expression" dxfId="1989" priority="1849">
      <formula>IF(RIGHT(TEXT(AE487,"0.#"),1)=".",FALSE,TRUE)</formula>
    </cfRule>
    <cfRule type="expression" dxfId="1988" priority="1850">
      <formula>IF(RIGHT(TEXT(AE487,"0.#"),1)=".",TRUE,FALSE)</formula>
    </cfRule>
  </conditionalFormatting>
  <conditionalFormatting sqref="AE488">
    <cfRule type="expression" dxfId="1987" priority="1847">
      <formula>IF(RIGHT(TEXT(AE488,"0.#"),1)=".",FALSE,TRUE)</formula>
    </cfRule>
    <cfRule type="expression" dxfId="1986" priority="1848">
      <formula>IF(RIGHT(TEXT(AE488,"0.#"),1)=".",TRUE,FALSE)</formula>
    </cfRule>
  </conditionalFormatting>
  <conditionalFormatting sqref="AE489">
    <cfRule type="expression" dxfId="1985" priority="1845">
      <formula>IF(RIGHT(TEXT(AE489,"0.#"),1)=".",FALSE,TRUE)</formula>
    </cfRule>
    <cfRule type="expression" dxfId="1984" priority="1846">
      <formula>IF(RIGHT(TEXT(AE489,"0.#"),1)=".",TRUE,FALSE)</formula>
    </cfRule>
  </conditionalFormatting>
  <conditionalFormatting sqref="AU487">
    <cfRule type="expression" dxfId="1983" priority="1837">
      <formula>IF(RIGHT(TEXT(AU487,"0.#"),1)=".",FALSE,TRUE)</formula>
    </cfRule>
    <cfRule type="expression" dxfId="1982" priority="1838">
      <formula>IF(RIGHT(TEXT(AU487,"0.#"),1)=".",TRUE,FALSE)</formula>
    </cfRule>
  </conditionalFormatting>
  <conditionalFormatting sqref="AU488">
    <cfRule type="expression" dxfId="1981" priority="1835">
      <formula>IF(RIGHT(TEXT(AU488,"0.#"),1)=".",FALSE,TRUE)</formula>
    </cfRule>
    <cfRule type="expression" dxfId="1980" priority="1836">
      <formula>IF(RIGHT(TEXT(AU488,"0.#"),1)=".",TRUE,FALSE)</formula>
    </cfRule>
  </conditionalFormatting>
  <conditionalFormatting sqref="AU489">
    <cfRule type="expression" dxfId="1979" priority="1833">
      <formula>IF(RIGHT(TEXT(AU489,"0.#"),1)=".",FALSE,TRUE)</formula>
    </cfRule>
    <cfRule type="expression" dxfId="1978" priority="1834">
      <formula>IF(RIGHT(TEXT(AU489,"0.#"),1)=".",TRUE,FALSE)</formula>
    </cfRule>
  </conditionalFormatting>
  <conditionalFormatting sqref="AQ488">
    <cfRule type="expression" dxfId="1977" priority="1825">
      <formula>IF(RIGHT(TEXT(AQ488,"0.#"),1)=".",FALSE,TRUE)</formula>
    </cfRule>
    <cfRule type="expression" dxfId="1976" priority="1826">
      <formula>IF(RIGHT(TEXT(AQ488,"0.#"),1)=".",TRUE,FALSE)</formula>
    </cfRule>
  </conditionalFormatting>
  <conditionalFormatting sqref="AQ489">
    <cfRule type="expression" dxfId="1975" priority="1823">
      <formula>IF(RIGHT(TEXT(AQ489,"0.#"),1)=".",FALSE,TRUE)</formula>
    </cfRule>
    <cfRule type="expression" dxfId="1974" priority="1824">
      <formula>IF(RIGHT(TEXT(AQ489,"0.#"),1)=".",TRUE,FALSE)</formula>
    </cfRule>
  </conditionalFormatting>
  <conditionalFormatting sqref="AQ487">
    <cfRule type="expression" dxfId="1973" priority="1821">
      <formula>IF(RIGHT(TEXT(AQ487,"0.#"),1)=".",FALSE,TRUE)</formula>
    </cfRule>
    <cfRule type="expression" dxfId="1972" priority="1822">
      <formula>IF(RIGHT(TEXT(AQ487,"0.#"),1)=".",TRUE,FALSE)</formula>
    </cfRule>
  </conditionalFormatting>
  <conditionalFormatting sqref="AE512">
    <cfRule type="expression" dxfId="1971" priority="1819">
      <formula>IF(RIGHT(TEXT(AE512,"0.#"),1)=".",FALSE,TRUE)</formula>
    </cfRule>
    <cfRule type="expression" dxfId="1970" priority="1820">
      <formula>IF(RIGHT(TEXT(AE512,"0.#"),1)=".",TRUE,FALSE)</formula>
    </cfRule>
  </conditionalFormatting>
  <conditionalFormatting sqref="AE513">
    <cfRule type="expression" dxfId="1969" priority="1817">
      <formula>IF(RIGHT(TEXT(AE513,"0.#"),1)=".",FALSE,TRUE)</formula>
    </cfRule>
    <cfRule type="expression" dxfId="1968" priority="1818">
      <formula>IF(RIGHT(TEXT(AE513,"0.#"),1)=".",TRUE,FALSE)</formula>
    </cfRule>
  </conditionalFormatting>
  <conditionalFormatting sqref="AE514">
    <cfRule type="expression" dxfId="1967" priority="1815">
      <formula>IF(RIGHT(TEXT(AE514,"0.#"),1)=".",FALSE,TRUE)</formula>
    </cfRule>
    <cfRule type="expression" dxfId="1966" priority="1816">
      <formula>IF(RIGHT(TEXT(AE514,"0.#"),1)=".",TRUE,FALSE)</formula>
    </cfRule>
  </conditionalFormatting>
  <conditionalFormatting sqref="AU512">
    <cfRule type="expression" dxfId="1965" priority="1807">
      <formula>IF(RIGHT(TEXT(AU512,"0.#"),1)=".",FALSE,TRUE)</formula>
    </cfRule>
    <cfRule type="expression" dxfId="1964" priority="1808">
      <formula>IF(RIGHT(TEXT(AU512,"0.#"),1)=".",TRUE,FALSE)</formula>
    </cfRule>
  </conditionalFormatting>
  <conditionalFormatting sqref="AU513">
    <cfRule type="expression" dxfId="1963" priority="1805">
      <formula>IF(RIGHT(TEXT(AU513,"0.#"),1)=".",FALSE,TRUE)</formula>
    </cfRule>
    <cfRule type="expression" dxfId="1962" priority="1806">
      <formula>IF(RIGHT(TEXT(AU513,"0.#"),1)=".",TRUE,FALSE)</formula>
    </cfRule>
  </conditionalFormatting>
  <conditionalFormatting sqref="AU514">
    <cfRule type="expression" dxfId="1961" priority="1803">
      <formula>IF(RIGHT(TEXT(AU514,"0.#"),1)=".",FALSE,TRUE)</formula>
    </cfRule>
    <cfRule type="expression" dxfId="1960" priority="1804">
      <formula>IF(RIGHT(TEXT(AU514,"0.#"),1)=".",TRUE,FALSE)</formula>
    </cfRule>
  </conditionalFormatting>
  <conditionalFormatting sqref="AQ513">
    <cfRule type="expression" dxfId="1959" priority="1795">
      <formula>IF(RIGHT(TEXT(AQ513,"0.#"),1)=".",FALSE,TRUE)</formula>
    </cfRule>
    <cfRule type="expression" dxfId="1958" priority="1796">
      <formula>IF(RIGHT(TEXT(AQ513,"0.#"),1)=".",TRUE,FALSE)</formula>
    </cfRule>
  </conditionalFormatting>
  <conditionalFormatting sqref="AQ514">
    <cfRule type="expression" dxfId="1957" priority="1793">
      <formula>IF(RIGHT(TEXT(AQ514,"0.#"),1)=".",FALSE,TRUE)</formula>
    </cfRule>
    <cfRule type="expression" dxfId="1956" priority="1794">
      <formula>IF(RIGHT(TEXT(AQ514,"0.#"),1)=".",TRUE,FALSE)</formula>
    </cfRule>
  </conditionalFormatting>
  <conditionalFormatting sqref="AQ512">
    <cfRule type="expression" dxfId="1955" priority="1791">
      <formula>IF(RIGHT(TEXT(AQ512,"0.#"),1)=".",FALSE,TRUE)</formula>
    </cfRule>
    <cfRule type="expression" dxfId="1954" priority="1792">
      <formula>IF(RIGHT(TEXT(AQ512,"0.#"),1)=".",TRUE,FALSE)</formula>
    </cfRule>
  </conditionalFormatting>
  <conditionalFormatting sqref="AE517">
    <cfRule type="expression" dxfId="1953" priority="1669">
      <formula>IF(RIGHT(TEXT(AE517,"0.#"),1)=".",FALSE,TRUE)</formula>
    </cfRule>
    <cfRule type="expression" dxfId="1952" priority="1670">
      <formula>IF(RIGHT(TEXT(AE517,"0.#"),1)=".",TRUE,FALSE)</formula>
    </cfRule>
  </conditionalFormatting>
  <conditionalFormatting sqref="AE518">
    <cfRule type="expression" dxfId="1951" priority="1667">
      <formula>IF(RIGHT(TEXT(AE518,"0.#"),1)=".",FALSE,TRUE)</formula>
    </cfRule>
    <cfRule type="expression" dxfId="1950" priority="1668">
      <formula>IF(RIGHT(TEXT(AE518,"0.#"),1)=".",TRUE,FALSE)</formula>
    </cfRule>
  </conditionalFormatting>
  <conditionalFormatting sqref="AE519">
    <cfRule type="expression" dxfId="1949" priority="1665">
      <formula>IF(RIGHT(TEXT(AE519,"0.#"),1)=".",FALSE,TRUE)</formula>
    </cfRule>
    <cfRule type="expression" dxfId="1948" priority="1666">
      <formula>IF(RIGHT(TEXT(AE519,"0.#"),1)=".",TRUE,FALSE)</formula>
    </cfRule>
  </conditionalFormatting>
  <conditionalFormatting sqref="AU517">
    <cfRule type="expression" dxfId="1947" priority="1657">
      <formula>IF(RIGHT(TEXT(AU517,"0.#"),1)=".",FALSE,TRUE)</formula>
    </cfRule>
    <cfRule type="expression" dxfId="1946" priority="1658">
      <formula>IF(RIGHT(TEXT(AU517,"0.#"),1)=".",TRUE,FALSE)</formula>
    </cfRule>
  </conditionalFormatting>
  <conditionalFormatting sqref="AU519">
    <cfRule type="expression" dxfId="1945" priority="1653">
      <formula>IF(RIGHT(TEXT(AU519,"0.#"),1)=".",FALSE,TRUE)</formula>
    </cfRule>
    <cfRule type="expression" dxfId="1944" priority="1654">
      <formula>IF(RIGHT(TEXT(AU519,"0.#"),1)=".",TRUE,FALSE)</formula>
    </cfRule>
  </conditionalFormatting>
  <conditionalFormatting sqref="AQ518">
    <cfRule type="expression" dxfId="1943" priority="1645">
      <formula>IF(RIGHT(TEXT(AQ518,"0.#"),1)=".",FALSE,TRUE)</formula>
    </cfRule>
    <cfRule type="expression" dxfId="1942" priority="1646">
      <formula>IF(RIGHT(TEXT(AQ518,"0.#"),1)=".",TRUE,FALSE)</formula>
    </cfRule>
  </conditionalFormatting>
  <conditionalFormatting sqref="AQ519">
    <cfRule type="expression" dxfId="1941" priority="1643">
      <formula>IF(RIGHT(TEXT(AQ519,"0.#"),1)=".",FALSE,TRUE)</formula>
    </cfRule>
    <cfRule type="expression" dxfId="1940" priority="1644">
      <formula>IF(RIGHT(TEXT(AQ519,"0.#"),1)=".",TRUE,FALSE)</formula>
    </cfRule>
  </conditionalFormatting>
  <conditionalFormatting sqref="AQ517">
    <cfRule type="expression" dxfId="1939" priority="1641">
      <formula>IF(RIGHT(TEXT(AQ517,"0.#"),1)=".",FALSE,TRUE)</formula>
    </cfRule>
    <cfRule type="expression" dxfId="1938" priority="1642">
      <formula>IF(RIGHT(TEXT(AQ517,"0.#"),1)=".",TRUE,FALSE)</formula>
    </cfRule>
  </conditionalFormatting>
  <conditionalFormatting sqref="AE522">
    <cfRule type="expression" dxfId="1937" priority="1639">
      <formula>IF(RIGHT(TEXT(AE522,"0.#"),1)=".",FALSE,TRUE)</formula>
    </cfRule>
    <cfRule type="expression" dxfId="1936" priority="1640">
      <formula>IF(RIGHT(TEXT(AE522,"0.#"),1)=".",TRUE,FALSE)</formula>
    </cfRule>
  </conditionalFormatting>
  <conditionalFormatting sqref="AE523">
    <cfRule type="expression" dxfId="1935" priority="1637">
      <formula>IF(RIGHT(TEXT(AE523,"0.#"),1)=".",FALSE,TRUE)</formula>
    </cfRule>
    <cfRule type="expression" dxfId="1934" priority="1638">
      <formula>IF(RIGHT(TEXT(AE523,"0.#"),1)=".",TRUE,FALSE)</formula>
    </cfRule>
  </conditionalFormatting>
  <conditionalFormatting sqref="AE524">
    <cfRule type="expression" dxfId="1933" priority="1635">
      <formula>IF(RIGHT(TEXT(AE524,"0.#"),1)=".",FALSE,TRUE)</formula>
    </cfRule>
    <cfRule type="expression" dxfId="1932" priority="1636">
      <formula>IF(RIGHT(TEXT(AE524,"0.#"),1)=".",TRUE,FALSE)</formula>
    </cfRule>
  </conditionalFormatting>
  <conditionalFormatting sqref="AU522">
    <cfRule type="expression" dxfId="1931" priority="1627">
      <formula>IF(RIGHT(TEXT(AU522,"0.#"),1)=".",FALSE,TRUE)</formula>
    </cfRule>
    <cfRule type="expression" dxfId="1930" priority="1628">
      <formula>IF(RIGHT(TEXT(AU522,"0.#"),1)=".",TRUE,FALSE)</formula>
    </cfRule>
  </conditionalFormatting>
  <conditionalFormatting sqref="AU523">
    <cfRule type="expression" dxfId="1929" priority="1625">
      <formula>IF(RIGHT(TEXT(AU523,"0.#"),1)=".",FALSE,TRUE)</formula>
    </cfRule>
    <cfRule type="expression" dxfId="1928" priority="1626">
      <formula>IF(RIGHT(TEXT(AU523,"0.#"),1)=".",TRUE,FALSE)</formula>
    </cfRule>
  </conditionalFormatting>
  <conditionalFormatting sqref="AU524">
    <cfRule type="expression" dxfId="1927" priority="1623">
      <formula>IF(RIGHT(TEXT(AU524,"0.#"),1)=".",FALSE,TRUE)</formula>
    </cfRule>
    <cfRule type="expression" dxfId="1926" priority="1624">
      <formula>IF(RIGHT(TEXT(AU524,"0.#"),1)=".",TRUE,FALSE)</formula>
    </cfRule>
  </conditionalFormatting>
  <conditionalFormatting sqref="AQ523">
    <cfRule type="expression" dxfId="1925" priority="1615">
      <formula>IF(RIGHT(TEXT(AQ523,"0.#"),1)=".",FALSE,TRUE)</formula>
    </cfRule>
    <cfRule type="expression" dxfId="1924" priority="1616">
      <formula>IF(RIGHT(TEXT(AQ523,"0.#"),1)=".",TRUE,FALSE)</formula>
    </cfRule>
  </conditionalFormatting>
  <conditionalFormatting sqref="AQ524">
    <cfRule type="expression" dxfId="1923" priority="1613">
      <formula>IF(RIGHT(TEXT(AQ524,"0.#"),1)=".",FALSE,TRUE)</formula>
    </cfRule>
    <cfRule type="expression" dxfId="1922" priority="1614">
      <formula>IF(RIGHT(TEXT(AQ524,"0.#"),1)=".",TRUE,FALSE)</formula>
    </cfRule>
  </conditionalFormatting>
  <conditionalFormatting sqref="AQ522">
    <cfRule type="expression" dxfId="1921" priority="1611">
      <formula>IF(RIGHT(TEXT(AQ522,"0.#"),1)=".",FALSE,TRUE)</formula>
    </cfRule>
    <cfRule type="expression" dxfId="1920" priority="1612">
      <formula>IF(RIGHT(TEXT(AQ522,"0.#"),1)=".",TRUE,FALSE)</formula>
    </cfRule>
  </conditionalFormatting>
  <conditionalFormatting sqref="AE527">
    <cfRule type="expression" dxfId="1919" priority="1609">
      <formula>IF(RIGHT(TEXT(AE527,"0.#"),1)=".",FALSE,TRUE)</formula>
    </cfRule>
    <cfRule type="expression" dxfId="1918" priority="1610">
      <formula>IF(RIGHT(TEXT(AE527,"0.#"),1)=".",TRUE,FALSE)</formula>
    </cfRule>
  </conditionalFormatting>
  <conditionalFormatting sqref="AE528">
    <cfRule type="expression" dxfId="1917" priority="1607">
      <formula>IF(RIGHT(TEXT(AE528,"0.#"),1)=".",FALSE,TRUE)</formula>
    </cfRule>
    <cfRule type="expression" dxfId="1916" priority="1608">
      <formula>IF(RIGHT(TEXT(AE528,"0.#"),1)=".",TRUE,FALSE)</formula>
    </cfRule>
  </conditionalFormatting>
  <conditionalFormatting sqref="AE529">
    <cfRule type="expression" dxfId="1915" priority="1605">
      <formula>IF(RIGHT(TEXT(AE529,"0.#"),1)=".",FALSE,TRUE)</formula>
    </cfRule>
    <cfRule type="expression" dxfId="1914" priority="1606">
      <formula>IF(RIGHT(TEXT(AE529,"0.#"),1)=".",TRUE,FALSE)</formula>
    </cfRule>
  </conditionalFormatting>
  <conditionalFormatting sqref="AU527">
    <cfRule type="expression" dxfId="1913" priority="1597">
      <formula>IF(RIGHT(TEXT(AU527,"0.#"),1)=".",FALSE,TRUE)</formula>
    </cfRule>
    <cfRule type="expression" dxfId="1912" priority="1598">
      <formula>IF(RIGHT(TEXT(AU527,"0.#"),1)=".",TRUE,FALSE)</formula>
    </cfRule>
  </conditionalFormatting>
  <conditionalFormatting sqref="AU528">
    <cfRule type="expression" dxfId="1911" priority="1595">
      <formula>IF(RIGHT(TEXT(AU528,"0.#"),1)=".",FALSE,TRUE)</formula>
    </cfRule>
    <cfRule type="expression" dxfId="1910" priority="1596">
      <formula>IF(RIGHT(TEXT(AU528,"0.#"),1)=".",TRUE,FALSE)</formula>
    </cfRule>
  </conditionalFormatting>
  <conditionalFormatting sqref="AU529">
    <cfRule type="expression" dxfId="1909" priority="1593">
      <formula>IF(RIGHT(TEXT(AU529,"0.#"),1)=".",FALSE,TRUE)</formula>
    </cfRule>
    <cfRule type="expression" dxfId="1908" priority="1594">
      <formula>IF(RIGHT(TEXT(AU529,"0.#"),1)=".",TRUE,FALSE)</formula>
    </cfRule>
  </conditionalFormatting>
  <conditionalFormatting sqref="AQ528">
    <cfRule type="expression" dxfId="1907" priority="1585">
      <formula>IF(RIGHT(TEXT(AQ528,"0.#"),1)=".",FALSE,TRUE)</formula>
    </cfRule>
    <cfRule type="expression" dxfId="1906" priority="1586">
      <formula>IF(RIGHT(TEXT(AQ528,"0.#"),1)=".",TRUE,FALSE)</formula>
    </cfRule>
  </conditionalFormatting>
  <conditionalFormatting sqref="AQ529">
    <cfRule type="expression" dxfId="1905" priority="1583">
      <formula>IF(RIGHT(TEXT(AQ529,"0.#"),1)=".",FALSE,TRUE)</formula>
    </cfRule>
    <cfRule type="expression" dxfId="1904" priority="1584">
      <formula>IF(RIGHT(TEXT(AQ529,"0.#"),1)=".",TRUE,FALSE)</formula>
    </cfRule>
  </conditionalFormatting>
  <conditionalFormatting sqref="AQ527">
    <cfRule type="expression" dxfId="1903" priority="1581">
      <formula>IF(RIGHT(TEXT(AQ527,"0.#"),1)=".",FALSE,TRUE)</formula>
    </cfRule>
    <cfRule type="expression" dxfId="1902" priority="1582">
      <formula>IF(RIGHT(TEXT(AQ527,"0.#"),1)=".",TRUE,FALSE)</formula>
    </cfRule>
  </conditionalFormatting>
  <conditionalFormatting sqref="AE532">
    <cfRule type="expression" dxfId="1901" priority="1579">
      <formula>IF(RIGHT(TEXT(AE532,"0.#"),1)=".",FALSE,TRUE)</formula>
    </cfRule>
    <cfRule type="expression" dxfId="1900" priority="1580">
      <formula>IF(RIGHT(TEXT(AE532,"0.#"),1)=".",TRUE,FALSE)</formula>
    </cfRule>
  </conditionalFormatting>
  <conditionalFormatting sqref="AM534">
    <cfRule type="expression" dxfId="1899" priority="1569">
      <formula>IF(RIGHT(TEXT(AM534,"0.#"),1)=".",FALSE,TRUE)</formula>
    </cfRule>
    <cfRule type="expression" dxfId="1898" priority="1570">
      <formula>IF(RIGHT(TEXT(AM534,"0.#"),1)=".",TRUE,FALSE)</formula>
    </cfRule>
  </conditionalFormatting>
  <conditionalFormatting sqref="AE533">
    <cfRule type="expression" dxfId="1897" priority="1577">
      <formula>IF(RIGHT(TEXT(AE533,"0.#"),1)=".",FALSE,TRUE)</formula>
    </cfRule>
    <cfRule type="expression" dxfId="1896" priority="1578">
      <formula>IF(RIGHT(TEXT(AE533,"0.#"),1)=".",TRUE,FALSE)</formula>
    </cfRule>
  </conditionalFormatting>
  <conditionalFormatting sqref="AE534">
    <cfRule type="expression" dxfId="1895" priority="1575">
      <formula>IF(RIGHT(TEXT(AE534,"0.#"),1)=".",FALSE,TRUE)</formula>
    </cfRule>
    <cfRule type="expression" dxfId="1894" priority="1576">
      <formula>IF(RIGHT(TEXT(AE534,"0.#"),1)=".",TRUE,FALSE)</formula>
    </cfRule>
  </conditionalFormatting>
  <conditionalFormatting sqref="AM532">
    <cfRule type="expression" dxfId="1893" priority="1573">
      <formula>IF(RIGHT(TEXT(AM532,"0.#"),1)=".",FALSE,TRUE)</formula>
    </cfRule>
    <cfRule type="expression" dxfId="1892" priority="1574">
      <formula>IF(RIGHT(TEXT(AM532,"0.#"),1)=".",TRUE,FALSE)</formula>
    </cfRule>
  </conditionalFormatting>
  <conditionalFormatting sqref="AM533">
    <cfRule type="expression" dxfId="1891" priority="1571">
      <formula>IF(RIGHT(TEXT(AM533,"0.#"),1)=".",FALSE,TRUE)</formula>
    </cfRule>
    <cfRule type="expression" dxfId="1890" priority="1572">
      <formula>IF(RIGHT(TEXT(AM533,"0.#"),1)=".",TRUE,FALSE)</formula>
    </cfRule>
  </conditionalFormatting>
  <conditionalFormatting sqref="AU532">
    <cfRule type="expression" dxfId="1889" priority="1567">
      <formula>IF(RIGHT(TEXT(AU532,"0.#"),1)=".",FALSE,TRUE)</formula>
    </cfRule>
    <cfRule type="expression" dxfId="1888" priority="1568">
      <formula>IF(RIGHT(TEXT(AU532,"0.#"),1)=".",TRUE,FALSE)</formula>
    </cfRule>
  </conditionalFormatting>
  <conditionalFormatting sqref="AU533">
    <cfRule type="expression" dxfId="1887" priority="1565">
      <formula>IF(RIGHT(TEXT(AU533,"0.#"),1)=".",FALSE,TRUE)</formula>
    </cfRule>
    <cfRule type="expression" dxfId="1886" priority="1566">
      <formula>IF(RIGHT(TEXT(AU533,"0.#"),1)=".",TRUE,FALSE)</formula>
    </cfRule>
  </conditionalFormatting>
  <conditionalFormatting sqref="AU534">
    <cfRule type="expression" dxfId="1885" priority="1563">
      <formula>IF(RIGHT(TEXT(AU534,"0.#"),1)=".",FALSE,TRUE)</formula>
    </cfRule>
    <cfRule type="expression" dxfId="1884" priority="1564">
      <formula>IF(RIGHT(TEXT(AU534,"0.#"),1)=".",TRUE,FALSE)</formula>
    </cfRule>
  </conditionalFormatting>
  <conditionalFormatting sqref="AI534">
    <cfRule type="expression" dxfId="1883" priority="1557">
      <formula>IF(RIGHT(TEXT(AI534,"0.#"),1)=".",FALSE,TRUE)</formula>
    </cfRule>
    <cfRule type="expression" dxfId="1882" priority="1558">
      <formula>IF(RIGHT(TEXT(AI534,"0.#"),1)=".",TRUE,FALSE)</formula>
    </cfRule>
  </conditionalFormatting>
  <conditionalFormatting sqref="AI532">
    <cfRule type="expression" dxfId="1881" priority="1561">
      <formula>IF(RIGHT(TEXT(AI532,"0.#"),1)=".",FALSE,TRUE)</formula>
    </cfRule>
    <cfRule type="expression" dxfId="1880" priority="1562">
      <formula>IF(RIGHT(TEXT(AI532,"0.#"),1)=".",TRUE,FALSE)</formula>
    </cfRule>
  </conditionalFormatting>
  <conditionalFormatting sqref="AI533">
    <cfRule type="expression" dxfId="1879" priority="1559">
      <formula>IF(RIGHT(TEXT(AI533,"0.#"),1)=".",FALSE,TRUE)</formula>
    </cfRule>
    <cfRule type="expression" dxfId="1878" priority="1560">
      <formula>IF(RIGHT(TEXT(AI533,"0.#"),1)=".",TRUE,FALSE)</formula>
    </cfRule>
  </conditionalFormatting>
  <conditionalFormatting sqref="AQ533">
    <cfRule type="expression" dxfId="1877" priority="1555">
      <formula>IF(RIGHT(TEXT(AQ533,"0.#"),1)=".",FALSE,TRUE)</formula>
    </cfRule>
    <cfRule type="expression" dxfId="1876" priority="1556">
      <formula>IF(RIGHT(TEXT(AQ533,"0.#"),1)=".",TRUE,FALSE)</formula>
    </cfRule>
  </conditionalFormatting>
  <conditionalFormatting sqref="AQ534">
    <cfRule type="expression" dxfId="1875" priority="1553">
      <formula>IF(RIGHT(TEXT(AQ534,"0.#"),1)=".",FALSE,TRUE)</formula>
    </cfRule>
    <cfRule type="expression" dxfId="1874" priority="1554">
      <formula>IF(RIGHT(TEXT(AQ534,"0.#"),1)=".",TRUE,FALSE)</formula>
    </cfRule>
  </conditionalFormatting>
  <conditionalFormatting sqref="AQ532">
    <cfRule type="expression" dxfId="1873" priority="1551">
      <formula>IF(RIGHT(TEXT(AQ532,"0.#"),1)=".",FALSE,TRUE)</formula>
    </cfRule>
    <cfRule type="expression" dxfId="1872" priority="1552">
      <formula>IF(RIGHT(TEXT(AQ532,"0.#"),1)=".",TRUE,FALSE)</formula>
    </cfRule>
  </conditionalFormatting>
  <conditionalFormatting sqref="AE541">
    <cfRule type="expression" dxfId="1871" priority="1549">
      <formula>IF(RIGHT(TEXT(AE541,"0.#"),1)=".",FALSE,TRUE)</formula>
    </cfRule>
    <cfRule type="expression" dxfId="1870" priority="1550">
      <formula>IF(RIGHT(TEXT(AE541,"0.#"),1)=".",TRUE,FALSE)</formula>
    </cfRule>
  </conditionalFormatting>
  <conditionalFormatting sqref="AE542">
    <cfRule type="expression" dxfId="1869" priority="1547">
      <formula>IF(RIGHT(TEXT(AE542,"0.#"),1)=".",FALSE,TRUE)</formula>
    </cfRule>
    <cfRule type="expression" dxfId="1868" priority="1548">
      <formula>IF(RIGHT(TEXT(AE542,"0.#"),1)=".",TRUE,FALSE)</formula>
    </cfRule>
  </conditionalFormatting>
  <conditionalFormatting sqref="AE543">
    <cfRule type="expression" dxfId="1867" priority="1545">
      <formula>IF(RIGHT(TEXT(AE543,"0.#"),1)=".",FALSE,TRUE)</formula>
    </cfRule>
    <cfRule type="expression" dxfId="1866" priority="1546">
      <formula>IF(RIGHT(TEXT(AE543,"0.#"),1)=".",TRUE,FALSE)</formula>
    </cfRule>
  </conditionalFormatting>
  <conditionalFormatting sqref="AU541">
    <cfRule type="expression" dxfId="1865" priority="1537">
      <formula>IF(RIGHT(TEXT(AU541,"0.#"),1)=".",FALSE,TRUE)</formula>
    </cfRule>
    <cfRule type="expression" dxfId="1864" priority="1538">
      <formula>IF(RIGHT(TEXT(AU541,"0.#"),1)=".",TRUE,FALSE)</formula>
    </cfRule>
  </conditionalFormatting>
  <conditionalFormatting sqref="AU542">
    <cfRule type="expression" dxfId="1863" priority="1535">
      <formula>IF(RIGHT(TEXT(AU542,"0.#"),1)=".",FALSE,TRUE)</formula>
    </cfRule>
    <cfRule type="expression" dxfId="1862" priority="1536">
      <formula>IF(RIGHT(TEXT(AU542,"0.#"),1)=".",TRUE,FALSE)</formula>
    </cfRule>
  </conditionalFormatting>
  <conditionalFormatting sqref="AU543">
    <cfRule type="expression" dxfId="1861" priority="1533">
      <formula>IF(RIGHT(TEXT(AU543,"0.#"),1)=".",FALSE,TRUE)</formula>
    </cfRule>
    <cfRule type="expression" dxfId="1860" priority="1534">
      <formula>IF(RIGHT(TEXT(AU543,"0.#"),1)=".",TRUE,FALSE)</formula>
    </cfRule>
  </conditionalFormatting>
  <conditionalFormatting sqref="AQ542">
    <cfRule type="expression" dxfId="1859" priority="1525">
      <formula>IF(RIGHT(TEXT(AQ542,"0.#"),1)=".",FALSE,TRUE)</formula>
    </cfRule>
    <cfRule type="expression" dxfId="1858" priority="1526">
      <formula>IF(RIGHT(TEXT(AQ542,"0.#"),1)=".",TRUE,FALSE)</formula>
    </cfRule>
  </conditionalFormatting>
  <conditionalFormatting sqref="AQ543">
    <cfRule type="expression" dxfId="1857" priority="1523">
      <formula>IF(RIGHT(TEXT(AQ543,"0.#"),1)=".",FALSE,TRUE)</formula>
    </cfRule>
    <cfRule type="expression" dxfId="1856" priority="1524">
      <formula>IF(RIGHT(TEXT(AQ543,"0.#"),1)=".",TRUE,FALSE)</formula>
    </cfRule>
  </conditionalFormatting>
  <conditionalFormatting sqref="AQ541">
    <cfRule type="expression" dxfId="1855" priority="1521">
      <formula>IF(RIGHT(TEXT(AQ541,"0.#"),1)=".",FALSE,TRUE)</formula>
    </cfRule>
    <cfRule type="expression" dxfId="1854" priority="1522">
      <formula>IF(RIGHT(TEXT(AQ541,"0.#"),1)=".",TRUE,FALSE)</formula>
    </cfRule>
  </conditionalFormatting>
  <conditionalFormatting sqref="AE566">
    <cfRule type="expression" dxfId="1853" priority="1519">
      <formula>IF(RIGHT(TEXT(AE566,"0.#"),1)=".",FALSE,TRUE)</formula>
    </cfRule>
    <cfRule type="expression" dxfId="1852" priority="1520">
      <formula>IF(RIGHT(TEXT(AE566,"0.#"),1)=".",TRUE,FALSE)</formula>
    </cfRule>
  </conditionalFormatting>
  <conditionalFormatting sqref="AE567">
    <cfRule type="expression" dxfId="1851" priority="1517">
      <formula>IF(RIGHT(TEXT(AE567,"0.#"),1)=".",FALSE,TRUE)</formula>
    </cfRule>
    <cfRule type="expression" dxfId="1850" priority="1518">
      <formula>IF(RIGHT(TEXT(AE567,"0.#"),1)=".",TRUE,FALSE)</formula>
    </cfRule>
  </conditionalFormatting>
  <conditionalFormatting sqref="AE568">
    <cfRule type="expression" dxfId="1849" priority="1515">
      <formula>IF(RIGHT(TEXT(AE568,"0.#"),1)=".",FALSE,TRUE)</formula>
    </cfRule>
    <cfRule type="expression" dxfId="1848" priority="1516">
      <formula>IF(RIGHT(TEXT(AE568,"0.#"),1)=".",TRUE,FALSE)</formula>
    </cfRule>
  </conditionalFormatting>
  <conditionalFormatting sqref="AU566">
    <cfRule type="expression" dxfId="1847" priority="1507">
      <formula>IF(RIGHT(TEXT(AU566,"0.#"),1)=".",FALSE,TRUE)</formula>
    </cfRule>
    <cfRule type="expression" dxfId="1846" priority="1508">
      <formula>IF(RIGHT(TEXT(AU566,"0.#"),1)=".",TRUE,FALSE)</formula>
    </cfRule>
  </conditionalFormatting>
  <conditionalFormatting sqref="AU567">
    <cfRule type="expression" dxfId="1845" priority="1505">
      <formula>IF(RIGHT(TEXT(AU567,"0.#"),1)=".",FALSE,TRUE)</formula>
    </cfRule>
    <cfRule type="expression" dxfId="1844" priority="1506">
      <formula>IF(RIGHT(TEXT(AU567,"0.#"),1)=".",TRUE,FALSE)</formula>
    </cfRule>
  </conditionalFormatting>
  <conditionalFormatting sqref="AU568">
    <cfRule type="expression" dxfId="1843" priority="1503">
      <formula>IF(RIGHT(TEXT(AU568,"0.#"),1)=".",FALSE,TRUE)</formula>
    </cfRule>
    <cfRule type="expression" dxfId="1842" priority="1504">
      <formula>IF(RIGHT(TEXT(AU568,"0.#"),1)=".",TRUE,FALSE)</formula>
    </cfRule>
  </conditionalFormatting>
  <conditionalFormatting sqref="AQ567">
    <cfRule type="expression" dxfId="1841" priority="1495">
      <formula>IF(RIGHT(TEXT(AQ567,"0.#"),1)=".",FALSE,TRUE)</formula>
    </cfRule>
    <cfRule type="expression" dxfId="1840" priority="1496">
      <formula>IF(RIGHT(TEXT(AQ567,"0.#"),1)=".",TRUE,FALSE)</formula>
    </cfRule>
  </conditionalFormatting>
  <conditionalFormatting sqref="AQ568">
    <cfRule type="expression" dxfId="1839" priority="1493">
      <formula>IF(RIGHT(TEXT(AQ568,"0.#"),1)=".",FALSE,TRUE)</formula>
    </cfRule>
    <cfRule type="expression" dxfId="1838" priority="1494">
      <formula>IF(RIGHT(TEXT(AQ568,"0.#"),1)=".",TRUE,FALSE)</formula>
    </cfRule>
  </conditionalFormatting>
  <conditionalFormatting sqref="AQ566">
    <cfRule type="expression" dxfId="1837" priority="1491">
      <formula>IF(RIGHT(TEXT(AQ566,"0.#"),1)=".",FALSE,TRUE)</formula>
    </cfRule>
    <cfRule type="expression" dxfId="1836" priority="1492">
      <formula>IF(RIGHT(TEXT(AQ566,"0.#"),1)=".",TRUE,FALSE)</formula>
    </cfRule>
  </conditionalFormatting>
  <conditionalFormatting sqref="AE546">
    <cfRule type="expression" dxfId="1835" priority="1489">
      <formula>IF(RIGHT(TEXT(AE546,"0.#"),1)=".",FALSE,TRUE)</formula>
    </cfRule>
    <cfRule type="expression" dxfId="1834" priority="1490">
      <formula>IF(RIGHT(TEXT(AE546,"0.#"),1)=".",TRUE,FALSE)</formula>
    </cfRule>
  </conditionalFormatting>
  <conditionalFormatting sqref="AE547">
    <cfRule type="expression" dxfId="1833" priority="1487">
      <formula>IF(RIGHT(TEXT(AE547,"0.#"),1)=".",FALSE,TRUE)</formula>
    </cfRule>
    <cfRule type="expression" dxfId="1832" priority="1488">
      <formula>IF(RIGHT(TEXT(AE547,"0.#"),1)=".",TRUE,FALSE)</formula>
    </cfRule>
  </conditionalFormatting>
  <conditionalFormatting sqref="AE548">
    <cfRule type="expression" dxfId="1831" priority="1485">
      <formula>IF(RIGHT(TEXT(AE548,"0.#"),1)=".",FALSE,TRUE)</formula>
    </cfRule>
    <cfRule type="expression" dxfId="1830" priority="1486">
      <formula>IF(RIGHT(TEXT(AE548,"0.#"),1)=".",TRUE,FALSE)</formula>
    </cfRule>
  </conditionalFormatting>
  <conditionalFormatting sqref="AU546">
    <cfRule type="expression" dxfId="1829" priority="1477">
      <formula>IF(RIGHT(TEXT(AU546,"0.#"),1)=".",FALSE,TRUE)</formula>
    </cfRule>
    <cfRule type="expression" dxfId="1828" priority="1478">
      <formula>IF(RIGHT(TEXT(AU546,"0.#"),1)=".",TRUE,FALSE)</formula>
    </cfRule>
  </conditionalFormatting>
  <conditionalFormatting sqref="AU547">
    <cfRule type="expression" dxfId="1827" priority="1475">
      <formula>IF(RIGHT(TEXT(AU547,"0.#"),1)=".",FALSE,TRUE)</formula>
    </cfRule>
    <cfRule type="expression" dxfId="1826" priority="1476">
      <formula>IF(RIGHT(TEXT(AU547,"0.#"),1)=".",TRUE,FALSE)</formula>
    </cfRule>
  </conditionalFormatting>
  <conditionalFormatting sqref="AU548">
    <cfRule type="expression" dxfId="1825" priority="1473">
      <formula>IF(RIGHT(TEXT(AU548,"0.#"),1)=".",FALSE,TRUE)</formula>
    </cfRule>
    <cfRule type="expression" dxfId="1824" priority="1474">
      <formula>IF(RIGHT(TEXT(AU548,"0.#"),1)=".",TRUE,FALSE)</formula>
    </cfRule>
  </conditionalFormatting>
  <conditionalFormatting sqref="AQ547">
    <cfRule type="expression" dxfId="1823" priority="1465">
      <formula>IF(RIGHT(TEXT(AQ547,"0.#"),1)=".",FALSE,TRUE)</formula>
    </cfRule>
    <cfRule type="expression" dxfId="1822" priority="1466">
      <formula>IF(RIGHT(TEXT(AQ547,"0.#"),1)=".",TRUE,FALSE)</formula>
    </cfRule>
  </conditionalFormatting>
  <conditionalFormatting sqref="AQ546">
    <cfRule type="expression" dxfId="1821" priority="1461">
      <formula>IF(RIGHT(TEXT(AQ546,"0.#"),1)=".",FALSE,TRUE)</formula>
    </cfRule>
    <cfRule type="expression" dxfId="1820" priority="1462">
      <formula>IF(RIGHT(TEXT(AQ546,"0.#"),1)=".",TRUE,FALSE)</formula>
    </cfRule>
  </conditionalFormatting>
  <conditionalFormatting sqref="AE551">
    <cfRule type="expression" dxfId="1819" priority="1459">
      <formula>IF(RIGHT(TEXT(AE551,"0.#"),1)=".",FALSE,TRUE)</formula>
    </cfRule>
    <cfRule type="expression" dxfId="1818" priority="1460">
      <formula>IF(RIGHT(TEXT(AE551,"0.#"),1)=".",TRUE,FALSE)</formula>
    </cfRule>
  </conditionalFormatting>
  <conditionalFormatting sqref="AE553">
    <cfRule type="expression" dxfId="1817" priority="1455">
      <formula>IF(RIGHT(TEXT(AE553,"0.#"),1)=".",FALSE,TRUE)</formula>
    </cfRule>
    <cfRule type="expression" dxfId="1816" priority="1456">
      <formula>IF(RIGHT(TEXT(AE553,"0.#"),1)=".",TRUE,FALSE)</formula>
    </cfRule>
  </conditionalFormatting>
  <conditionalFormatting sqref="AU551">
    <cfRule type="expression" dxfId="1815" priority="1447">
      <formula>IF(RIGHT(TEXT(AU551,"0.#"),1)=".",FALSE,TRUE)</formula>
    </cfRule>
    <cfRule type="expression" dxfId="1814" priority="1448">
      <formula>IF(RIGHT(TEXT(AU551,"0.#"),1)=".",TRUE,FALSE)</formula>
    </cfRule>
  </conditionalFormatting>
  <conditionalFormatting sqref="AU553">
    <cfRule type="expression" dxfId="1813" priority="1443">
      <formula>IF(RIGHT(TEXT(AU553,"0.#"),1)=".",FALSE,TRUE)</formula>
    </cfRule>
    <cfRule type="expression" dxfId="1812" priority="1444">
      <formula>IF(RIGHT(TEXT(AU553,"0.#"),1)=".",TRUE,FALSE)</formula>
    </cfRule>
  </conditionalFormatting>
  <conditionalFormatting sqref="AQ552">
    <cfRule type="expression" dxfId="1811" priority="1435">
      <formula>IF(RIGHT(TEXT(AQ552,"0.#"),1)=".",FALSE,TRUE)</formula>
    </cfRule>
    <cfRule type="expression" dxfId="1810" priority="1436">
      <formula>IF(RIGHT(TEXT(AQ552,"0.#"),1)=".",TRUE,FALSE)</formula>
    </cfRule>
  </conditionalFormatting>
  <conditionalFormatting sqref="AU561">
    <cfRule type="expression" dxfId="1809" priority="1387">
      <formula>IF(RIGHT(TEXT(AU561,"0.#"),1)=".",FALSE,TRUE)</formula>
    </cfRule>
    <cfRule type="expression" dxfId="1808" priority="1388">
      <formula>IF(RIGHT(TEXT(AU561,"0.#"),1)=".",TRUE,FALSE)</formula>
    </cfRule>
  </conditionalFormatting>
  <conditionalFormatting sqref="AU562">
    <cfRule type="expression" dxfId="1807" priority="1385">
      <formula>IF(RIGHT(TEXT(AU562,"0.#"),1)=".",FALSE,TRUE)</formula>
    </cfRule>
    <cfRule type="expression" dxfId="1806" priority="1386">
      <formula>IF(RIGHT(TEXT(AU562,"0.#"),1)=".",TRUE,FALSE)</formula>
    </cfRule>
  </conditionalFormatting>
  <conditionalFormatting sqref="AU563">
    <cfRule type="expression" dxfId="1805" priority="1383">
      <formula>IF(RIGHT(TEXT(AU563,"0.#"),1)=".",FALSE,TRUE)</formula>
    </cfRule>
    <cfRule type="expression" dxfId="1804" priority="1384">
      <formula>IF(RIGHT(TEXT(AU563,"0.#"),1)=".",TRUE,FALSE)</formula>
    </cfRule>
  </conditionalFormatting>
  <conditionalFormatting sqref="AQ562">
    <cfRule type="expression" dxfId="1803" priority="1375">
      <formula>IF(RIGHT(TEXT(AQ562,"0.#"),1)=".",FALSE,TRUE)</formula>
    </cfRule>
    <cfRule type="expression" dxfId="1802" priority="1376">
      <formula>IF(RIGHT(TEXT(AQ562,"0.#"),1)=".",TRUE,FALSE)</formula>
    </cfRule>
  </conditionalFormatting>
  <conditionalFormatting sqref="AQ563">
    <cfRule type="expression" dxfId="1801" priority="1373">
      <formula>IF(RIGHT(TEXT(AQ563,"0.#"),1)=".",FALSE,TRUE)</formula>
    </cfRule>
    <cfRule type="expression" dxfId="1800" priority="1374">
      <formula>IF(RIGHT(TEXT(AQ563,"0.#"),1)=".",TRUE,FALSE)</formula>
    </cfRule>
  </conditionalFormatting>
  <conditionalFormatting sqref="AQ561">
    <cfRule type="expression" dxfId="1799" priority="1371">
      <formula>IF(RIGHT(TEXT(AQ561,"0.#"),1)=".",FALSE,TRUE)</formula>
    </cfRule>
    <cfRule type="expression" dxfId="1798" priority="1372">
      <formula>IF(RIGHT(TEXT(AQ561,"0.#"),1)=".",TRUE,FALSE)</formula>
    </cfRule>
  </conditionalFormatting>
  <conditionalFormatting sqref="AE571">
    <cfRule type="expression" dxfId="1797" priority="1369">
      <formula>IF(RIGHT(TEXT(AE571,"0.#"),1)=".",FALSE,TRUE)</formula>
    </cfRule>
    <cfRule type="expression" dxfId="1796" priority="1370">
      <formula>IF(RIGHT(TEXT(AE571,"0.#"),1)=".",TRUE,FALSE)</formula>
    </cfRule>
  </conditionalFormatting>
  <conditionalFormatting sqref="AE572">
    <cfRule type="expression" dxfId="1795" priority="1367">
      <formula>IF(RIGHT(TEXT(AE572,"0.#"),1)=".",FALSE,TRUE)</formula>
    </cfRule>
    <cfRule type="expression" dxfId="1794" priority="1368">
      <formula>IF(RIGHT(TEXT(AE572,"0.#"),1)=".",TRUE,FALSE)</formula>
    </cfRule>
  </conditionalFormatting>
  <conditionalFormatting sqref="AE573">
    <cfRule type="expression" dxfId="1793" priority="1365">
      <formula>IF(RIGHT(TEXT(AE573,"0.#"),1)=".",FALSE,TRUE)</formula>
    </cfRule>
    <cfRule type="expression" dxfId="1792" priority="1366">
      <formula>IF(RIGHT(TEXT(AE573,"0.#"),1)=".",TRUE,FALSE)</formula>
    </cfRule>
  </conditionalFormatting>
  <conditionalFormatting sqref="AU571">
    <cfRule type="expression" dxfId="1791" priority="1357">
      <formula>IF(RIGHT(TEXT(AU571,"0.#"),1)=".",FALSE,TRUE)</formula>
    </cfRule>
    <cfRule type="expression" dxfId="1790" priority="1358">
      <formula>IF(RIGHT(TEXT(AU571,"0.#"),1)=".",TRUE,FALSE)</formula>
    </cfRule>
  </conditionalFormatting>
  <conditionalFormatting sqref="AU572">
    <cfRule type="expression" dxfId="1789" priority="1355">
      <formula>IF(RIGHT(TEXT(AU572,"0.#"),1)=".",FALSE,TRUE)</formula>
    </cfRule>
    <cfRule type="expression" dxfId="1788" priority="1356">
      <formula>IF(RIGHT(TEXT(AU572,"0.#"),1)=".",TRUE,FALSE)</formula>
    </cfRule>
  </conditionalFormatting>
  <conditionalFormatting sqref="AU573">
    <cfRule type="expression" dxfId="1787" priority="1353">
      <formula>IF(RIGHT(TEXT(AU573,"0.#"),1)=".",FALSE,TRUE)</formula>
    </cfRule>
    <cfRule type="expression" dxfId="1786" priority="1354">
      <formula>IF(RIGHT(TEXT(AU573,"0.#"),1)=".",TRUE,FALSE)</formula>
    </cfRule>
  </conditionalFormatting>
  <conditionalFormatting sqref="AQ572">
    <cfRule type="expression" dxfId="1785" priority="1345">
      <formula>IF(RIGHT(TEXT(AQ572,"0.#"),1)=".",FALSE,TRUE)</formula>
    </cfRule>
    <cfRule type="expression" dxfId="1784" priority="1346">
      <formula>IF(RIGHT(TEXT(AQ572,"0.#"),1)=".",TRUE,FALSE)</formula>
    </cfRule>
  </conditionalFormatting>
  <conditionalFormatting sqref="AQ573">
    <cfRule type="expression" dxfId="1783" priority="1343">
      <formula>IF(RIGHT(TEXT(AQ573,"0.#"),1)=".",FALSE,TRUE)</formula>
    </cfRule>
    <cfRule type="expression" dxfId="1782" priority="1344">
      <formula>IF(RIGHT(TEXT(AQ573,"0.#"),1)=".",TRUE,FALSE)</formula>
    </cfRule>
  </conditionalFormatting>
  <conditionalFormatting sqref="AQ571">
    <cfRule type="expression" dxfId="1781" priority="1341">
      <formula>IF(RIGHT(TEXT(AQ571,"0.#"),1)=".",FALSE,TRUE)</formula>
    </cfRule>
    <cfRule type="expression" dxfId="1780" priority="1342">
      <formula>IF(RIGHT(TEXT(AQ571,"0.#"),1)=".",TRUE,FALSE)</formula>
    </cfRule>
  </conditionalFormatting>
  <conditionalFormatting sqref="AE576">
    <cfRule type="expression" dxfId="1779" priority="1339">
      <formula>IF(RIGHT(TEXT(AE576,"0.#"),1)=".",FALSE,TRUE)</formula>
    </cfRule>
    <cfRule type="expression" dxfId="1778" priority="1340">
      <formula>IF(RIGHT(TEXT(AE576,"0.#"),1)=".",TRUE,FALSE)</formula>
    </cfRule>
  </conditionalFormatting>
  <conditionalFormatting sqref="AE577">
    <cfRule type="expression" dxfId="1777" priority="1337">
      <formula>IF(RIGHT(TEXT(AE577,"0.#"),1)=".",FALSE,TRUE)</formula>
    </cfRule>
    <cfRule type="expression" dxfId="1776" priority="1338">
      <formula>IF(RIGHT(TEXT(AE577,"0.#"),1)=".",TRUE,FALSE)</formula>
    </cfRule>
  </conditionalFormatting>
  <conditionalFormatting sqref="AE578">
    <cfRule type="expression" dxfId="1775" priority="1335">
      <formula>IF(RIGHT(TEXT(AE578,"0.#"),1)=".",FALSE,TRUE)</formula>
    </cfRule>
    <cfRule type="expression" dxfId="1774" priority="1336">
      <formula>IF(RIGHT(TEXT(AE578,"0.#"),1)=".",TRUE,FALSE)</formula>
    </cfRule>
  </conditionalFormatting>
  <conditionalFormatting sqref="AU576">
    <cfRule type="expression" dxfId="1773" priority="1327">
      <formula>IF(RIGHT(TEXT(AU576,"0.#"),1)=".",FALSE,TRUE)</formula>
    </cfRule>
    <cfRule type="expression" dxfId="1772" priority="1328">
      <formula>IF(RIGHT(TEXT(AU576,"0.#"),1)=".",TRUE,FALSE)</formula>
    </cfRule>
  </conditionalFormatting>
  <conditionalFormatting sqref="AU577">
    <cfRule type="expression" dxfId="1771" priority="1325">
      <formula>IF(RIGHT(TEXT(AU577,"0.#"),1)=".",FALSE,TRUE)</formula>
    </cfRule>
    <cfRule type="expression" dxfId="1770" priority="1326">
      <formula>IF(RIGHT(TEXT(AU577,"0.#"),1)=".",TRUE,FALSE)</formula>
    </cfRule>
  </conditionalFormatting>
  <conditionalFormatting sqref="AU578">
    <cfRule type="expression" dxfId="1769" priority="1323">
      <formula>IF(RIGHT(TEXT(AU578,"0.#"),1)=".",FALSE,TRUE)</formula>
    </cfRule>
    <cfRule type="expression" dxfId="1768" priority="1324">
      <formula>IF(RIGHT(TEXT(AU578,"0.#"),1)=".",TRUE,FALSE)</formula>
    </cfRule>
  </conditionalFormatting>
  <conditionalFormatting sqref="AQ577">
    <cfRule type="expression" dxfId="1767" priority="1315">
      <formula>IF(RIGHT(TEXT(AQ577,"0.#"),1)=".",FALSE,TRUE)</formula>
    </cfRule>
    <cfRule type="expression" dxfId="1766" priority="1316">
      <formula>IF(RIGHT(TEXT(AQ577,"0.#"),1)=".",TRUE,FALSE)</formula>
    </cfRule>
  </conditionalFormatting>
  <conditionalFormatting sqref="AQ578">
    <cfRule type="expression" dxfId="1765" priority="1313">
      <formula>IF(RIGHT(TEXT(AQ578,"0.#"),1)=".",FALSE,TRUE)</formula>
    </cfRule>
    <cfRule type="expression" dxfId="1764" priority="1314">
      <formula>IF(RIGHT(TEXT(AQ578,"0.#"),1)=".",TRUE,FALSE)</formula>
    </cfRule>
  </conditionalFormatting>
  <conditionalFormatting sqref="AQ576">
    <cfRule type="expression" dxfId="1763" priority="1311">
      <formula>IF(RIGHT(TEXT(AQ576,"0.#"),1)=".",FALSE,TRUE)</formula>
    </cfRule>
    <cfRule type="expression" dxfId="1762" priority="1312">
      <formula>IF(RIGHT(TEXT(AQ576,"0.#"),1)=".",TRUE,FALSE)</formula>
    </cfRule>
  </conditionalFormatting>
  <conditionalFormatting sqref="AE581">
    <cfRule type="expression" dxfId="1761" priority="1309">
      <formula>IF(RIGHT(TEXT(AE581,"0.#"),1)=".",FALSE,TRUE)</formula>
    </cfRule>
    <cfRule type="expression" dxfId="1760" priority="1310">
      <formula>IF(RIGHT(TEXT(AE581,"0.#"),1)=".",TRUE,FALSE)</formula>
    </cfRule>
  </conditionalFormatting>
  <conditionalFormatting sqref="AE582">
    <cfRule type="expression" dxfId="1759" priority="1307">
      <formula>IF(RIGHT(TEXT(AE582,"0.#"),1)=".",FALSE,TRUE)</formula>
    </cfRule>
    <cfRule type="expression" dxfId="1758" priority="1308">
      <formula>IF(RIGHT(TEXT(AE582,"0.#"),1)=".",TRUE,FALSE)</formula>
    </cfRule>
  </conditionalFormatting>
  <conditionalFormatting sqref="AE583">
    <cfRule type="expression" dxfId="1757" priority="1305">
      <formula>IF(RIGHT(TEXT(AE583,"0.#"),1)=".",FALSE,TRUE)</formula>
    </cfRule>
    <cfRule type="expression" dxfId="1756" priority="1306">
      <formula>IF(RIGHT(TEXT(AE583,"0.#"),1)=".",TRUE,FALSE)</formula>
    </cfRule>
  </conditionalFormatting>
  <conditionalFormatting sqref="AU581">
    <cfRule type="expression" dxfId="1755" priority="1297">
      <formula>IF(RIGHT(TEXT(AU581,"0.#"),1)=".",FALSE,TRUE)</formula>
    </cfRule>
    <cfRule type="expression" dxfId="1754" priority="1298">
      <formula>IF(RIGHT(TEXT(AU581,"0.#"),1)=".",TRUE,FALSE)</formula>
    </cfRule>
  </conditionalFormatting>
  <conditionalFormatting sqref="AQ582">
    <cfRule type="expression" dxfId="1753" priority="1285">
      <formula>IF(RIGHT(TEXT(AQ582,"0.#"),1)=".",FALSE,TRUE)</formula>
    </cfRule>
    <cfRule type="expression" dxfId="1752" priority="1286">
      <formula>IF(RIGHT(TEXT(AQ582,"0.#"),1)=".",TRUE,FALSE)</formula>
    </cfRule>
  </conditionalFormatting>
  <conditionalFormatting sqref="AQ583">
    <cfRule type="expression" dxfId="1751" priority="1283">
      <formula>IF(RIGHT(TEXT(AQ583,"0.#"),1)=".",FALSE,TRUE)</formula>
    </cfRule>
    <cfRule type="expression" dxfId="1750" priority="1284">
      <formula>IF(RIGHT(TEXT(AQ583,"0.#"),1)=".",TRUE,FALSE)</formula>
    </cfRule>
  </conditionalFormatting>
  <conditionalFormatting sqref="AQ581">
    <cfRule type="expression" dxfId="1749" priority="1281">
      <formula>IF(RIGHT(TEXT(AQ581,"0.#"),1)=".",FALSE,TRUE)</formula>
    </cfRule>
    <cfRule type="expression" dxfId="1748" priority="1282">
      <formula>IF(RIGHT(TEXT(AQ581,"0.#"),1)=".",TRUE,FALSE)</formula>
    </cfRule>
  </conditionalFormatting>
  <conditionalFormatting sqref="AE586">
    <cfRule type="expression" dxfId="1747" priority="1279">
      <formula>IF(RIGHT(TEXT(AE586,"0.#"),1)=".",FALSE,TRUE)</formula>
    </cfRule>
    <cfRule type="expression" dxfId="1746" priority="1280">
      <formula>IF(RIGHT(TEXT(AE586,"0.#"),1)=".",TRUE,FALSE)</formula>
    </cfRule>
  </conditionalFormatting>
  <conditionalFormatting sqref="AM588">
    <cfRule type="expression" dxfId="1745" priority="1269">
      <formula>IF(RIGHT(TEXT(AM588,"0.#"),1)=".",FALSE,TRUE)</formula>
    </cfRule>
    <cfRule type="expression" dxfId="1744" priority="1270">
      <formula>IF(RIGHT(TEXT(AM588,"0.#"),1)=".",TRUE,FALSE)</formula>
    </cfRule>
  </conditionalFormatting>
  <conditionalFormatting sqref="AE587">
    <cfRule type="expression" dxfId="1743" priority="1277">
      <formula>IF(RIGHT(TEXT(AE587,"0.#"),1)=".",FALSE,TRUE)</formula>
    </cfRule>
    <cfRule type="expression" dxfId="1742" priority="1278">
      <formula>IF(RIGHT(TEXT(AE587,"0.#"),1)=".",TRUE,FALSE)</formula>
    </cfRule>
  </conditionalFormatting>
  <conditionalFormatting sqref="AE588">
    <cfRule type="expression" dxfId="1741" priority="1275">
      <formula>IF(RIGHT(TEXT(AE588,"0.#"),1)=".",FALSE,TRUE)</formula>
    </cfRule>
    <cfRule type="expression" dxfId="1740" priority="1276">
      <formula>IF(RIGHT(TEXT(AE588,"0.#"),1)=".",TRUE,FALSE)</formula>
    </cfRule>
  </conditionalFormatting>
  <conditionalFormatting sqref="AM586">
    <cfRule type="expression" dxfId="1739" priority="1273">
      <formula>IF(RIGHT(TEXT(AM586,"0.#"),1)=".",FALSE,TRUE)</formula>
    </cfRule>
    <cfRule type="expression" dxfId="1738" priority="1274">
      <formula>IF(RIGHT(TEXT(AM586,"0.#"),1)=".",TRUE,FALSE)</formula>
    </cfRule>
  </conditionalFormatting>
  <conditionalFormatting sqref="AM587">
    <cfRule type="expression" dxfId="1737" priority="1271">
      <formula>IF(RIGHT(TEXT(AM587,"0.#"),1)=".",FALSE,TRUE)</formula>
    </cfRule>
    <cfRule type="expression" dxfId="1736" priority="1272">
      <formula>IF(RIGHT(TEXT(AM587,"0.#"),1)=".",TRUE,FALSE)</formula>
    </cfRule>
  </conditionalFormatting>
  <conditionalFormatting sqref="AU586">
    <cfRule type="expression" dxfId="1735" priority="1267">
      <formula>IF(RIGHT(TEXT(AU586,"0.#"),1)=".",FALSE,TRUE)</formula>
    </cfRule>
    <cfRule type="expression" dxfId="1734" priority="1268">
      <formula>IF(RIGHT(TEXT(AU586,"0.#"),1)=".",TRUE,FALSE)</formula>
    </cfRule>
  </conditionalFormatting>
  <conditionalFormatting sqref="AU587">
    <cfRule type="expression" dxfId="1733" priority="1265">
      <formula>IF(RIGHT(TEXT(AU587,"0.#"),1)=".",FALSE,TRUE)</formula>
    </cfRule>
    <cfRule type="expression" dxfId="1732" priority="1266">
      <formula>IF(RIGHT(TEXT(AU587,"0.#"),1)=".",TRUE,FALSE)</formula>
    </cfRule>
  </conditionalFormatting>
  <conditionalFormatting sqref="AU588">
    <cfRule type="expression" dxfId="1731" priority="1263">
      <formula>IF(RIGHT(TEXT(AU588,"0.#"),1)=".",FALSE,TRUE)</formula>
    </cfRule>
    <cfRule type="expression" dxfId="1730" priority="1264">
      <formula>IF(RIGHT(TEXT(AU588,"0.#"),1)=".",TRUE,FALSE)</formula>
    </cfRule>
  </conditionalFormatting>
  <conditionalFormatting sqref="AI588">
    <cfRule type="expression" dxfId="1729" priority="1257">
      <formula>IF(RIGHT(TEXT(AI588,"0.#"),1)=".",FALSE,TRUE)</formula>
    </cfRule>
    <cfRule type="expression" dxfId="1728" priority="1258">
      <formula>IF(RIGHT(TEXT(AI588,"0.#"),1)=".",TRUE,FALSE)</formula>
    </cfRule>
  </conditionalFormatting>
  <conditionalFormatting sqref="AI586">
    <cfRule type="expression" dxfId="1727" priority="1261">
      <formula>IF(RIGHT(TEXT(AI586,"0.#"),1)=".",FALSE,TRUE)</formula>
    </cfRule>
    <cfRule type="expression" dxfId="1726" priority="1262">
      <formula>IF(RIGHT(TEXT(AI586,"0.#"),1)=".",TRUE,FALSE)</formula>
    </cfRule>
  </conditionalFormatting>
  <conditionalFormatting sqref="AI587">
    <cfRule type="expression" dxfId="1725" priority="1259">
      <formula>IF(RIGHT(TEXT(AI587,"0.#"),1)=".",FALSE,TRUE)</formula>
    </cfRule>
    <cfRule type="expression" dxfId="1724" priority="1260">
      <formula>IF(RIGHT(TEXT(AI587,"0.#"),1)=".",TRUE,FALSE)</formula>
    </cfRule>
  </conditionalFormatting>
  <conditionalFormatting sqref="AQ587">
    <cfRule type="expression" dxfId="1723" priority="1255">
      <formula>IF(RIGHT(TEXT(AQ587,"0.#"),1)=".",FALSE,TRUE)</formula>
    </cfRule>
    <cfRule type="expression" dxfId="1722" priority="1256">
      <formula>IF(RIGHT(TEXT(AQ587,"0.#"),1)=".",TRUE,FALSE)</formula>
    </cfRule>
  </conditionalFormatting>
  <conditionalFormatting sqref="AQ588">
    <cfRule type="expression" dxfId="1721" priority="1253">
      <formula>IF(RIGHT(TEXT(AQ588,"0.#"),1)=".",FALSE,TRUE)</formula>
    </cfRule>
    <cfRule type="expression" dxfId="1720" priority="1254">
      <formula>IF(RIGHT(TEXT(AQ588,"0.#"),1)=".",TRUE,FALSE)</formula>
    </cfRule>
  </conditionalFormatting>
  <conditionalFormatting sqref="AQ586">
    <cfRule type="expression" dxfId="1719" priority="1251">
      <formula>IF(RIGHT(TEXT(AQ586,"0.#"),1)=".",FALSE,TRUE)</formula>
    </cfRule>
    <cfRule type="expression" dxfId="1718" priority="1252">
      <formula>IF(RIGHT(TEXT(AQ586,"0.#"),1)=".",TRUE,FALSE)</formula>
    </cfRule>
  </conditionalFormatting>
  <conditionalFormatting sqref="AE595">
    <cfRule type="expression" dxfId="1717" priority="1249">
      <formula>IF(RIGHT(TEXT(AE595,"0.#"),1)=".",FALSE,TRUE)</formula>
    </cfRule>
    <cfRule type="expression" dxfId="1716" priority="1250">
      <formula>IF(RIGHT(TEXT(AE595,"0.#"),1)=".",TRUE,FALSE)</formula>
    </cfRule>
  </conditionalFormatting>
  <conditionalFormatting sqref="AE596">
    <cfRule type="expression" dxfId="1715" priority="1247">
      <formula>IF(RIGHT(TEXT(AE596,"0.#"),1)=".",FALSE,TRUE)</formula>
    </cfRule>
    <cfRule type="expression" dxfId="1714" priority="1248">
      <formula>IF(RIGHT(TEXT(AE596,"0.#"),1)=".",TRUE,FALSE)</formula>
    </cfRule>
  </conditionalFormatting>
  <conditionalFormatting sqref="AE597">
    <cfRule type="expression" dxfId="1713" priority="1245">
      <formula>IF(RIGHT(TEXT(AE597,"0.#"),1)=".",FALSE,TRUE)</formula>
    </cfRule>
    <cfRule type="expression" dxfId="1712" priority="1246">
      <formula>IF(RIGHT(TEXT(AE597,"0.#"),1)=".",TRUE,FALSE)</formula>
    </cfRule>
  </conditionalFormatting>
  <conditionalFormatting sqref="AU595">
    <cfRule type="expression" dxfId="1711" priority="1237">
      <formula>IF(RIGHT(TEXT(AU595,"0.#"),1)=".",FALSE,TRUE)</formula>
    </cfRule>
    <cfRule type="expression" dxfId="1710" priority="1238">
      <formula>IF(RIGHT(TEXT(AU595,"0.#"),1)=".",TRUE,FALSE)</formula>
    </cfRule>
  </conditionalFormatting>
  <conditionalFormatting sqref="AU596">
    <cfRule type="expression" dxfId="1709" priority="1235">
      <formula>IF(RIGHT(TEXT(AU596,"0.#"),1)=".",FALSE,TRUE)</formula>
    </cfRule>
    <cfRule type="expression" dxfId="1708" priority="1236">
      <formula>IF(RIGHT(TEXT(AU596,"0.#"),1)=".",TRUE,FALSE)</formula>
    </cfRule>
  </conditionalFormatting>
  <conditionalFormatting sqref="AU597">
    <cfRule type="expression" dxfId="1707" priority="1233">
      <formula>IF(RIGHT(TEXT(AU597,"0.#"),1)=".",FALSE,TRUE)</formula>
    </cfRule>
    <cfRule type="expression" dxfId="1706" priority="1234">
      <formula>IF(RIGHT(TEXT(AU597,"0.#"),1)=".",TRUE,FALSE)</formula>
    </cfRule>
  </conditionalFormatting>
  <conditionalFormatting sqref="AQ596">
    <cfRule type="expression" dxfId="1705" priority="1225">
      <formula>IF(RIGHT(TEXT(AQ596,"0.#"),1)=".",FALSE,TRUE)</formula>
    </cfRule>
    <cfRule type="expression" dxfId="1704" priority="1226">
      <formula>IF(RIGHT(TEXT(AQ596,"0.#"),1)=".",TRUE,FALSE)</formula>
    </cfRule>
  </conditionalFormatting>
  <conditionalFormatting sqref="AQ597">
    <cfRule type="expression" dxfId="1703" priority="1223">
      <formula>IF(RIGHT(TEXT(AQ597,"0.#"),1)=".",FALSE,TRUE)</formula>
    </cfRule>
    <cfRule type="expression" dxfId="1702" priority="1224">
      <formula>IF(RIGHT(TEXT(AQ597,"0.#"),1)=".",TRUE,FALSE)</formula>
    </cfRule>
  </conditionalFormatting>
  <conditionalFormatting sqref="AQ595">
    <cfRule type="expression" dxfId="1701" priority="1221">
      <formula>IF(RIGHT(TEXT(AQ595,"0.#"),1)=".",FALSE,TRUE)</formula>
    </cfRule>
    <cfRule type="expression" dxfId="1700" priority="1222">
      <formula>IF(RIGHT(TEXT(AQ595,"0.#"),1)=".",TRUE,FALSE)</formula>
    </cfRule>
  </conditionalFormatting>
  <conditionalFormatting sqref="AE620">
    <cfRule type="expression" dxfId="1699" priority="1219">
      <formula>IF(RIGHT(TEXT(AE620,"0.#"),1)=".",FALSE,TRUE)</formula>
    </cfRule>
    <cfRule type="expression" dxfId="1698" priority="1220">
      <formula>IF(RIGHT(TEXT(AE620,"0.#"),1)=".",TRUE,FALSE)</formula>
    </cfRule>
  </conditionalFormatting>
  <conditionalFormatting sqref="AE621">
    <cfRule type="expression" dxfId="1697" priority="1217">
      <formula>IF(RIGHT(TEXT(AE621,"0.#"),1)=".",FALSE,TRUE)</formula>
    </cfRule>
    <cfRule type="expression" dxfId="1696" priority="1218">
      <formula>IF(RIGHT(TEXT(AE621,"0.#"),1)=".",TRUE,FALSE)</formula>
    </cfRule>
  </conditionalFormatting>
  <conditionalFormatting sqref="AE622">
    <cfRule type="expression" dxfId="1695" priority="1215">
      <formula>IF(RIGHT(TEXT(AE622,"0.#"),1)=".",FALSE,TRUE)</formula>
    </cfRule>
    <cfRule type="expression" dxfId="1694" priority="1216">
      <formula>IF(RIGHT(TEXT(AE622,"0.#"),1)=".",TRUE,FALSE)</formula>
    </cfRule>
  </conditionalFormatting>
  <conditionalFormatting sqref="AU620">
    <cfRule type="expression" dxfId="1693" priority="1207">
      <formula>IF(RIGHT(TEXT(AU620,"0.#"),1)=".",FALSE,TRUE)</formula>
    </cfRule>
    <cfRule type="expression" dxfId="1692" priority="1208">
      <formula>IF(RIGHT(TEXT(AU620,"0.#"),1)=".",TRUE,FALSE)</formula>
    </cfRule>
  </conditionalFormatting>
  <conditionalFormatting sqref="AU621">
    <cfRule type="expression" dxfId="1691" priority="1205">
      <formula>IF(RIGHT(TEXT(AU621,"0.#"),1)=".",FALSE,TRUE)</formula>
    </cfRule>
    <cfRule type="expression" dxfId="1690" priority="1206">
      <formula>IF(RIGHT(TEXT(AU621,"0.#"),1)=".",TRUE,FALSE)</formula>
    </cfRule>
  </conditionalFormatting>
  <conditionalFormatting sqref="AU622">
    <cfRule type="expression" dxfId="1689" priority="1203">
      <formula>IF(RIGHT(TEXT(AU622,"0.#"),1)=".",FALSE,TRUE)</formula>
    </cfRule>
    <cfRule type="expression" dxfId="1688" priority="1204">
      <formula>IF(RIGHT(TEXT(AU622,"0.#"),1)=".",TRUE,FALSE)</formula>
    </cfRule>
  </conditionalFormatting>
  <conditionalFormatting sqref="AQ621">
    <cfRule type="expression" dxfId="1687" priority="1195">
      <formula>IF(RIGHT(TEXT(AQ621,"0.#"),1)=".",FALSE,TRUE)</formula>
    </cfRule>
    <cfRule type="expression" dxfId="1686" priority="1196">
      <formula>IF(RIGHT(TEXT(AQ621,"0.#"),1)=".",TRUE,FALSE)</formula>
    </cfRule>
  </conditionalFormatting>
  <conditionalFormatting sqref="AQ622">
    <cfRule type="expression" dxfId="1685" priority="1193">
      <formula>IF(RIGHT(TEXT(AQ622,"0.#"),1)=".",FALSE,TRUE)</formula>
    </cfRule>
    <cfRule type="expression" dxfId="1684" priority="1194">
      <formula>IF(RIGHT(TEXT(AQ622,"0.#"),1)=".",TRUE,FALSE)</formula>
    </cfRule>
  </conditionalFormatting>
  <conditionalFormatting sqref="AQ620">
    <cfRule type="expression" dxfId="1683" priority="1191">
      <formula>IF(RIGHT(TEXT(AQ620,"0.#"),1)=".",FALSE,TRUE)</formula>
    </cfRule>
    <cfRule type="expression" dxfId="1682" priority="1192">
      <formula>IF(RIGHT(TEXT(AQ620,"0.#"),1)=".",TRUE,FALSE)</formula>
    </cfRule>
  </conditionalFormatting>
  <conditionalFormatting sqref="AE600">
    <cfRule type="expression" dxfId="1681" priority="1189">
      <formula>IF(RIGHT(TEXT(AE600,"0.#"),1)=".",FALSE,TRUE)</formula>
    </cfRule>
    <cfRule type="expression" dxfId="1680" priority="1190">
      <formula>IF(RIGHT(TEXT(AE600,"0.#"),1)=".",TRUE,FALSE)</formula>
    </cfRule>
  </conditionalFormatting>
  <conditionalFormatting sqref="AE601">
    <cfRule type="expression" dxfId="1679" priority="1187">
      <formula>IF(RIGHT(TEXT(AE601,"0.#"),1)=".",FALSE,TRUE)</formula>
    </cfRule>
    <cfRule type="expression" dxfId="1678" priority="1188">
      <formula>IF(RIGHT(TEXT(AE601,"0.#"),1)=".",TRUE,FALSE)</formula>
    </cfRule>
  </conditionalFormatting>
  <conditionalFormatting sqref="AE602">
    <cfRule type="expression" dxfId="1677" priority="1185">
      <formula>IF(RIGHT(TEXT(AE602,"0.#"),1)=".",FALSE,TRUE)</formula>
    </cfRule>
    <cfRule type="expression" dxfId="1676" priority="1186">
      <formula>IF(RIGHT(TEXT(AE602,"0.#"),1)=".",TRUE,FALSE)</formula>
    </cfRule>
  </conditionalFormatting>
  <conditionalFormatting sqref="AU600">
    <cfRule type="expression" dxfId="1675" priority="1177">
      <formula>IF(RIGHT(TEXT(AU600,"0.#"),1)=".",FALSE,TRUE)</formula>
    </cfRule>
    <cfRule type="expression" dxfId="1674" priority="1178">
      <formula>IF(RIGHT(TEXT(AU600,"0.#"),1)=".",TRUE,FALSE)</formula>
    </cfRule>
  </conditionalFormatting>
  <conditionalFormatting sqref="AU601">
    <cfRule type="expression" dxfId="1673" priority="1175">
      <formula>IF(RIGHT(TEXT(AU601,"0.#"),1)=".",FALSE,TRUE)</formula>
    </cfRule>
    <cfRule type="expression" dxfId="1672" priority="1176">
      <formula>IF(RIGHT(TEXT(AU601,"0.#"),1)=".",TRUE,FALSE)</formula>
    </cfRule>
  </conditionalFormatting>
  <conditionalFormatting sqref="AU602">
    <cfRule type="expression" dxfId="1671" priority="1173">
      <formula>IF(RIGHT(TEXT(AU602,"0.#"),1)=".",FALSE,TRUE)</formula>
    </cfRule>
    <cfRule type="expression" dxfId="1670" priority="1174">
      <formula>IF(RIGHT(TEXT(AU602,"0.#"),1)=".",TRUE,FALSE)</formula>
    </cfRule>
  </conditionalFormatting>
  <conditionalFormatting sqref="AQ601">
    <cfRule type="expression" dxfId="1669" priority="1165">
      <formula>IF(RIGHT(TEXT(AQ601,"0.#"),1)=".",FALSE,TRUE)</formula>
    </cfRule>
    <cfRule type="expression" dxfId="1668" priority="1166">
      <formula>IF(RIGHT(TEXT(AQ601,"0.#"),1)=".",TRUE,FALSE)</formula>
    </cfRule>
  </conditionalFormatting>
  <conditionalFormatting sqref="AQ602">
    <cfRule type="expression" dxfId="1667" priority="1163">
      <formula>IF(RIGHT(TEXT(AQ602,"0.#"),1)=".",FALSE,TRUE)</formula>
    </cfRule>
    <cfRule type="expression" dxfId="1666" priority="1164">
      <formula>IF(RIGHT(TEXT(AQ602,"0.#"),1)=".",TRUE,FALSE)</formula>
    </cfRule>
  </conditionalFormatting>
  <conditionalFormatting sqref="AQ600">
    <cfRule type="expression" dxfId="1665" priority="1161">
      <formula>IF(RIGHT(TEXT(AQ600,"0.#"),1)=".",FALSE,TRUE)</formula>
    </cfRule>
    <cfRule type="expression" dxfId="1664" priority="1162">
      <formula>IF(RIGHT(TEXT(AQ600,"0.#"),1)=".",TRUE,FALSE)</formula>
    </cfRule>
  </conditionalFormatting>
  <conditionalFormatting sqref="AE605">
    <cfRule type="expression" dxfId="1663" priority="1159">
      <formula>IF(RIGHT(TEXT(AE605,"0.#"),1)=".",FALSE,TRUE)</formula>
    </cfRule>
    <cfRule type="expression" dxfId="1662" priority="1160">
      <formula>IF(RIGHT(TEXT(AE605,"0.#"),1)=".",TRUE,FALSE)</formula>
    </cfRule>
  </conditionalFormatting>
  <conditionalFormatting sqref="AE606">
    <cfRule type="expression" dxfId="1661" priority="1157">
      <formula>IF(RIGHT(TEXT(AE606,"0.#"),1)=".",FALSE,TRUE)</formula>
    </cfRule>
    <cfRule type="expression" dxfId="1660" priority="1158">
      <formula>IF(RIGHT(TEXT(AE606,"0.#"),1)=".",TRUE,FALSE)</formula>
    </cfRule>
  </conditionalFormatting>
  <conditionalFormatting sqref="AE607">
    <cfRule type="expression" dxfId="1659" priority="1155">
      <formula>IF(RIGHT(TEXT(AE607,"0.#"),1)=".",FALSE,TRUE)</formula>
    </cfRule>
    <cfRule type="expression" dxfId="1658" priority="1156">
      <formula>IF(RIGHT(TEXT(AE607,"0.#"),1)=".",TRUE,FALSE)</formula>
    </cfRule>
  </conditionalFormatting>
  <conditionalFormatting sqref="AU605">
    <cfRule type="expression" dxfId="1657" priority="1147">
      <formula>IF(RIGHT(TEXT(AU605,"0.#"),1)=".",FALSE,TRUE)</formula>
    </cfRule>
    <cfRule type="expression" dxfId="1656" priority="1148">
      <formula>IF(RIGHT(TEXT(AU605,"0.#"),1)=".",TRUE,FALSE)</formula>
    </cfRule>
  </conditionalFormatting>
  <conditionalFormatting sqref="AU606">
    <cfRule type="expression" dxfId="1655" priority="1145">
      <formula>IF(RIGHT(TEXT(AU606,"0.#"),1)=".",FALSE,TRUE)</formula>
    </cfRule>
    <cfRule type="expression" dxfId="1654" priority="1146">
      <formula>IF(RIGHT(TEXT(AU606,"0.#"),1)=".",TRUE,FALSE)</formula>
    </cfRule>
  </conditionalFormatting>
  <conditionalFormatting sqref="AU607">
    <cfRule type="expression" dxfId="1653" priority="1143">
      <formula>IF(RIGHT(TEXT(AU607,"0.#"),1)=".",FALSE,TRUE)</formula>
    </cfRule>
    <cfRule type="expression" dxfId="1652" priority="1144">
      <formula>IF(RIGHT(TEXT(AU607,"0.#"),1)=".",TRUE,FALSE)</formula>
    </cfRule>
  </conditionalFormatting>
  <conditionalFormatting sqref="AQ606">
    <cfRule type="expression" dxfId="1651" priority="1135">
      <formula>IF(RIGHT(TEXT(AQ606,"0.#"),1)=".",FALSE,TRUE)</formula>
    </cfRule>
    <cfRule type="expression" dxfId="1650" priority="1136">
      <formula>IF(RIGHT(TEXT(AQ606,"0.#"),1)=".",TRUE,FALSE)</formula>
    </cfRule>
  </conditionalFormatting>
  <conditionalFormatting sqref="AQ607">
    <cfRule type="expression" dxfId="1649" priority="1133">
      <formula>IF(RIGHT(TEXT(AQ607,"0.#"),1)=".",FALSE,TRUE)</formula>
    </cfRule>
    <cfRule type="expression" dxfId="1648" priority="1134">
      <formula>IF(RIGHT(TEXT(AQ607,"0.#"),1)=".",TRUE,FALSE)</formula>
    </cfRule>
  </conditionalFormatting>
  <conditionalFormatting sqref="AQ605">
    <cfRule type="expression" dxfId="1647" priority="1131">
      <formula>IF(RIGHT(TEXT(AQ605,"0.#"),1)=".",FALSE,TRUE)</formula>
    </cfRule>
    <cfRule type="expression" dxfId="1646" priority="1132">
      <formula>IF(RIGHT(TEXT(AQ605,"0.#"),1)=".",TRUE,FALSE)</formula>
    </cfRule>
  </conditionalFormatting>
  <conditionalFormatting sqref="AE610">
    <cfRule type="expression" dxfId="1645" priority="1129">
      <formula>IF(RIGHT(TEXT(AE610,"0.#"),1)=".",FALSE,TRUE)</formula>
    </cfRule>
    <cfRule type="expression" dxfId="1644" priority="1130">
      <formula>IF(RIGHT(TEXT(AE610,"0.#"),1)=".",TRUE,FALSE)</formula>
    </cfRule>
  </conditionalFormatting>
  <conditionalFormatting sqref="AE611">
    <cfRule type="expression" dxfId="1643" priority="1127">
      <formula>IF(RIGHT(TEXT(AE611,"0.#"),1)=".",FALSE,TRUE)</formula>
    </cfRule>
    <cfRule type="expression" dxfId="1642" priority="1128">
      <formula>IF(RIGHT(TEXT(AE611,"0.#"),1)=".",TRUE,FALSE)</formula>
    </cfRule>
  </conditionalFormatting>
  <conditionalFormatting sqref="AE612">
    <cfRule type="expression" dxfId="1641" priority="1125">
      <formula>IF(RIGHT(TEXT(AE612,"0.#"),1)=".",FALSE,TRUE)</formula>
    </cfRule>
    <cfRule type="expression" dxfId="1640" priority="1126">
      <formula>IF(RIGHT(TEXT(AE612,"0.#"),1)=".",TRUE,FALSE)</formula>
    </cfRule>
  </conditionalFormatting>
  <conditionalFormatting sqref="AU610">
    <cfRule type="expression" dxfId="1639" priority="1117">
      <formula>IF(RIGHT(TEXT(AU610,"0.#"),1)=".",FALSE,TRUE)</formula>
    </cfRule>
    <cfRule type="expression" dxfId="1638" priority="1118">
      <formula>IF(RIGHT(TEXT(AU610,"0.#"),1)=".",TRUE,FALSE)</formula>
    </cfRule>
  </conditionalFormatting>
  <conditionalFormatting sqref="AU611">
    <cfRule type="expression" dxfId="1637" priority="1115">
      <formula>IF(RIGHT(TEXT(AU611,"0.#"),1)=".",FALSE,TRUE)</formula>
    </cfRule>
    <cfRule type="expression" dxfId="1636" priority="1116">
      <formula>IF(RIGHT(TEXT(AU611,"0.#"),1)=".",TRUE,FALSE)</formula>
    </cfRule>
  </conditionalFormatting>
  <conditionalFormatting sqref="AU612">
    <cfRule type="expression" dxfId="1635" priority="1113">
      <formula>IF(RIGHT(TEXT(AU612,"0.#"),1)=".",FALSE,TRUE)</formula>
    </cfRule>
    <cfRule type="expression" dxfId="1634" priority="1114">
      <formula>IF(RIGHT(TEXT(AU612,"0.#"),1)=".",TRUE,FALSE)</formula>
    </cfRule>
  </conditionalFormatting>
  <conditionalFormatting sqref="AQ611">
    <cfRule type="expression" dxfId="1633" priority="1105">
      <formula>IF(RIGHT(TEXT(AQ611,"0.#"),1)=".",FALSE,TRUE)</formula>
    </cfRule>
    <cfRule type="expression" dxfId="1632" priority="1106">
      <formula>IF(RIGHT(TEXT(AQ611,"0.#"),1)=".",TRUE,FALSE)</formula>
    </cfRule>
  </conditionalFormatting>
  <conditionalFormatting sqref="AQ612">
    <cfRule type="expression" dxfId="1631" priority="1103">
      <formula>IF(RIGHT(TEXT(AQ612,"0.#"),1)=".",FALSE,TRUE)</formula>
    </cfRule>
    <cfRule type="expression" dxfId="1630" priority="1104">
      <formula>IF(RIGHT(TEXT(AQ612,"0.#"),1)=".",TRUE,FALSE)</formula>
    </cfRule>
  </conditionalFormatting>
  <conditionalFormatting sqref="AQ610">
    <cfRule type="expression" dxfId="1629" priority="1101">
      <formula>IF(RIGHT(TEXT(AQ610,"0.#"),1)=".",FALSE,TRUE)</formula>
    </cfRule>
    <cfRule type="expression" dxfId="1628" priority="1102">
      <formula>IF(RIGHT(TEXT(AQ610,"0.#"),1)=".",TRUE,FALSE)</formula>
    </cfRule>
  </conditionalFormatting>
  <conditionalFormatting sqref="AE615">
    <cfRule type="expression" dxfId="1627" priority="1099">
      <formula>IF(RIGHT(TEXT(AE615,"0.#"),1)=".",FALSE,TRUE)</formula>
    </cfRule>
    <cfRule type="expression" dxfId="1626" priority="1100">
      <formula>IF(RIGHT(TEXT(AE615,"0.#"),1)=".",TRUE,FALSE)</formula>
    </cfRule>
  </conditionalFormatting>
  <conditionalFormatting sqref="AE616">
    <cfRule type="expression" dxfId="1625" priority="1097">
      <formula>IF(RIGHT(TEXT(AE616,"0.#"),1)=".",FALSE,TRUE)</formula>
    </cfRule>
    <cfRule type="expression" dxfId="1624" priority="1098">
      <formula>IF(RIGHT(TEXT(AE616,"0.#"),1)=".",TRUE,FALSE)</formula>
    </cfRule>
  </conditionalFormatting>
  <conditionalFormatting sqref="AE617">
    <cfRule type="expression" dxfId="1623" priority="1095">
      <formula>IF(RIGHT(TEXT(AE617,"0.#"),1)=".",FALSE,TRUE)</formula>
    </cfRule>
    <cfRule type="expression" dxfId="1622" priority="1096">
      <formula>IF(RIGHT(TEXT(AE617,"0.#"),1)=".",TRUE,FALSE)</formula>
    </cfRule>
  </conditionalFormatting>
  <conditionalFormatting sqref="AU615">
    <cfRule type="expression" dxfId="1621" priority="1087">
      <formula>IF(RIGHT(TEXT(AU615,"0.#"),1)=".",FALSE,TRUE)</formula>
    </cfRule>
    <cfRule type="expression" dxfId="1620" priority="1088">
      <formula>IF(RIGHT(TEXT(AU615,"0.#"),1)=".",TRUE,FALSE)</formula>
    </cfRule>
  </conditionalFormatting>
  <conditionalFormatting sqref="AU616">
    <cfRule type="expression" dxfId="1619" priority="1085">
      <formula>IF(RIGHT(TEXT(AU616,"0.#"),1)=".",FALSE,TRUE)</formula>
    </cfRule>
    <cfRule type="expression" dxfId="1618" priority="1086">
      <formula>IF(RIGHT(TEXT(AU616,"0.#"),1)=".",TRUE,FALSE)</formula>
    </cfRule>
  </conditionalFormatting>
  <conditionalFormatting sqref="AU617">
    <cfRule type="expression" dxfId="1617" priority="1083">
      <formula>IF(RIGHT(TEXT(AU617,"0.#"),1)=".",FALSE,TRUE)</formula>
    </cfRule>
    <cfRule type="expression" dxfId="1616" priority="1084">
      <formula>IF(RIGHT(TEXT(AU617,"0.#"),1)=".",TRUE,FALSE)</formula>
    </cfRule>
  </conditionalFormatting>
  <conditionalFormatting sqref="AQ616">
    <cfRule type="expression" dxfId="1615" priority="1075">
      <formula>IF(RIGHT(TEXT(AQ616,"0.#"),1)=".",FALSE,TRUE)</formula>
    </cfRule>
    <cfRule type="expression" dxfId="1614" priority="1076">
      <formula>IF(RIGHT(TEXT(AQ616,"0.#"),1)=".",TRUE,FALSE)</formula>
    </cfRule>
  </conditionalFormatting>
  <conditionalFormatting sqref="AQ617">
    <cfRule type="expression" dxfId="1613" priority="1073">
      <formula>IF(RIGHT(TEXT(AQ617,"0.#"),1)=".",FALSE,TRUE)</formula>
    </cfRule>
    <cfRule type="expression" dxfId="1612" priority="1074">
      <formula>IF(RIGHT(TEXT(AQ617,"0.#"),1)=".",TRUE,FALSE)</formula>
    </cfRule>
  </conditionalFormatting>
  <conditionalFormatting sqref="AQ615">
    <cfRule type="expression" dxfId="1611" priority="1071">
      <formula>IF(RIGHT(TEXT(AQ615,"0.#"),1)=".",FALSE,TRUE)</formula>
    </cfRule>
    <cfRule type="expression" dxfId="1610" priority="1072">
      <formula>IF(RIGHT(TEXT(AQ615,"0.#"),1)=".",TRUE,FALSE)</formula>
    </cfRule>
  </conditionalFormatting>
  <conditionalFormatting sqref="AE625">
    <cfRule type="expression" dxfId="1609" priority="1069">
      <formula>IF(RIGHT(TEXT(AE625,"0.#"),1)=".",FALSE,TRUE)</formula>
    </cfRule>
    <cfRule type="expression" dxfId="1608" priority="1070">
      <formula>IF(RIGHT(TEXT(AE625,"0.#"),1)=".",TRUE,FALSE)</formula>
    </cfRule>
  </conditionalFormatting>
  <conditionalFormatting sqref="AE626">
    <cfRule type="expression" dxfId="1607" priority="1067">
      <formula>IF(RIGHT(TEXT(AE626,"0.#"),1)=".",FALSE,TRUE)</formula>
    </cfRule>
    <cfRule type="expression" dxfId="1606" priority="1068">
      <formula>IF(RIGHT(TEXT(AE626,"0.#"),1)=".",TRUE,FALSE)</formula>
    </cfRule>
  </conditionalFormatting>
  <conditionalFormatting sqref="AE627">
    <cfRule type="expression" dxfId="1605" priority="1065">
      <formula>IF(RIGHT(TEXT(AE627,"0.#"),1)=".",FALSE,TRUE)</formula>
    </cfRule>
    <cfRule type="expression" dxfId="1604" priority="1066">
      <formula>IF(RIGHT(TEXT(AE627,"0.#"),1)=".",TRUE,FALSE)</formula>
    </cfRule>
  </conditionalFormatting>
  <conditionalFormatting sqref="AU625">
    <cfRule type="expression" dxfId="1603" priority="1057">
      <formula>IF(RIGHT(TEXT(AU625,"0.#"),1)=".",FALSE,TRUE)</formula>
    </cfRule>
    <cfRule type="expression" dxfId="1602" priority="1058">
      <formula>IF(RIGHT(TEXT(AU625,"0.#"),1)=".",TRUE,FALSE)</formula>
    </cfRule>
  </conditionalFormatting>
  <conditionalFormatting sqref="AU626">
    <cfRule type="expression" dxfId="1601" priority="1055">
      <formula>IF(RIGHT(TEXT(AU626,"0.#"),1)=".",FALSE,TRUE)</formula>
    </cfRule>
    <cfRule type="expression" dxfId="1600" priority="1056">
      <formula>IF(RIGHT(TEXT(AU626,"0.#"),1)=".",TRUE,FALSE)</formula>
    </cfRule>
  </conditionalFormatting>
  <conditionalFormatting sqref="AU627">
    <cfRule type="expression" dxfId="1599" priority="1053">
      <formula>IF(RIGHT(TEXT(AU627,"0.#"),1)=".",FALSE,TRUE)</formula>
    </cfRule>
    <cfRule type="expression" dxfId="1598" priority="1054">
      <formula>IF(RIGHT(TEXT(AU627,"0.#"),1)=".",TRUE,FALSE)</formula>
    </cfRule>
  </conditionalFormatting>
  <conditionalFormatting sqref="AQ626">
    <cfRule type="expression" dxfId="1597" priority="1045">
      <formula>IF(RIGHT(TEXT(AQ626,"0.#"),1)=".",FALSE,TRUE)</formula>
    </cfRule>
    <cfRule type="expression" dxfId="1596" priority="1046">
      <formula>IF(RIGHT(TEXT(AQ626,"0.#"),1)=".",TRUE,FALSE)</formula>
    </cfRule>
  </conditionalFormatting>
  <conditionalFormatting sqref="AQ627">
    <cfRule type="expression" dxfId="1595" priority="1043">
      <formula>IF(RIGHT(TEXT(AQ627,"0.#"),1)=".",FALSE,TRUE)</formula>
    </cfRule>
    <cfRule type="expression" dxfId="1594" priority="1044">
      <formula>IF(RIGHT(TEXT(AQ627,"0.#"),1)=".",TRUE,FALSE)</formula>
    </cfRule>
  </conditionalFormatting>
  <conditionalFormatting sqref="AQ625">
    <cfRule type="expression" dxfId="1593" priority="1041">
      <formula>IF(RIGHT(TEXT(AQ625,"0.#"),1)=".",FALSE,TRUE)</formula>
    </cfRule>
    <cfRule type="expression" dxfId="1592" priority="1042">
      <formula>IF(RIGHT(TEXT(AQ625,"0.#"),1)=".",TRUE,FALSE)</formula>
    </cfRule>
  </conditionalFormatting>
  <conditionalFormatting sqref="AE630">
    <cfRule type="expression" dxfId="1591" priority="1039">
      <formula>IF(RIGHT(TEXT(AE630,"0.#"),1)=".",FALSE,TRUE)</formula>
    </cfRule>
    <cfRule type="expression" dxfId="1590" priority="1040">
      <formula>IF(RIGHT(TEXT(AE630,"0.#"),1)=".",TRUE,FALSE)</formula>
    </cfRule>
  </conditionalFormatting>
  <conditionalFormatting sqref="AE631">
    <cfRule type="expression" dxfId="1589" priority="1037">
      <formula>IF(RIGHT(TEXT(AE631,"0.#"),1)=".",FALSE,TRUE)</formula>
    </cfRule>
    <cfRule type="expression" dxfId="1588" priority="1038">
      <formula>IF(RIGHT(TEXT(AE631,"0.#"),1)=".",TRUE,FALSE)</formula>
    </cfRule>
  </conditionalFormatting>
  <conditionalFormatting sqref="AE632">
    <cfRule type="expression" dxfId="1587" priority="1035">
      <formula>IF(RIGHT(TEXT(AE632,"0.#"),1)=".",FALSE,TRUE)</formula>
    </cfRule>
    <cfRule type="expression" dxfId="1586" priority="1036">
      <formula>IF(RIGHT(TEXT(AE632,"0.#"),1)=".",TRUE,FALSE)</formula>
    </cfRule>
  </conditionalFormatting>
  <conditionalFormatting sqref="AU630">
    <cfRule type="expression" dxfId="1585" priority="1027">
      <formula>IF(RIGHT(TEXT(AU630,"0.#"),1)=".",FALSE,TRUE)</formula>
    </cfRule>
    <cfRule type="expression" dxfId="1584" priority="1028">
      <formula>IF(RIGHT(TEXT(AU630,"0.#"),1)=".",TRUE,FALSE)</formula>
    </cfRule>
  </conditionalFormatting>
  <conditionalFormatting sqref="AU631">
    <cfRule type="expression" dxfId="1583" priority="1025">
      <formula>IF(RIGHT(TEXT(AU631,"0.#"),1)=".",FALSE,TRUE)</formula>
    </cfRule>
    <cfRule type="expression" dxfId="1582" priority="1026">
      <formula>IF(RIGHT(TEXT(AU631,"0.#"),1)=".",TRUE,FALSE)</formula>
    </cfRule>
  </conditionalFormatting>
  <conditionalFormatting sqref="AU632">
    <cfRule type="expression" dxfId="1581" priority="1023">
      <formula>IF(RIGHT(TEXT(AU632,"0.#"),1)=".",FALSE,TRUE)</formula>
    </cfRule>
    <cfRule type="expression" dxfId="1580" priority="1024">
      <formula>IF(RIGHT(TEXT(AU632,"0.#"),1)=".",TRUE,FALSE)</formula>
    </cfRule>
  </conditionalFormatting>
  <conditionalFormatting sqref="AQ631">
    <cfRule type="expression" dxfId="1579" priority="1015">
      <formula>IF(RIGHT(TEXT(AQ631,"0.#"),1)=".",FALSE,TRUE)</formula>
    </cfRule>
    <cfRule type="expression" dxfId="1578" priority="1016">
      <formula>IF(RIGHT(TEXT(AQ631,"0.#"),1)=".",TRUE,FALSE)</formula>
    </cfRule>
  </conditionalFormatting>
  <conditionalFormatting sqref="AQ632">
    <cfRule type="expression" dxfId="1577" priority="1013">
      <formula>IF(RIGHT(TEXT(AQ632,"0.#"),1)=".",FALSE,TRUE)</formula>
    </cfRule>
    <cfRule type="expression" dxfId="1576" priority="1014">
      <formula>IF(RIGHT(TEXT(AQ632,"0.#"),1)=".",TRUE,FALSE)</formula>
    </cfRule>
  </conditionalFormatting>
  <conditionalFormatting sqref="AQ630">
    <cfRule type="expression" dxfId="1575" priority="1011">
      <formula>IF(RIGHT(TEXT(AQ630,"0.#"),1)=".",FALSE,TRUE)</formula>
    </cfRule>
    <cfRule type="expression" dxfId="1574" priority="1012">
      <formula>IF(RIGHT(TEXT(AQ630,"0.#"),1)=".",TRUE,FALSE)</formula>
    </cfRule>
  </conditionalFormatting>
  <conditionalFormatting sqref="AE635">
    <cfRule type="expression" dxfId="1573" priority="1009">
      <formula>IF(RIGHT(TEXT(AE635,"0.#"),1)=".",FALSE,TRUE)</formula>
    </cfRule>
    <cfRule type="expression" dxfId="1572" priority="1010">
      <formula>IF(RIGHT(TEXT(AE635,"0.#"),1)=".",TRUE,FALSE)</formula>
    </cfRule>
  </conditionalFormatting>
  <conditionalFormatting sqref="AE636">
    <cfRule type="expression" dxfId="1571" priority="1007">
      <formula>IF(RIGHT(TEXT(AE636,"0.#"),1)=".",FALSE,TRUE)</formula>
    </cfRule>
    <cfRule type="expression" dxfId="1570" priority="1008">
      <formula>IF(RIGHT(TEXT(AE636,"0.#"),1)=".",TRUE,FALSE)</formula>
    </cfRule>
  </conditionalFormatting>
  <conditionalFormatting sqref="AE637">
    <cfRule type="expression" dxfId="1569" priority="1005">
      <formula>IF(RIGHT(TEXT(AE637,"0.#"),1)=".",FALSE,TRUE)</formula>
    </cfRule>
    <cfRule type="expression" dxfId="1568" priority="1006">
      <formula>IF(RIGHT(TEXT(AE637,"0.#"),1)=".",TRUE,FALSE)</formula>
    </cfRule>
  </conditionalFormatting>
  <conditionalFormatting sqref="AU635">
    <cfRule type="expression" dxfId="1567" priority="997">
      <formula>IF(RIGHT(TEXT(AU635,"0.#"),1)=".",FALSE,TRUE)</formula>
    </cfRule>
    <cfRule type="expression" dxfId="1566" priority="998">
      <formula>IF(RIGHT(TEXT(AU635,"0.#"),1)=".",TRUE,FALSE)</formula>
    </cfRule>
  </conditionalFormatting>
  <conditionalFormatting sqref="AU636">
    <cfRule type="expression" dxfId="1565" priority="995">
      <formula>IF(RIGHT(TEXT(AU636,"0.#"),1)=".",FALSE,TRUE)</formula>
    </cfRule>
    <cfRule type="expression" dxfId="1564" priority="996">
      <formula>IF(RIGHT(TEXT(AU636,"0.#"),1)=".",TRUE,FALSE)</formula>
    </cfRule>
  </conditionalFormatting>
  <conditionalFormatting sqref="AU637">
    <cfRule type="expression" dxfId="1563" priority="993">
      <formula>IF(RIGHT(TEXT(AU637,"0.#"),1)=".",FALSE,TRUE)</formula>
    </cfRule>
    <cfRule type="expression" dxfId="1562" priority="994">
      <formula>IF(RIGHT(TEXT(AU637,"0.#"),1)=".",TRUE,FALSE)</formula>
    </cfRule>
  </conditionalFormatting>
  <conditionalFormatting sqref="AQ636">
    <cfRule type="expression" dxfId="1561" priority="985">
      <formula>IF(RIGHT(TEXT(AQ636,"0.#"),1)=".",FALSE,TRUE)</formula>
    </cfRule>
    <cfRule type="expression" dxfId="1560" priority="986">
      <formula>IF(RIGHT(TEXT(AQ636,"0.#"),1)=".",TRUE,FALSE)</formula>
    </cfRule>
  </conditionalFormatting>
  <conditionalFormatting sqref="AQ637">
    <cfRule type="expression" dxfId="1559" priority="983">
      <formula>IF(RIGHT(TEXT(AQ637,"0.#"),1)=".",FALSE,TRUE)</formula>
    </cfRule>
    <cfRule type="expression" dxfId="1558" priority="984">
      <formula>IF(RIGHT(TEXT(AQ637,"0.#"),1)=".",TRUE,FALSE)</formula>
    </cfRule>
  </conditionalFormatting>
  <conditionalFormatting sqref="AQ635">
    <cfRule type="expression" dxfId="1557" priority="981">
      <formula>IF(RIGHT(TEXT(AQ635,"0.#"),1)=".",FALSE,TRUE)</formula>
    </cfRule>
    <cfRule type="expression" dxfId="1556" priority="982">
      <formula>IF(RIGHT(TEXT(AQ635,"0.#"),1)=".",TRUE,FALSE)</formula>
    </cfRule>
  </conditionalFormatting>
  <conditionalFormatting sqref="AE640">
    <cfRule type="expression" dxfId="1555" priority="979">
      <formula>IF(RIGHT(TEXT(AE640,"0.#"),1)=".",FALSE,TRUE)</formula>
    </cfRule>
    <cfRule type="expression" dxfId="1554" priority="980">
      <formula>IF(RIGHT(TEXT(AE640,"0.#"),1)=".",TRUE,FALSE)</formula>
    </cfRule>
  </conditionalFormatting>
  <conditionalFormatting sqref="AM642">
    <cfRule type="expression" dxfId="1553" priority="969">
      <formula>IF(RIGHT(TEXT(AM642,"0.#"),1)=".",FALSE,TRUE)</formula>
    </cfRule>
    <cfRule type="expression" dxfId="1552" priority="970">
      <formula>IF(RIGHT(TEXT(AM642,"0.#"),1)=".",TRUE,FALSE)</formula>
    </cfRule>
  </conditionalFormatting>
  <conditionalFormatting sqref="AE641">
    <cfRule type="expression" dxfId="1551" priority="977">
      <formula>IF(RIGHT(TEXT(AE641,"0.#"),1)=".",FALSE,TRUE)</formula>
    </cfRule>
    <cfRule type="expression" dxfId="1550" priority="978">
      <formula>IF(RIGHT(TEXT(AE641,"0.#"),1)=".",TRUE,FALSE)</formula>
    </cfRule>
  </conditionalFormatting>
  <conditionalFormatting sqref="AE642">
    <cfRule type="expression" dxfId="1549" priority="975">
      <formula>IF(RIGHT(TEXT(AE642,"0.#"),1)=".",FALSE,TRUE)</formula>
    </cfRule>
    <cfRule type="expression" dxfId="1548" priority="976">
      <formula>IF(RIGHT(TEXT(AE642,"0.#"),1)=".",TRUE,FALSE)</formula>
    </cfRule>
  </conditionalFormatting>
  <conditionalFormatting sqref="AM640">
    <cfRule type="expression" dxfId="1547" priority="973">
      <formula>IF(RIGHT(TEXT(AM640,"0.#"),1)=".",FALSE,TRUE)</formula>
    </cfRule>
    <cfRule type="expression" dxfId="1546" priority="974">
      <formula>IF(RIGHT(TEXT(AM640,"0.#"),1)=".",TRUE,FALSE)</formula>
    </cfRule>
  </conditionalFormatting>
  <conditionalFormatting sqref="AM641">
    <cfRule type="expression" dxfId="1545" priority="971">
      <formula>IF(RIGHT(TEXT(AM641,"0.#"),1)=".",FALSE,TRUE)</formula>
    </cfRule>
    <cfRule type="expression" dxfId="1544" priority="972">
      <formula>IF(RIGHT(TEXT(AM641,"0.#"),1)=".",TRUE,FALSE)</formula>
    </cfRule>
  </conditionalFormatting>
  <conditionalFormatting sqref="AU640">
    <cfRule type="expression" dxfId="1543" priority="967">
      <formula>IF(RIGHT(TEXT(AU640,"0.#"),1)=".",FALSE,TRUE)</formula>
    </cfRule>
    <cfRule type="expression" dxfId="1542" priority="968">
      <formula>IF(RIGHT(TEXT(AU640,"0.#"),1)=".",TRUE,FALSE)</formula>
    </cfRule>
  </conditionalFormatting>
  <conditionalFormatting sqref="AU641">
    <cfRule type="expression" dxfId="1541" priority="965">
      <formula>IF(RIGHT(TEXT(AU641,"0.#"),1)=".",FALSE,TRUE)</formula>
    </cfRule>
    <cfRule type="expression" dxfId="1540" priority="966">
      <formula>IF(RIGHT(TEXT(AU641,"0.#"),1)=".",TRUE,FALSE)</formula>
    </cfRule>
  </conditionalFormatting>
  <conditionalFormatting sqref="AU642">
    <cfRule type="expression" dxfId="1539" priority="963">
      <formula>IF(RIGHT(TEXT(AU642,"0.#"),1)=".",FALSE,TRUE)</formula>
    </cfRule>
    <cfRule type="expression" dxfId="1538" priority="964">
      <formula>IF(RIGHT(TEXT(AU642,"0.#"),1)=".",TRUE,FALSE)</formula>
    </cfRule>
  </conditionalFormatting>
  <conditionalFormatting sqref="AI642">
    <cfRule type="expression" dxfId="1537" priority="957">
      <formula>IF(RIGHT(TEXT(AI642,"0.#"),1)=".",FALSE,TRUE)</formula>
    </cfRule>
    <cfRule type="expression" dxfId="1536" priority="958">
      <formula>IF(RIGHT(TEXT(AI642,"0.#"),1)=".",TRUE,FALSE)</formula>
    </cfRule>
  </conditionalFormatting>
  <conditionalFormatting sqref="AI640">
    <cfRule type="expression" dxfId="1535" priority="961">
      <formula>IF(RIGHT(TEXT(AI640,"0.#"),1)=".",FALSE,TRUE)</formula>
    </cfRule>
    <cfRule type="expression" dxfId="1534" priority="962">
      <formula>IF(RIGHT(TEXT(AI640,"0.#"),1)=".",TRUE,FALSE)</formula>
    </cfRule>
  </conditionalFormatting>
  <conditionalFormatting sqref="AI641">
    <cfRule type="expression" dxfId="1533" priority="959">
      <formula>IF(RIGHT(TEXT(AI641,"0.#"),1)=".",FALSE,TRUE)</formula>
    </cfRule>
    <cfRule type="expression" dxfId="1532" priority="960">
      <formula>IF(RIGHT(TEXT(AI641,"0.#"),1)=".",TRUE,FALSE)</formula>
    </cfRule>
  </conditionalFormatting>
  <conditionalFormatting sqref="AQ641">
    <cfRule type="expression" dxfId="1531" priority="955">
      <formula>IF(RIGHT(TEXT(AQ641,"0.#"),1)=".",FALSE,TRUE)</formula>
    </cfRule>
    <cfRule type="expression" dxfId="1530" priority="956">
      <formula>IF(RIGHT(TEXT(AQ641,"0.#"),1)=".",TRUE,FALSE)</formula>
    </cfRule>
  </conditionalFormatting>
  <conditionalFormatting sqref="AQ642">
    <cfRule type="expression" dxfId="1529" priority="953">
      <formula>IF(RIGHT(TEXT(AQ642,"0.#"),1)=".",FALSE,TRUE)</formula>
    </cfRule>
    <cfRule type="expression" dxfId="1528" priority="954">
      <formula>IF(RIGHT(TEXT(AQ642,"0.#"),1)=".",TRUE,FALSE)</formula>
    </cfRule>
  </conditionalFormatting>
  <conditionalFormatting sqref="AQ640">
    <cfRule type="expression" dxfId="1527" priority="951">
      <formula>IF(RIGHT(TEXT(AQ640,"0.#"),1)=".",FALSE,TRUE)</formula>
    </cfRule>
    <cfRule type="expression" dxfId="1526" priority="952">
      <formula>IF(RIGHT(TEXT(AQ640,"0.#"),1)=".",TRUE,FALSE)</formula>
    </cfRule>
  </conditionalFormatting>
  <conditionalFormatting sqref="AE649">
    <cfRule type="expression" dxfId="1525" priority="949">
      <formula>IF(RIGHT(TEXT(AE649,"0.#"),1)=".",FALSE,TRUE)</formula>
    </cfRule>
    <cfRule type="expression" dxfId="1524" priority="950">
      <formula>IF(RIGHT(TEXT(AE649,"0.#"),1)=".",TRUE,FALSE)</formula>
    </cfRule>
  </conditionalFormatting>
  <conditionalFormatting sqref="AE650">
    <cfRule type="expression" dxfId="1523" priority="947">
      <formula>IF(RIGHT(TEXT(AE650,"0.#"),1)=".",FALSE,TRUE)</formula>
    </cfRule>
    <cfRule type="expression" dxfId="1522" priority="948">
      <formula>IF(RIGHT(TEXT(AE650,"0.#"),1)=".",TRUE,FALSE)</formula>
    </cfRule>
  </conditionalFormatting>
  <conditionalFormatting sqref="AE651">
    <cfRule type="expression" dxfId="1521" priority="945">
      <formula>IF(RIGHT(TEXT(AE651,"0.#"),1)=".",FALSE,TRUE)</formula>
    </cfRule>
    <cfRule type="expression" dxfId="1520" priority="946">
      <formula>IF(RIGHT(TEXT(AE651,"0.#"),1)=".",TRUE,FALSE)</formula>
    </cfRule>
  </conditionalFormatting>
  <conditionalFormatting sqref="AU649">
    <cfRule type="expression" dxfId="1519" priority="937">
      <formula>IF(RIGHT(TEXT(AU649,"0.#"),1)=".",FALSE,TRUE)</formula>
    </cfRule>
    <cfRule type="expression" dxfId="1518" priority="938">
      <formula>IF(RIGHT(TEXT(AU649,"0.#"),1)=".",TRUE,FALSE)</formula>
    </cfRule>
  </conditionalFormatting>
  <conditionalFormatting sqref="AU650">
    <cfRule type="expression" dxfId="1517" priority="935">
      <formula>IF(RIGHT(TEXT(AU650,"0.#"),1)=".",FALSE,TRUE)</formula>
    </cfRule>
    <cfRule type="expression" dxfId="1516" priority="936">
      <formula>IF(RIGHT(TEXT(AU650,"0.#"),1)=".",TRUE,FALSE)</formula>
    </cfRule>
  </conditionalFormatting>
  <conditionalFormatting sqref="AU651">
    <cfRule type="expression" dxfId="1515" priority="933">
      <formula>IF(RIGHT(TEXT(AU651,"0.#"),1)=".",FALSE,TRUE)</formula>
    </cfRule>
    <cfRule type="expression" dxfId="1514" priority="934">
      <formula>IF(RIGHT(TEXT(AU651,"0.#"),1)=".",TRUE,FALSE)</formula>
    </cfRule>
  </conditionalFormatting>
  <conditionalFormatting sqref="AQ650">
    <cfRule type="expression" dxfId="1513" priority="925">
      <formula>IF(RIGHT(TEXT(AQ650,"0.#"),1)=".",FALSE,TRUE)</formula>
    </cfRule>
    <cfRule type="expression" dxfId="1512" priority="926">
      <formula>IF(RIGHT(TEXT(AQ650,"0.#"),1)=".",TRUE,FALSE)</formula>
    </cfRule>
  </conditionalFormatting>
  <conditionalFormatting sqref="AQ651">
    <cfRule type="expression" dxfId="1511" priority="923">
      <formula>IF(RIGHT(TEXT(AQ651,"0.#"),1)=".",FALSE,TRUE)</formula>
    </cfRule>
    <cfRule type="expression" dxfId="1510" priority="924">
      <formula>IF(RIGHT(TEXT(AQ651,"0.#"),1)=".",TRUE,FALSE)</formula>
    </cfRule>
  </conditionalFormatting>
  <conditionalFormatting sqref="AQ649">
    <cfRule type="expression" dxfId="1509" priority="921">
      <formula>IF(RIGHT(TEXT(AQ649,"0.#"),1)=".",FALSE,TRUE)</formula>
    </cfRule>
    <cfRule type="expression" dxfId="1508" priority="922">
      <formula>IF(RIGHT(TEXT(AQ649,"0.#"),1)=".",TRUE,FALSE)</formula>
    </cfRule>
  </conditionalFormatting>
  <conditionalFormatting sqref="AE674">
    <cfRule type="expression" dxfId="1507" priority="919">
      <formula>IF(RIGHT(TEXT(AE674,"0.#"),1)=".",FALSE,TRUE)</formula>
    </cfRule>
    <cfRule type="expression" dxfId="1506" priority="920">
      <formula>IF(RIGHT(TEXT(AE674,"0.#"),1)=".",TRUE,FALSE)</formula>
    </cfRule>
  </conditionalFormatting>
  <conditionalFormatting sqref="AE675">
    <cfRule type="expression" dxfId="1505" priority="917">
      <formula>IF(RIGHT(TEXT(AE675,"0.#"),1)=".",FALSE,TRUE)</formula>
    </cfRule>
    <cfRule type="expression" dxfId="1504" priority="918">
      <formula>IF(RIGHT(TEXT(AE675,"0.#"),1)=".",TRUE,FALSE)</formula>
    </cfRule>
  </conditionalFormatting>
  <conditionalFormatting sqref="AE676">
    <cfRule type="expression" dxfId="1503" priority="915">
      <formula>IF(RIGHT(TEXT(AE676,"0.#"),1)=".",FALSE,TRUE)</formula>
    </cfRule>
    <cfRule type="expression" dxfId="1502" priority="916">
      <formula>IF(RIGHT(TEXT(AE676,"0.#"),1)=".",TRUE,FALSE)</formula>
    </cfRule>
  </conditionalFormatting>
  <conditionalFormatting sqref="AU674">
    <cfRule type="expression" dxfId="1501" priority="907">
      <formula>IF(RIGHT(TEXT(AU674,"0.#"),1)=".",FALSE,TRUE)</formula>
    </cfRule>
    <cfRule type="expression" dxfId="1500" priority="908">
      <formula>IF(RIGHT(TEXT(AU674,"0.#"),1)=".",TRUE,FALSE)</formula>
    </cfRule>
  </conditionalFormatting>
  <conditionalFormatting sqref="AU675">
    <cfRule type="expression" dxfId="1499" priority="905">
      <formula>IF(RIGHT(TEXT(AU675,"0.#"),1)=".",FALSE,TRUE)</formula>
    </cfRule>
    <cfRule type="expression" dxfId="1498" priority="906">
      <formula>IF(RIGHT(TEXT(AU675,"0.#"),1)=".",TRUE,FALSE)</formula>
    </cfRule>
  </conditionalFormatting>
  <conditionalFormatting sqref="AU676">
    <cfRule type="expression" dxfId="1497" priority="903">
      <formula>IF(RIGHT(TEXT(AU676,"0.#"),1)=".",FALSE,TRUE)</formula>
    </cfRule>
    <cfRule type="expression" dxfId="1496" priority="904">
      <formula>IF(RIGHT(TEXT(AU676,"0.#"),1)=".",TRUE,FALSE)</formula>
    </cfRule>
  </conditionalFormatting>
  <conditionalFormatting sqref="AQ675">
    <cfRule type="expression" dxfId="1495" priority="895">
      <formula>IF(RIGHT(TEXT(AQ675,"0.#"),1)=".",FALSE,TRUE)</formula>
    </cfRule>
    <cfRule type="expression" dxfId="1494" priority="896">
      <formula>IF(RIGHT(TEXT(AQ675,"0.#"),1)=".",TRUE,FALSE)</formula>
    </cfRule>
  </conditionalFormatting>
  <conditionalFormatting sqref="AQ676">
    <cfRule type="expression" dxfId="1493" priority="893">
      <formula>IF(RIGHT(TEXT(AQ676,"0.#"),1)=".",FALSE,TRUE)</formula>
    </cfRule>
    <cfRule type="expression" dxfId="1492" priority="894">
      <formula>IF(RIGHT(TEXT(AQ676,"0.#"),1)=".",TRUE,FALSE)</formula>
    </cfRule>
  </conditionalFormatting>
  <conditionalFormatting sqref="AQ674">
    <cfRule type="expression" dxfId="1491" priority="891">
      <formula>IF(RIGHT(TEXT(AQ674,"0.#"),1)=".",FALSE,TRUE)</formula>
    </cfRule>
    <cfRule type="expression" dxfId="1490" priority="892">
      <formula>IF(RIGHT(TEXT(AQ674,"0.#"),1)=".",TRUE,FALSE)</formula>
    </cfRule>
  </conditionalFormatting>
  <conditionalFormatting sqref="AE654">
    <cfRule type="expression" dxfId="1489" priority="889">
      <formula>IF(RIGHT(TEXT(AE654,"0.#"),1)=".",FALSE,TRUE)</formula>
    </cfRule>
    <cfRule type="expression" dxfId="1488" priority="890">
      <formula>IF(RIGHT(TEXT(AE654,"0.#"),1)=".",TRUE,FALSE)</formula>
    </cfRule>
  </conditionalFormatting>
  <conditionalFormatting sqref="AE655">
    <cfRule type="expression" dxfId="1487" priority="887">
      <formula>IF(RIGHT(TEXT(AE655,"0.#"),1)=".",FALSE,TRUE)</formula>
    </cfRule>
    <cfRule type="expression" dxfId="1486" priority="888">
      <formula>IF(RIGHT(TEXT(AE655,"0.#"),1)=".",TRUE,FALSE)</formula>
    </cfRule>
  </conditionalFormatting>
  <conditionalFormatting sqref="AE656">
    <cfRule type="expression" dxfId="1485" priority="885">
      <formula>IF(RIGHT(TEXT(AE656,"0.#"),1)=".",FALSE,TRUE)</formula>
    </cfRule>
    <cfRule type="expression" dxfId="1484" priority="886">
      <formula>IF(RIGHT(TEXT(AE656,"0.#"),1)=".",TRUE,FALSE)</formula>
    </cfRule>
  </conditionalFormatting>
  <conditionalFormatting sqref="AU654">
    <cfRule type="expression" dxfId="1483" priority="877">
      <formula>IF(RIGHT(TEXT(AU654,"0.#"),1)=".",FALSE,TRUE)</formula>
    </cfRule>
    <cfRule type="expression" dxfId="1482" priority="878">
      <formula>IF(RIGHT(TEXT(AU654,"0.#"),1)=".",TRUE,FALSE)</formula>
    </cfRule>
  </conditionalFormatting>
  <conditionalFormatting sqref="AU655">
    <cfRule type="expression" dxfId="1481" priority="875">
      <formula>IF(RIGHT(TEXT(AU655,"0.#"),1)=".",FALSE,TRUE)</formula>
    </cfRule>
    <cfRule type="expression" dxfId="1480" priority="876">
      <formula>IF(RIGHT(TEXT(AU655,"0.#"),1)=".",TRUE,FALSE)</formula>
    </cfRule>
  </conditionalFormatting>
  <conditionalFormatting sqref="AQ656">
    <cfRule type="expression" dxfId="1479" priority="863">
      <formula>IF(RIGHT(TEXT(AQ656,"0.#"),1)=".",FALSE,TRUE)</formula>
    </cfRule>
    <cfRule type="expression" dxfId="1478" priority="864">
      <formula>IF(RIGHT(TEXT(AQ656,"0.#"),1)=".",TRUE,FALSE)</formula>
    </cfRule>
  </conditionalFormatting>
  <conditionalFormatting sqref="AQ654">
    <cfRule type="expression" dxfId="1477" priority="861">
      <formula>IF(RIGHT(TEXT(AQ654,"0.#"),1)=".",FALSE,TRUE)</formula>
    </cfRule>
    <cfRule type="expression" dxfId="1476" priority="862">
      <formula>IF(RIGHT(TEXT(AQ654,"0.#"),1)=".",TRUE,FALSE)</formula>
    </cfRule>
  </conditionalFormatting>
  <conditionalFormatting sqref="AE659">
    <cfRule type="expression" dxfId="1475" priority="859">
      <formula>IF(RIGHT(TEXT(AE659,"0.#"),1)=".",FALSE,TRUE)</formula>
    </cfRule>
    <cfRule type="expression" dxfId="1474" priority="860">
      <formula>IF(RIGHT(TEXT(AE659,"0.#"),1)=".",TRUE,FALSE)</formula>
    </cfRule>
  </conditionalFormatting>
  <conditionalFormatting sqref="AE660">
    <cfRule type="expression" dxfId="1473" priority="857">
      <formula>IF(RIGHT(TEXT(AE660,"0.#"),1)=".",FALSE,TRUE)</formula>
    </cfRule>
    <cfRule type="expression" dxfId="1472" priority="858">
      <formula>IF(RIGHT(TEXT(AE660,"0.#"),1)=".",TRUE,FALSE)</formula>
    </cfRule>
  </conditionalFormatting>
  <conditionalFormatting sqref="AE661">
    <cfRule type="expression" dxfId="1471" priority="855">
      <formula>IF(RIGHT(TEXT(AE661,"0.#"),1)=".",FALSE,TRUE)</formula>
    </cfRule>
    <cfRule type="expression" dxfId="1470" priority="856">
      <formula>IF(RIGHT(TEXT(AE661,"0.#"),1)=".",TRUE,FALSE)</formula>
    </cfRule>
  </conditionalFormatting>
  <conditionalFormatting sqref="AU659">
    <cfRule type="expression" dxfId="1469" priority="847">
      <formula>IF(RIGHT(TEXT(AU659,"0.#"),1)=".",FALSE,TRUE)</formula>
    </cfRule>
    <cfRule type="expression" dxfId="1468" priority="848">
      <formula>IF(RIGHT(TEXT(AU659,"0.#"),1)=".",TRUE,FALSE)</formula>
    </cfRule>
  </conditionalFormatting>
  <conditionalFormatting sqref="AU660">
    <cfRule type="expression" dxfId="1467" priority="845">
      <formula>IF(RIGHT(TEXT(AU660,"0.#"),1)=".",FALSE,TRUE)</formula>
    </cfRule>
    <cfRule type="expression" dxfId="1466" priority="846">
      <formula>IF(RIGHT(TEXT(AU660,"0.#"),1)=".",TRUE,FALSE)</formula>
    </cfRule>
  </conditionalFormatting>
  <conditionalFormatting sqref="AU661">
    <cfRule type="expression" dxfId="1465" priority="843">
      <formula>IF(RIGHT(TEXT(AU661,"0.#"),1)=".",FALSE,TRUE)</formula>
    </cfRule>
    <cfRule type="expression" dxfId="1464" priority="844">
      <formula>IF(RIGHT(TEXT(AU661,"0.#"),1)=".",TRUE,FALSE)</formula>
    </cfRule>
  </conditionalFormatting>
  <conditionalFormatting sqref="AQ660">
    <cfRule type="expression" dxfId="1463" priority="835">
      <formula>IF(RIGHT(TEXT(AQ660,"0.#"),1)=".",FALSE,TRUE)</formula>
    </cfRule>
    <cfRule type="expression" dxfId="1462" priority="836">
      <formula>IF(RIGHT(TEXT(AQ660,"0.#"),1)=".",TRUE,FALSE)</formula>
    </cfRule>
  </conditionalFormatting>
  <conditionalFormatting sqref="AQ661">
    <cfRule type="expression" dxfId="1461" priority="833">
      <formula>IF(RIGHT(TEXT(AQ661,"0.#"),1)=".",FALSE,TRUE)</formula>
    </cfRule>
    <cfRule type="expression" dxfId="1460" priority="834">
      <formula>IF(RIGHT(TEXT(AQ661,"0.#"),1)=".",TRUE,FALSE)</formula>
    </cfRule>
  </conditionalFormatting>
  <conditionalFormatting sqref="AQ659">
    <cfRule type="expression" dxfId="1459" priority="831">
      <formula>IF(RIGHT(TEXT(AQ659,"0.#"),1)=".",FALSE,TRUE)</formula>
    </cfRule>
    <cfRule type="expression" dxfId="1458" priority="832">
      <formula>IF(RIGHT(TEXT(AQ659,"0.#"),1)=".",TRUE,FALSE)</formula>
    </cfRule>
  </conditionalFormatting>
  <conditionalFormatting sqref="AE664">
    <cfRule type="expression" dxfId="1457" priority="829">
      <formula>IF(RIGHT(TEXT(AE664,"0.#"),1)=".",FALSE,TRUE)</formula>
    </cfRule>
    <cfRule type="expression" dxfId="1456" priority="830">
      <formula>IF(RIGHT(TEXT(AE664,"0.#"),1)=".",TRUE,FALSE)</formula>
    </cfRule>
  </conditionalFormatting>
  <conditionalFormatting sqref="AE665">
    <cfRule type="expression" dxfId="1455" priority="827">
      <formula>IF(RIGHT(TEXT(AE665,"0.#"),1)=".",FALSE,TRUE)</formula>
    </cfRule>
    <cfRule type="expression" dxfId="1454" priority="828">
      <formula>IF(RIGHT(TEXT(AE665,"0.#"),1)=".",TRUE,FALSE)</formula>
    </cfRule>
  </conditionalFormatting>
  <conditionalFormatting sqref="AE666">
    <cfRule type="expression" dxfId="1453" priority="825">
      <formula>IF(RIGHT(TEXT(AE666,"0.#"),1)=".",FALSE,TRUE)</formula>
    </cfRule>
    <cfRule type="expression" dxfId="1452" priority="826">
      <formula>IF(RIGHT(TEXT(AE666,"0.#"),1)=".",TRUE,FALSE)</formula>
    </cfRule>
  </conditionalFormatting>
  <conditionalFormatting sqref="AU664">
    <cfRule type="expression" dxfId="1451" priority="817">
      <formula>IF(RIGHT(TEXT(AU664,"0.#"),1)=".",FALSE,TRUE)</formula>
    </cfRule>
    <cfRule type="expression" dxfId="1450" priority="818">
      <formula>IF(RIGHT(TEXT(AU664,"0.#"),1)=".",TRUE,FALSE)</formula>
    </cfRule>
  </conditionalFormatting>
  <conditionalFormatting sqref="AU665">
    <cfRule type="expression" dxfId="1449" priority="815">
      <formula>IF(RIGHT(TEXT(AU665,"0.#"),1)=".",FALSE,TRUE)</formula>
    </cfRule>
    <cfRule type="expression" dxfId="1448" priority="816">
      <formula>IF(RIGHT(TEXT(AU665,"0.#"),1)=".",TRUE,FALSE)</formula>
    </cfRule>
  </conditionalFormatting>
  <conditionalFormatting sqref="AU666">
    <cfRule type="expression" dxfId="1447" priority="813">
      <formula>IF(RIGHT(TEXT(AU666,"0.#"),1)=".",FALSE,TRUE)</formula>
    </cfRule>
    <cfRule type="expression" dxfId="1446" priority="814">
      <formula>IF(RIGHT(TEXT(AU666,"0.#"),1)=".",TRUE,FALSE)</formula>
    </cfRule>
  </conditionalFormatting>
  <conditionalFormatting sqref="AQ665">
    <cfRule type="expression" dxfId="1445" priority="805">
      <formula>IF(RIGHT(TEXT(AQ665,"0.#"),1)=".",FALSE,TRUE)</formula>
    </cfRule>
    <cfRule type="expression" dxfId="1444" priority="806">
      <formula>IF(RIGHT(TEXT(AQ665,"0.#"),1)=".",TRUE,FALSE)</formula>
    </cfRule>
  </conditionalFormatting>
  <conditionalFormatting sqref="AQ666">
    <cfRule type="expression" dxfId="1443" priority="803">
      <formula>IF(RIGHT(TEXT(AQ666,"0.#"),1)=".",FALSE,TRUE)</formula>
    </cfRule>
    <cfRule type="expression" dxfId="1442" priority="804">
      <formula>IF(RIGHT(TEXT(AQ666,"0.#"),1)=".",TRUE,FALSE)</formula>
    </cfRule>
  </conditionalFormatting>
  <conditionalFormatting sqref="AQ664">
    <cfRule type="expression" dxfId="1441" priority="801">
      <formula>IF(RIGHT(TEXT(AQ664,"0.#"),1)=".",FALSE,TRUE)</formula>
    </cfRule>
    <cfRule type="expression" dxfId="1440" priority="802">
      <formula>IF(RIGHT(TEXT(AQ664,"0.#"),1)=".",TRUE,FALSE)</formula>
    </cfRule>
  </conditionalFormatting>
  <conditionalFormatting sqref="AE669">
    <cfRule type="expression" dxfId="1439" priority="799">
      <formula>IF(RIGHT(TEXT(AE669,"0.#"),1)=".",FALSE,TRUE)</formula>
    </cfRule>
    <cfRule type="expression" dxfId="1438" priority="800">
      <formula>IF(RIGHT(TEXT(AE669,"0.#"),1)=".",TRUE,FALSE)</formula>
    </cfRule>
  </conditionalFormatting>
  <conditionalFormatting sqref="AE670">
    <cfRule type="expression" dxfId="1437" priority="797">
      <formula>IF(RIGHT(TEXT(AE670,"0.#"),1)=".",FALSE,TRUE)</formula>
    </cfRule>
    <cfRule type="expression" dxfId="1436" priority="798">
      <formula>IF(RIGHT(TEXT(AE670,"0.#"),1)=".",TRUE,FALSE)</formula>
    </cfRule>
  </conditionalFormatting>
  <conditionalFormatting sqref="AE671">
    <cfRule type="expression" dxfId="1435" priority="795">
      <formula>IF(RIGHT(TEXT(AE671,"0.#"),1)=".",FALSE,TRUE)</formula>
    </cfRule>
    <cfRule type="expression" dxfId="1434" priority="796">
      <formula>IF(RIGHT(TEXT(AE671,"0.#"),1)=".",TRUE,FALSE)</formula>
    </cfRule>
  </conditionalFormatting>
  <conditionalFormatting sqref="AU669">
    <cfRule type="expression" dxfId="1433" priority="787">
      <formula>IF(RIGHT(TEXT(AU669,"0.#"),1)=".",FALSE,TRUE)</formula>
    </cfRule>
    <cfRule type="expression" dxfId="1432" priority="788">
      <formula>IF(RIGHT(TEXT(AU669,"0.#"),1)=".",TRUE,FALSE)</formula>
    </cfRule>
  </conditionalFormatting>
  <conditionalFormatting sqref="AU670">
    <cfRule type="expression" dxfId="1431" priority="785">
      <formula>IF(RIGHT(TEXT(AU670,"0.#"),1)=".",FALSE,TRUE)</formula>
    </cfRule>
    <cfRule type="expression" dxfId="1430" priority="786">
      <formula>IF(RIGHT(TEXT(AU670,"0.#"),1)=".",TRUE,FALSE)</formula>
    </cfRule>
  </conditionalFormatting>
  <conditionalFormatting sqref="AU671">
    <cfRule type="expression" dxfId="1429" priority="783">
      <formula>IF(RIGHT(TEXT(AU671,"0.#"),1)=".",FALSE,TRUE)</formula>
    </cfRule>
    <cfRule type="expression" dxfId="1428" priority="784">
      <formula>IF(RIGHT(TEXT(AU671,"0.#"),1)=".",TRUE,FALSE)</formula>
    </cfRule>
  </conditionalFormatting>
  <conditionalFormatting sqref="AQ670">
    <cfRule type="expression" dxfId="1427" priority="775">
      <formula>IF(RIGHT(TEXT(AQ670,"0.#"),1)=".",FALSE,TRUE)</formula>
    </cfRule>
    <cfRule type="expression" dxfId="1426" priority="776">
      <formula>IF(RIGHT(TEXT(AQ670,"0.#"),1)=".",TRUE,FALSE)</formula>
    </cfRule>
  </conditionalFormatting>
  <conditionalFormatting sqref="AQ671">
    <cfRule type="expression" dxfId="1425" priority="773">
      <formula>IF(RIGHT(TEXT(AQ671,"0.#"),1)=".",FALSE,TRUE)</formula>
    </cfRule>
    <cfRule type="expression" dxfId="1424" priority="774">
      <formula>IF(RIGHT(TEXT(AQ671,"0.#"),1)=".",TRUE,FALSE)</formula>
    </cfRule>
  </conditionalFormatting>
  <conditionalFormatting sqref="AQ669">
    <cfRule type="expression" dxfId="1423" priority="771">
      <formula>IF(RIGHT(TEXT(AQ669,"0.#"),1)=".",FALSE,TRUE)</formula>
    </cfRule>
    <cfRule type="expression" dxfId="1422" priority="772">
      <formula>IF(RIGHT(TEXT(AQ669,"0.#"),1)=".",TRUE,FALSE)</formula>
    </cfRule>
  </conditionalFormatting>
  <conditionalFormatting sqref="AE679">
    <cfRule type="expression" dxfId="1421" priority="769">
      <formula>IF(RIGHT(TEXT(AE679,"0.#"),1)=".",FALSE,TRUE)</formula>
    </cfRule>
    <cfRule type="expression" dxfId="1420" priority="770">
      <formula>IF(RIGHT(TEXT(AE679,"0.#"),1)=".",TRUE,FALSE)</formula>
    </cfRule>
  </conditionalFormatting>
  <conditionalFormatting sqref="AE680">
    <cfRule type="expression" dxfId="1419" priority="767">
      <formula>IF(RIGHT(TEXT(AE680,"0.#"),1)=".",FALSE,TRUE)</formula>
    </cfRule>
    <cfRule type="expression" dxfId="1418" priority="768">
      <formula>IF(RIGHT(TEXT(AE680,"0.#"),1)=".",TRUE,FALSE)</formula>
    </cfRule>
  </conditionalFormatting>
  <conditionalFormatting sqref="AE681">
    <cfRule type="expression" dxfId="1417" priority="765">
      <formula>IF(RIGHT(TEXT(AE681,"0.#"),1)=".",FALSE,TRUE)</formula>
    </cfRule>
    <cfRule type="expression" dxfId="1416" priority="766">
      <formula>IF(RIGHT(TEXT(AE681,"0.#"),1)=".",TRUE,FALSE)</formula>
    </cfRule>
  </conditionalFormatting>
  <conditionalFormatting sqref="AU679">
    <cfRule type="expression" dxfId="1415" priority="757">
      <formula>IF(RIGHT(TEXT(AU679,"0.#"),1)=".",FALSE,TRUE)</formula>
    </cfRule>
    <cfRule type="expression" dxfId="1414" priority="758">
      <formula>IF(RIGHT(TEXT(AU679,"0.#"),1)=".",TRUE,FALSE)</formula>
    </cfRule>
  </conditionalFormatting>
  <conditionalFormatting sqref="AU680">
    <cfRule type="expression" dxfId="1413" priority="755">
      <formula>IF(RIGHT(TEXT(AU680,"0.#"),1)=".",FALSE,TRUE)</formula>
    </cfRule>
    <cfRule type="expression" dxfId="1412" priority="756">
      <formula>IF(RIGHT(TEXT(AU680,"0.#"),1)=".",TRUE,FALSE)</formula>
    </cfRule>
  </conditionalFormatting>
  <conditionalFormatting sqref="AU681">
    <cfRule type="expression" dxfId="1411" priority="753">
      <formula>IF(RIGHT(TEXT(AU681,"0.#"),1)=".",FALSE,TRUE)</formula>
    </cfRule>
    <cfRule type="expression" dxfId="1410" priority="754">
      <formula>IF(RIGHT(TEXT(AU681,"0.#"),1)=".",TRUE,FALSE)</formula>
    </cfRule>
  </conditionalFormatting>
  <conditionalFormatting sqref="AQ680">
    <cfRule type="expression" dxfId="1409" priority="745">
      <formula>IF(RIGHT(TEXT(AQ680,"0.#"),1)=".",FALSE,TRUE)</formula>
    </cfRule>
    <cfRule type="expression" dxfId="1408" priority="746">
      <formula>IF(RIGHT(TEXT(AQ680,"0.#"),1)=".",TRUE,FALSE)</formula>
    </cfRule>
  </conditionalFormatting>
  <conditionalFormatting sqref="AQ681">
    <cfRule type="expression" dxfId="1407" priority="743">
      <formula>IF(RIGHT(TEXT(AQ681,"0.#"),1)=".",FALSE,TRUE)</formula>
    </cfRule>
    <cfRule type="expression" dxfId="1406" priority="744">
      <formula>IF(RIGHT(TEXT(AQ681,"0.#"),1)=".",TRUE,FALSE)</formula>
    </cfRule>
  </conditionalFormatting>
  <conditionalFormatting sqref="AQ679">
    <cfRule type="expression" dxfId="1405" priority="741">
      <formula>IF(RIGHT(TEXT(AQ679,"0.#"),1)=".",FALSE,TRUE)</formula>
    </cfRule>
    <cfRule type="expression" dxfId="1404" priority="742">
      <formula>IF(RIGHT(TEXT(AQ679,"0.#"),1)=".",TRUE,FALSE)</formula>
    </cfRule>
  </conditionalFormatting>
  <conditionalFormatting sqref="AE684">
    <cfRule type="expression" dxfId="1403" priority="739">
      <formula>IF(RIGHT(TEXT(AE684,"0.#"),1)=".",FALSE,TRUE)</formula>
    </cfRule>
    <cfRule type="expression" dxfId="1402" priority="740">
      <formula>IF(RIGHT(TEXT(AE684,"0.#"),1)=".",TRUE,FALSE)</formula>
    </cfRule>
  </conditionalFormatting>
  <conditionalFormatting sqref="AE685">
    <cfRule type="expression" dxfId="1401" priority="737">
      <formula>IF(RIGHT(TEXT(AE685,"0.#"),1)=".",FALSE,TRUE)</formula>
    </cfRule>
    <cfRule type="expression" dxfId="1400" priority="738">
      <formula>IF(RIGHT(TEXT(AE685,"0.#"),1)=".",TRUE,FALSE)</formula>
    </cfRule>
  </conditionalFormatting>
  <conditionalFormatting sqref="AE686">
    <cfRule type="expression" dxfId="1399" priority="735">
      <formula>IF(RIGHT(TEXT(AE686,"0.#"),1)=".",FALSE,TRUE)</formula>
    </cfRule>
    <cfRule type="expression" dxfId="1398" priority="736">
      <formula>IF(RIGHT(TEXT(AE686,"0.#"),1)=".",TRUE,FALSE)</formula>
    </cfRule>
  </conditionalFormatting>
  <conditionalFormatting sqref="AU684">
    <cfRule type="expression" dxfId="1397" priority="727">
      <formula>IF(RIGHT(TEXT(AU684,"0.#"),1)=".",FALSE,TRUE)</formula>
    </cfRule>
    <cfRule type="expression" dxfId="1396" priority="728">
      <formula>IF(RIGHT(TEXT(AU684,"0.#"),1)=".",TRUE,FALSE)</formula>
    </cfRule>
  </conditionalFormatting>
  <conditionalFormatting sqref="AU685">
    <cfRule type="expression" dxfId="1395" priority="725">
      <formula>IF(RIGHT(TEXT(AU685,"0.#"),1)=".",FALSE,TRUE)</formula>
    </cfRule>
    <cfRule type="expression" dxfId="1394" priority="726">
      <formula>IF(RIGHT(TEXT(AU685,"0.#"),1)=".",TRUE,FALSE)</formula>
    </cfRule>
  </conditionalFormatting>
  <conditionalFormatting sqref="AU686">
    <cfRule type="expression" dxfId="1393" priority="723">
      <formula>IF(RIGHT(TEXT(AU686,"0.#"),1)=".",FALSE,TRUE)</formula>
    </cfRule>
    <cfRule type="expression" dxfId="1392" priority="724">
      <formula>IF(RIGHT(TEXT(AU686,"0.#"),1)=".",TRUE,FALSE)</formula>
    </cfRule>
  </conditionalFormatting>
  <conditionalFormatting sqref="AQ685">
    <cfRule type="expression" dxfId="1391" priority="715">
      <formula>IF(RIGHT(TEXT(AQ685,"0.#"),1)=".",FALSE,TRUE)</formula>
    </cfRule>
    <cfRule type="expression" dxfId="1390" priority="716">
      <formula>IF(RIGHT(TEXT(AQ685,"0.#"),1)=".",TRUE,FALSE)</formula>
    </cfRule>
  </conditionalFormatting>
  <conditionalFormatting sqref="AQ686">
    <cfRule type="expression" dxfId="1389" priority="713">
      <formula>IF(RIGHT(TEXT(AQ686,"0.#"),1)=".",FALSE,TRUE)</formula>
    </cfRule>
    <cfRule type="expression" dxfId="1388" priority="714">
      <formula>IF(RIGHT(TEXT(AQ686,"0.#"),1)=".",TRUE,FALSE)</formula>
    </cfRule>
  </conditionalFormatting>
  <conditionalFormatting sqref="AQ684">
    <cfRule type="expression" dxfId="1387" priority="711">
      <formula>IF(RIGHT(TEXT(AQ684,"0.#"),1)=".",FALSE,TRUE)</formula>
    </cfRule>
    <cfRule type="expression" dxfId="1386" priority="712">
      <formula>IF(RIGHT(TEXT(AQ684,"0.#"),1)=".",TRUE,FALSE)</formula>
    </cfRule>
  </conditionalFormatting>
  <conditionalFormatting sqref="AE689">
    <cfRule type="expression" dxfId="1385" priority="709">
      <formula>IF(RIGHT(TEXT(AE689,"0.#"),1)=".",FALSE,TRUE)</formula>
    </cfRule>
    <cfRule type="expression" dxfId="1384" priority="710">
      <formula>IF(RIGHT(TEXT(AE689,"0.#"),1)=".",TRUE,FALSE)</formula>
    </cfRule>
  </conditionalFormatting>
  <conditionalFormatting sqref="AE690">
    <cfRule type="expression" dxfId="1383" priority="707">
      <formula>IF(RIGHT(TEXT(AE690,"0.#"),1)=".",FALSE,TRUE)</formula>
    </cfRule>
    <cfRule type="expression" dxfId="1382" priority="708">
      <formula>IF(RIGHT(TEXT(AE690,"0.#"),1)=".",TRUE,FALSE)</formula>
    </cfRule>
  </conditionalFormatting>
  <conditionalFormatting sqref="AE691">
    <cfRule type="expression" dxfId="1381" priority="705">
      <formula>IF(RIGHT(TEXT(AE691,"0.#"),1)=".",FALSE,TRUE)</formula>
    </cfRule>
    <cfRule type="expression" dxfId="1380" priority="706">
      <formula>IF(RIGHT(TEXT(AE691,"0.#"),1)=".",TRUE,FALSE)</formula>
    </cfRule>
  </conditionalFormatting>
  <conditionalFormatting sqref="AU689">
    <cfRule type="expression" dxfId="1379" priority="697">
      <formula>IF(RIGHT(TEXT(AU689,"0.#"),1)=".",FALSE,TRUE)</formula>
    </cfRule>
    <cfRule type="expression" dxfId="1378" priority="698">
      <formula>IF(RIGHT(TEXT(AU689,"0.#"),1)=".",TRUE,FALSE)</formula>
    </cfRule>
  </conditionalFormatting>
  <conditionalFormatting sqref="AU690">
    <cfRule type="expression" dxfId="1377" priority="695">
      <formula>IF(RIGHT(TEXT(AU690,"0.#"),1)=".",FALSE,TRUE)</formula>
    </cfRule>
    <cfRule type="expression" dxfId="1376" priority="696">
      <formula>IF(RIGHT(TEXT(AU690,"0.#"),1)=".",TRUE,FALSE)</formula>
    </cfRule>
  </conditionalFormatting>
  <conditionalFormatting sqref="AU691">
    <cfRule type="expression" dxfId="1375" priority="693">
      <formula>IF(RIGHT(TEXT(AU691,"0.#"),1)=".",FALSE,TRUE)</formula>
    </cfRule>
    <cfRule type="expression" dxfId="1374" priority="694">
      <formula>IF(RIGHT(TEXT(AU691,"0.#"),1)=".",TRUE,FALSE)</formula>
    </cfRule>
  </conditionalFormatting>
  <conditionalFormatting sqref="AQ690">
    <cfRule type="expression" dxfId="1373" priority="685">
      <formula>IF(RIGHT(TEXT(AQ690,"0.#"),1)=".",FALSE,TRUE)</formula>
    </cfRule>
    <cfRule type="expression" dxfId="1372" priority="686">
      <formula>IF(RIGHT(TEXT(AQ690,"0.#"),1)=".",TRUE,FALSE)</formula>
    </cfRule>
  </conditionalFormatting>
  <conditionalFormatting sqref="AQ691">
    <cfRule type="expression" dxfId="1371" priority="683">
      <formula>IF(RIGHT(TEXT(AQ691,"0.#"),1)=".",FALSE,TRUE)</formula>
    </cfRule>
    <cfRule type="expression" dxfId="1370" priority="684">
      <formula>IF(RIGHT(TEXT(AQ691,"0.#"),1)=".",TRUE,FALSE)</formula>
    </cfRule>
  </conditionalFormatting>
  <conditionalFormatting sqref="AQ689">
    <cfRule type="expression" dxfId="1369" priority="681">
      <formula>IF(RIGHT(TEXT(AQ689,"0.#"),1)=".",FALSE,TRUE)</formula>
    </cfRule>
    <cfRule type="expression" dxfId="1368" priority="682">
      <formula>IF(RIGHT(TEXT(AQ689,"0.#"),1)=".",TRUE,FALSE)</formula>
    </cfRule>
  </conditionalFormatting>
  <conditionalFormatting sqref="AE694">
    <cfRule type="expression" dxfId="1367" priority="679">
      <formula>IF(RIGHT(TEXT(AE694,"0.#"),1)=".",FALSE,TRUE)</formula>
    </cfRule>
    <cfRule type="expression" dxfId="1366" priority="680">
      <formula>IF(RIGHT(TEXT(AE694,"0.#"),1)=".",TRUE,FALSE)</formula>
    </cfRule>
  </conditionalFormatting>
  <conditionalFormatting sqref="AM696">
    <cfRule type="expression" dxfId="1365" priority="669">
      <formula>IF(RIGHT(TEXT(AM696,"0.#"),1)=".",FALSE,TRUE)</formula>
    </cfRule>
    <cfRule type="expression" dxfId="1364" priority="670">
      <formula>IF(RIGHT(TEXT(AM696,"0.#"),1)=".",TRUE,FALSE)</formula>
    </cfRule>
  </conditionalFormatting>
  <conditionalFormatting sqref="AE695">
    <cfRule type="expression" dxfId="1363" priority="677">
      <formula>IF(RIGHT(TEXT(AE695,"0.#"),1)=".",FALSE,TRUE)</formula>
    </cfRule>
    <cfRule type="expression" dxfId="1362" priority="678">
      <formula>IF(RIGHT(TEXT(AE695,"0.#"),1)=".",TRUE,FALSE)</formula>
    </cfRule>
  </conditionalFormatting>
  <conditionalFormatting sqref="AE696">
    <cfRule type="expression" dxfId="1361" priority="675">
      <formula>IF(RIGHT(TEXT(AE696,"0.#"),1)=".",FALSE,TRUE)</formula>
    </cfRule>
    <cfRule type="expression" dxfId="1360" priority="676">
      <formula>IF(RIGHT(TEXT(AE696,"0.#"),1)=".",TRUE,FALSE)</formula>
    </cfRule>
  </conditionalFormatting>
  <conditionalFormatting sqref="AM694">
    <cfRule type="expression" dxfId="1359" priority="673">
      <formula>IF(RIGHT(TEXT(AM694,"0.#"),1)=".",FALSE,TRUE)</formula>
    </cfRule>
    <cfRule type="expression" dxfId="1358" priority="674">
      <formula>IF(RIGHT(TEXT(AM694,"0.#"),1)=".",TRUE,FALSE)</formula>
    </cfRule>
  </conditionalFormatting>
  <conditionalFormatting sqref="AM695">
    <cfRule type="expression" dxfId="1357" priority="671">
      <formula>IF(RIGHT(TEXT(AM695,"0.#"),1)=".",FALSE,TRUE)</formula>
    </cfRule>
    <cfRule type="expression" dxfId="1356" priority="672">
      <formula>IF(RIGHT(TEXT(AM695,"0.#"),1)=".",TRUE,FALSE)</formula>
    </cfRule>
  </conditionalFormatting>
  <conditionalFormatting sqref="AU694">
    <cfRule type="expression" dxfId="1355" priority="667">
      <formula>IF(RIGHT(TEXT(AU694,"0.#"),1)=".",FALSE,TRUE)</formula>
    </cfRule>
    <cfRule type="expression" dxfId="1354" priority="668">
      <formula>IF(RIGHT(TEXT(AU694,"0.#"),1)=".",TRUE,FALSE)</formula>
    </cfRule>
  </conditionalFormatting>
  <conditionalFormatting sqref="AU695">
    <cfRule type="expression" dxfId="1353" priority="665">
      <formula>IF(RIGHT(TEXT(AU695,"0.#"),1)=".",FALSE,TRUE)</formula>
    </cfRule>
    <cfRule type="expression" dxfId="1352" priority="666">
      <formula>IF(RIGHT(TEXT(AU695,"0.#"),1)=".",TRUE,FALSE)</formula>
    </cfRule>
  </conditionalFormatting>
  <conditionalFormatting sqref="AU696">
    <cfRule type="expression" dxfId="1351" priority="663">
      <formula>IF(RIGHT(TEXT(AU696,"0.#"),1)=".",FALSE,TRUE)</formula>
    </cfRule>
    <cfRule type="expression" dxfId="1350" priority="664">
      <formula>IF(RIGHT(TEXT(AU696,"0.#"),1)=".",TRUE,FALSE)</formula>
    </cfRule>
  </conditionalFormatting>
  <conditionalFormatting sqref="AI694">
    <cfRule type="expression" dxfId="1349" priority="661">
      <formula>IF(RIGHT(TEXT(AI694,"0.#"),1)=".",FALSE,TRUE)</formula>
    </cfRule>
    <cfRule type="expression" dxfId="1348" priority="662">
      <formula>IF(RIGHT(TEXT(AI694,"0.#"),1)=".",TRUE,FALSE)</formula>
    </cfRule>
  </conditionalFormatting>
  <conditionalFormatting sqref="AI695">
    <cfRule type="expression" dxfId="1347" priority="659">
      <formula>IF(RIGHT(TEXT(AI695,"0.#"),1)=".",FALSE,TRUE)</formula>
    </cfRule>
    <cfRule type="expression" dxfId="1346" priority="660">
      <formula>IF(RIGHT(TEXT(AI695,"0.#"),1)=".",TRUE,FALSE)</formula>
    </cfRule>
  </conditionalFormatting>
  <conditionalFormatting sqref="AQ695">
    <cfRule type="expression" dxfId="1345" priority="655">
      <formula>IF(RIGHT(TEXT(AQ695,"0.#"),1)=".",FALSE,TRUE)</formula>
    </cfRule>
    <cfRule type="expression" dxfId="1344" priority="656">
      <formula>IF(RIGHT(TEXT(AQ695,"0.#"),1)=".",TRUE,FALSE)</formula>
    </cfRule>
  </conditionalFormatting>
  <conditionalFormatting sqref="AQ696">
    <cfRule type="expression" dxfId="1343" priority="653">
      <formula>IF(RIGHT(TEXT(AQ696,"0.#"),1)=".",FALSE,TRUE)</formula>
    </cfRule>
    <cfRule type="expression" dxfId="1342" priority="654">
      <formula>IF(RIGHT(TEXT(AQ696,"0.#"),1)=".",TRUE,FALSE)</formula>
    </cfRule>
  </conditionalFormatting>
  <conditionalFormatting sqref="AU104">
    <cfRule type="expression" dxfId="1341" priority="643">
      <formula>IF(RIGHT(TEXT(AU104,"0.#"),1)=".",FALSE,TRUE)</formula>
    </cfRule>
    <cfRule type="expression" dxfId="1340" priority="644">
      <formula>IF(RIGHT(TEXT(AU104,"0.#"),1)=".",TRUE,FALSE)</formula>
    </cfRule>
  </conditionalFormatting>
  <conditionalFormatting sqref="AU105">
    <cfRule type="expression" dxfId="1339" priority="641">
      <formula>IF(RIGHT(TEXT(AU105,"0.#"),1)=".",FALSE,TRUE)</formula>
    </cfRule>
    <cfRule type="expression" dxfId="1338" priority="642">
      <formula>IF(RIGHT(TEXT(AU105,"0.#"),1)=".",TRUE,FALSE)</formula>
    </cfRule>
  </conditionalFormatting>
  <conditionalFormatting sqref="AU107">
    <cfRule type="expression" dxfId="1337" priority="637">
      <formula>IF(RIGHT(TEXT(AU107,"0.#"),1)=".",FALSE,TRUE)</formula>
    </cfRule>
    <cfRule type="expression" dxfId="1336" priority="638">
      <formula>IF(RIGHT(TEXT(AU107,"0.#"),1)=".",TRUE,FALSE)</formula>
    </cfRule>
  </conditionalFormatting>
  <conditionalFormatting sqref="AU108">
    <cfRule type="expression" dxfId="1335" priority="635">
      <formula>IF(RIGHT(TEXT(AU108,"0.#"),1)=".",FALSE,TRUE)</formula>
    </cfRule>
    <cfRule type="expression" dxfId="1334" priority="636">
      <formula>IF(RIGHT(TEXT(AU108,"0.#"),1)=".",TRUE,FALSE)</formula>
    </cfRule>
  </conditionalFormatting>
  <conditionalFormatting sqref="AU110">
    <cfRule type="expression" dxfId="1333" priority="633">
      <formula>IF(RIGHT(TEXT(AU110,"0.#"),1)=".",FALSE,TRUE)</formula>
    </cfRule>
    <cfRule type="expression" dxfId="1332" priority="634">
      <formula>IF(RIGHT(TEXT(AU110,"0.#"),1)=".",TRUE,FALSE)</formula>
    </cfRule>
  </conditionalFormatting>
  <conditionalFormatting sqref="AU111">
    <cfRule type="expression" dxfId="1331" priority="631">
      <formula>IF(RIGHT(TEXT(AU111,"0.#"),1)=".",FALSE,TRUE)</formula>
    </cfRule>
    <cfRule type="expression" dxfId="1330" priority="632">
      <formula>IF(RIGHT(TEXT(AU111,"0.#"),1)=".",TRUE,FALSE)</formula>
    </cfRule>
  </conditionalFormatting>
  <conditionalFormatting sqref="AU113">
    <cfRule type="expression" dxfId="1329" priority="629">
      <formula>IF(RIGHT(TEXT(AU113,"0.#"),1)=".",FALSE,TRUE)</formula>
    </cfRule>
    <cfRule type="expression" dxfId="1328" priority="630">
      <formula>IF(RIGHT(TEXT(AU113,"0.#"),1)=".",TRUE,FALSE)</formula>
    </cfRule>
  </conditionalFormatting>
  <conditionalFormatting sqref="AU114">
    <cfRule type="expression" dxfId="1327" priority="627">
      <formula>IF(RIGHT(TEXT(AU114,"0.#"),1)=".",FALSE,TRUE)</formula>
    </cfRule>
    <cfRule type="expression" dxfId="1326" priority="628">
      <formula>IF(RIGHT(TEXT(AU114,"0.#"),1)=".",TRUE,FALSE)</formula>
    </cfRule>
  </conditionalFormatting>
  <conditionalFormatting sqref="AM489">
    <cfRule type="expression" dxfId="1325" priority="621">
      <formula>IF(RIGHT(TEXT(AM489,"0.#"),1)=".",FALSE,TRUE)</formula>
    </cfRule>
    <cfRule type="expression" dxfId="1324" priority="622">
      <formula>IF(RIGHT(TEXT(AM489,"0.#"),1)=".",TRUE,FALSE)</formula>
    </cfRule>
  </conditionalFormatting>
  <conditionalFormatting sqref="AM487">
    <cfRule type="expression" dxfId="1323" priority="625">
      <formula>IF(RIGHT(TEXT(AM487,"0.#"),1)=".",FALSE,TRUE)</formula>
    </cfRule>
    <cfRule type="expression" dxfId="1322" priority="626">
      <formula>IF(RIGHT(TEXT(AM487,"0.#"),1)=".",TRUE,FALSE)</formula>
    </cfRule>
  </conditionalFormatting>
  <conditionalFormatting sqref="AM488">
    <cfRule type="expression" dxfId="1321" priority="623">
      <formula>IF(RIGHT(TEXT(AM488,"0.#"),1)=".",FALSE,TRUE)</formula>
    </cfRule>
    <cfRule type="expression" dxfId="1320" priority="624">
      <formula>IF(RIGHT(TEXT(AM488,"0.#"),1)=".",TRUE,FALSE)</formula>
    </cfRule>
  </conditionalFormatting>
  <conditionalFormatting sqref="AI489">
    <cfRule type="expression" dxfId="1319" priority="615">
      <formula>IF(RIGHT(TEXT(AI489,"0.#"),1)=".",FALSE,TRUE)</formula>
    </cfRule>
    <cfRule type="expression" dxfId="1318" priority="616">
      <formula>IF(RIGHT(TEXT(AI489,"0.#"),1)=".",TRUE,FALSE)</formula>
    </cfRule>
  </conditionalFormatting>
  <conditionalFormatting sqref="AI487">
    <cfRule type="expression" dxfId="1317" priority="619">
      <formula>IF(RIGHT(TEXT(AI487,"0.#"),1)=".",FALSE,TRUE)</formula>
    </cfRule>
    <cfRule type="expression" dxfId="1316" priority="620">
      <formula>IF(RIGHT(TEXT(AI487,"0.#"),1)=".",TRUE,FALSE)</formula>
    </cfRule>
  </conditionalFormatting>
  <conditionalFormatting sqref="AI488">
    <cfRule type="expression" dxfId="1315" priority="617">
      <formula>IF(RIGHT(TEXT(AI488,"0.#"),1)=".",FALSE,TRUE)</formula>
    </cfRule>
    <cfRule type="expression" dxfId="1314" priority="618">
      <formula>IF(RIGHT(TEXT(AI488,"0.#"),1)=".",TRUE,FALSE)</formula>
    </cfRule>
  </conditionalFormatting>
  <conditionalFormatting sqref="AM514">
    <cfRule type="expression" dxfId="1313" priority="609">
      <formula>IF(RIGHT(TEXT(AM514,"0.#"),1)=".",FALSE,TRUE)</formula>
    </cfRule>
    <cfRule type="expression" dxfId="1312" priority="610">
      <formula>IF(RIGHT(TEXT(AM514,"0.#"),1)=".",TRUE,FALSE)</formula>
    </cfRule>
  </conditionalFormatting>
  <conditionalFormatting sqref="AM512">
    <cfRule type="expression" dxfId="1311" priority="613">
      <formula>IF(RIGHT(TEXT(AM512,"0.#"),1)=".",FALSE,TRUE)</formula>
    </cfRule>
    <cfRule type="expression" dxfId="1310" priority="614">
      <formula>IF(RIGHT(TEXT(AM512,"0.#"),1)=".",TRUE,FALSE)</formula>
    </cfRule>
  </conditionalFormatting>
  <conditionalFormatting sqref="AM513">
    <cfRule type="expression" dxfId="1309" priority="611">
      <formula>IF(RIGHT(TEXT(AM513,"0.#"),1)=".",FALSE,TRUE)</formula>
    </cfRule>
    <cfRule type="expression" dxfId="1308" priority="612">
      <formula>IF(RIGHT(TEXT(AM513,"0.#"),1)=".",TRUE,FALSE)</formula>
    </cfRule>
  </conditionalFormatting>
  <conditionalFormatting sqref="AI514">
    <cfRule type="expression" dxfId="1307" priority="603">
      <formula>IF(RIGHT(TEXT(AI514,"0.#"),1)=".",FALSE,TRUE)</formula>
    </cfRule>
    <cfRule type="expression" dxfId="1306" priority="604">
      <formula>IF(RIGHT(TEXT(AI514,"0.#"),1)=".",TRUE,FALSE)</formula>
    </cfRule>
  </conditionalFormatting>
  <conditionalFormatting sqref="AI512">
    <cfRule type="expression" dxfId="1305" priority="607">
      <formula>IF(RIGHT(TEXT(AI512,"0.#"),1)=".",FALSE,TRUE)</formula>
    </cfRule>
    <cfRule type="expression" dxfId="1304" priority="608">
      <formula>IF(RIGHT(TEXT(AI512,"0.#"),1)=".",TRUE,FALSE)</formula>
    </cfRule>
  </conditionalFormatting>
  <conditionalFormatting sqref="AI513">
    <cfRule type="expression" dxfId="1303" priority="605">
      <formula>IF(RIGHT(TEXT(AI513,"0.#"),1)=".",FALSE,TRUE)</formula>
    </cfRule>
    <cfRule type="expression" dxfId="1302" priority="606">
      <formula>IF(RIGHT(TEXT(AI513,"0.#"),1)=".",TRUE,FALSE)</formula>
    </cfRule>
  </conditionalFormatting>
  <conditionalFormatting sqref="AM519">
    <cfRule type="expression" dxfId="1301" priority="549">
      <formula>IF(RIGHT(TEXT(AM519,"0.#"),1)=".",FALSE,TRUE)</formula>
    </cfRule>
    <cfRule type="expression" dxfId="1300" priority="550">
      <formula>IF(RIGHT(TEXT(AM519,"0.#"),1)=".",TRUE,FALSE)</formula>
    </cfRule>
  </conditionalFormatting>
  <conditionalFormatting sqref="AM517">
    <cfRule type="expression" dxfId="1299" priority="553">
      <formula>IF(RIGHT(TEXT(AM517,"0.#"),1)=".",FALSE,TRUE)</formula>
    </cfRule>
    <cfRule type="expression" dxfId="1298" priority="554">
      <formula>IF(RIGHT(TEXT(AM517,"0.#"),1)=".",TRUE,FALSE)</formula>
    </cfRule>
  </conditionalFormatting>
  <conditionalFormatting sqref="AM518">
    <cfRule type="expression" dxfId="1297" priority="551">
      <formula>IF(RIGHT(TEXT(AM518,"0.#"),1)=".",FALSE,TRUE)</formula>
    </cfRule>
    <cfRule type="expression" dxfId="1296" priority="552">
      <formula>IF(RIGHT(TEXT(AM518,"0.#"),1)=".",TRUE,FALSE)</formula>
    </cfRule>
  </conditionalFormatting>
  <conditionalFormatting sqref="AI519">
    <cfRule type="expression" dxfId="1295" priority="543">
      <formula>IF(RIGHT(TEXT(AI519,"0.#"),1)=".",FALSE,TRUE)</formula>
    </cfRule>
    <cfRule type="expression" dxfId="1294" priority="544">
      <formula>IF(RIGHT(TEXT(AI519,"0.#"),1)=".",TRUE,FALSE)</formula>
    </cfRule>
  </conditionalFormatting>
  <conditionalFormatting sqref="AI517">
    <cfRule type="expression" dxfId="1293" priority="547">
      <formula>IF(RIGHT(TEXT(AI517,"0.#"),1)=".",FALSE,TRUE)</formula>
    </cfRule>
    <cfRule type="expression" dxfId="1292" priority="548">
      <formula>IF(RIGHT(TEXT(AI517,"0.#"),1)=".",TRUE,FALSE)</formula>
    </cfRule>
  </conditionalFormatting>
  <conditionalFormatting sqref="AI518">
    <cfRule type="expression" dxfId="1291" priority="545">
      <formula>IF(RIGHT(TEXT(AI518,"0.#"),1)=".",FALSE,TRUE)</formula>
    </cfRule>
    <cfRule type="expression" dxfId="1290" priority="546">
      <formula>IF(RIGHT(TEXT(AI518,"0.#"),1)=".",TRUE,FALSE)</formula>
    </cfRule>
  </conditionalFormatting>
  <conditionalFormatting sqref="AM524">
    <cfRule type="expression" dxfId="1289" priority="537">
      <formula>IF(RIGHT(TEXT(AM524,"0.#"),1)=".",FALSE,TRUE)</formula>
    </cfRule>
    <cfRule type="expression" dxfId="1288" priority="538">
      <formula>IF(RIGHT(TEXT(AM524,"0.#"),1)=".",TRUE,FALSE)</formula>
    </cfRule>
  </conditionalFormatting>
  <conditionalFormatting sqref="AM522">
    <cfRule type="expression" dxfId="1287" priority="541">
      <formula>IF(RIGHT(TEXT(AM522,"0.#"),1)=".",FALSE,TRUE)</formula>
    </cfRule>
    <cfRule type="expression" dxfId="1286" priority="542">
      <formula>IF(RIGHT(TEXT(AM522,"0.#"),1)=".",TRUE,FALSE)</formula>
    </cfRule>
  </conditionalFormatting>
  <conditionalFormatting sqref="AM523">
    <cfRule type="expression" dxfId="1285" priority="539">
      <formula>IF(RIGHT(TEXT(AM523,"0.#"),1)=".",FALSE,TRUE)</formula>
    </cfRule>
    <cfRule type="expression" dxfId="1284" priority="540">
      <formula>IF(RIGHT(TEXT(AM523,"0.#"),1)=".",TRUE,FALSE)</formula>
    </cfRule>
  </conditionalFormatting>
  <conditionalFormatting sqref="AI524">
    <cfRule type="expression" dxfId="1283" priority="531">
      <formula>IF(RIGHT(TEXT(AI524,"0.#"),1)=".",FALSE,TRUE)</formula>
    </cfRule>
    <cfRule type="expression" dxfId="1282" priority="532">
      <formula>IF(RIGHT(TEXT(AI524,"0.#"),1)=".",TRUE,FALSE)</formula>
    </cfRule>
  </conditionalFormatting>
  <conditionalFormatting sqref="AI522">
    <cfRule type="expression" dxfId="1281" priority="535">
      <formula>IF(RIGHT(TEXT(AI522,"0.#"),1)=".",FALSE,TRUE)</formula>
    </cfRule>
    <cfRule type="expression" dxfId="1280" priority="536">
      <formula>IF(RIGHT(TEXT(AI522,"0.#"),1)=".",TRUE,FALSE)</formula>
    </cfRule>
  </conditionalFormatting>
  <conditionalFormatting sqref="AI523">
    <cfRule type="expression" dxfId="1279" priority="533">
      <formula>IF(RIGHT(TEXT(AI523,"0.#"),1)=".",FALSE,TRUE)</formula>
    </cfRule>
    <cfRule type="expression" dxfId="1278" priority="534">
      <formula>IF(RIGHT(TEXT(AI523,"0.#"),1)=".",TRUE,FALSE)</formula>
    </cfRule>
  </conditionalFormatting>
  <conditionalFormatting sqref="AM529">
    <cfRule type="expression" dxfId="1277" priority="525">
      <formula>IF(RIGHT(TEXT(AM529,"0.#"),1)=".",FALSE,TRUE)</formula>
    </cfRule>
    <cfRule type="expression" dxfId="1276" priority="526">
      <formula>IF(RIGHT(TEXT(AM529,"0.#"),1)=".",TRUE,FALSE)</formula>
    </cfRule>
  </conditionalFormatting>
  <conditionalFormatting sqref="AM527">
    <cfRule type="expression" dxfId="1275" priority="529">
      <formula>IF(RIGHT(TEXT(AM527,"0.#"),1)=".",FALSE,TRUE)</formula>
    </cfRule>
    <cfRule type="expression" dxfId="1274" priority="530">
      <formula>IF(RIGHT(TEXT(AM527,"0.#"),1)=".",TRUE,FALSE)</formula>
    </cfRule>
  </conditionalFormatting>
  <conditionalFormatting sqref="AM528">
    <cfRule type="expression" dxfId="1273" priority="527">
      <formula>IF(RIGHT(TEXT(AM528,"0.#"),1)=".",FALSE,TRUE)</formula>
    </cfRule>
    <cfRule type="expression" dxfId="1272" priority="528">
      <formula>IF(RIGHT(TEXT(AM528,"0.#"),1)=".",TRUE,FALSE)</formula>
    </cfRule>
  </conditionalFormatting>
  <conditionalFormatting sqref="AI529">
    <cfRule type="expression" dxfId="1271" priority="519">
      <formula>IF(RIGHT(TEXT(AI529,"0.#"),1)=".",FALSE,TRUE)</formula>
    </cfRule>
    <cfRule type="expression" dxfId="1270" priority="520">
      <formula>IF(RIGHT(TEXT(AI529,"0.#"),1)=".",TRUE,FALSE)</formula>
    </cfRule>
  </conditionalFormatting>
  <conditionalFormatting sqref="AI527">
    <cfRule type="expression" dxfId="1269" priority="523">
      <formula>IF(RIGHT(TEXT(AI527,"0.#"),1)=".",FALSE,TRUE)</formula>
    </cfRule>
    <cfRule type="expression" dxfId="1268" priority="524">
      <formula>IF(RIGHT(TEXT(AI527,"0.#"),1)=".",TRUE,FALSE)</formula>
    </cfRule>
  </conditionalFormatting>
  <conditionalFormatting sqref="AI528">
    <cfRule type="expression" dxfId="1267" priority="521">
      <formula>IF(RIGHT(TEXT(AI528,"0.#"),1)=".",FALSE,TRUE)</formula>
    </cfRule>
    <cfRule type="expression" dxfId="1266" priority="522">
      <formula>IF(RIGHT(TEXT(AI528,"0.#"),1)=".",TRUE,FALSE)</formula>
    </cfRule>
  </conditionalFormatting>
  <conditionalFormatting sqref="AM494">
    <cfRule type="expression" dxfId="1265" priority="597">
      <formula>IF(RIGHT(TEXT(AM494,"0.#"),1)=".",FALSE,TRUE)</formula>
    </cfRule>
    <cfRule type="expression" dxfId="1264" priority="598">
      <formula>IF(RIGHT(TEXT(AM494,"0.#"),1)=".",TRUE,FALSE)</formula>
    </cfRule>
  </conditionalFormatting>
  <conditionalFormatting sqref="AM492">
    <cfRule type="expression" dxfId="1263" priority="601">
      <formula>IF(RIGHT(TEXT(AM492,"0.#"),1)=".",FALSE,TRUE)</formula>
    </cfRule>
    <cfRule type="expression" dxfId="1262" priority="602">
      <formula>IF(RIGHT(TEXT(AM492,"0.#"),1)=".",TRUE,FALSE)</formula>
    </cfRule>
  </conditionalFormatting>
  <conditionalFormatting sqref="AM493">
    <cfRule type="expression" dxfId="1261" priority="599">
      <formula>IF(RIGHT(TEXT(AM493,"0.#"),1)=".",FALSE,TRUE)</formula>
    </cfRule>
    <cfRule type="expression" dxfId="1260" priority="600">
      <formula>IF(RIGHT(TEXT(AM493,"0.#"),1)=".",TRUE,FALSE)</formula>
    </cfRule>
  </conditionalFormatting>
  <conditionalFormatting sqref="AI494">
    <cfRule type="expression" dxfId="1259" priority="591">
      <formula>IF(RIGHT(TEXT(AI494,"0.#"),1)=".",FALSE,TRUE)</formula>
    </cfRule>
    <cfRule type="expression" dxfId="1258" priority="592">
      <formula>IF(RIGHT(TEXT(AI494,"0.#"),1)=".",TRUE,FALSE)</formula>
    </cfRule>
  </conditionalFormatting>
  <conditionalFormatting sqref="AI492">
    <cfRule type="expression" dxfId="1257" priority="595">
      <formula>IF(RIGHT(TEXT(AI492,"0.#"),1)=".",FALSE,TRUE)</formula>
    </cfRule>
    <cfRule type="expression" dxfId="1256" priority="596">
      <formula>IF(RIGHT(TEXT(AI492,"0.#"),1)=".",TRUE,FALSE)</formula>
    </cfRule>
  </conditionalFormatting>
  <conditionalFormatting sqref="AI493">
    <cfRule type="expression" dxfId="1255" priority="593">
      <formula>IF(RIGHT(TEXT(AI493,"0.#"),1)=".",FALSE,TRUE)</formula>
    </cfRule>
    <cfRule type="expression" dxfId="1254" priority="594">
      <formula>IF(RIGHT(TEXT(AI493,"0.#"),1)=".",TRUE,FALSE)</formula>
    </cfRule>
  </conditionalFormatting>
  <conditionalFormatting sqref="AM499">
    <cfRule type="expression" dxfId="1253" priority="585">
      <formula>IF(RIGHT(TEXT(AM499,"0.#"),1)=".",FALSE,TRUE)</formula>
    </cfRule>
    <cfRule type="expression" dxfId="1252" priority="586">
      <formula>IF(RIGHT(TEXT(AM499,"0.#"),1)=".",TRUE,FALSE)</formula>
    </cfRule>
  </conditionalFormatting>
  <conditionalFormatting sqref="AM497">
    <cfRule type="expression" dxfId="1251" priority="589">
      <formula>IF(RIGHT(TEXT(AM497,"0.#"),1)=".",FALSE,TRUE)</formula>
    </cfRule>
    <cfRule type="expression" dxfId="1250" priority="590">
      <formula>IF(RIGHT(TEXT(AM497,"0.#"),1)=".",TRUE,FALSE)</formula>
    </cfRule>
  </conditionalFormatting>
  <conditionalFormatting sqref="AM498">
    <cfRule type="expression" dxfId="1249" priority="587">
      <formula>IF(RIGHT(TEXT(AM498,"0.#"),1)=".",FALSE,TRUE)</formula>
    </cfRule>
    <cfRule type="expression" dxfId="1248" priority="588">
      <formula>IF(RIGHT(TEXT(AM498,"0.#"),1)=".",TRUE,FALSE)</formula>
    </cfRule>
  </conditionalFormatting>
  <conditionalFormatting sqref="AI499">
    <cfRule type="expression" dxfId="1247" priority="579">
      <formula>IF(RIGHT(TEXT(AI499,"0.#"),1)=".",FALSE,TRUE)</formula>
    </cfRule>
    <cfRule type="expression" dxfId="1246" priority="580">
      <formula>IF(RIGHT(TEXT(AI499,"0.#"),1)=".",TRUE,FALSE)</formula>
    </cfRule>
  </conditionalFormatting>
  <conditionalFormatting sqref="AI497">
    <cfRule type="expression" dxfId="1245" priority="583">
      <formula>IF(RIGHT(TEXT(AI497,"0.#"),1)=".",FALSE,TRUE)</formula>
    </cfRule>
    <cfRule type="expression" dxfId="1244" priority="584">
      <formula>IF(RIGHT(TEXT(AI497,"0.#"),1)=".",TRUE,FALSE)</formula>
    </cfRule>
  </conditionalFormatting>
  <conditionalFormatting sqref="AI498">
    <cfRule type="expression" dxfId="1243" priority="581">
      <formula>IF(RIGHT(TEXT(AI498,"0.#"),1)=".",FALSE,TRUE)</formula>
    </cfRule>
    <cfRule type="expression" dxfId="1242" priority="582">
      <formula>IF(RIGHT(TEXT(AI498,"0.#"),1)=".",TRUE,FALSE)</formula>
    </cfRule>
  </conditionalFormatting>
  <conditionalFormatting sqref="AM504">
    <cfRule type="expression" dxfId="1241" priority="573">
      <formula>IF(RIGHT(TEXT(AM504,"0.#"),1)=".",FALSE,TRUE)</formula>
    </cfRule>
    <cfRule type="expression" dxfId="1240" priority="574">
      <formula>IF(RIGHT(TEXT(AM504,"0.#"),1)=".",TRUE,FALSE)</formula>
    </cfRule>
  </conditionalFormatting>
  <conditionalFormatting sqref="AM502">
    <cfRule type="expression" dxfId="1239" priority="577">
      <formula>IF(RIGHT(TEXT(AM502,"0.#"),1)=".",FALSE,TRUE)</formula>
    </cfRule>
    <cfRule type="expression" dxfId="1238" priority="578">
      <formula>IF(RIGHT(TEXT(AM502,"0.#"),1)=".",TRUE,FALSE)</formula>
    </cfRule>
  </conditionalFormatting>
  <conditionalFormatting sqref="AM503">
    <cfRule type="expression" dxfId="1237" priority="575">
      <formula>IF(RIGHT(TEXT(AM503,"0.#"),1)=".",FALSE,TRUE)</formula>
    </cfRule>
    <cfRule type="expression" dxfId="1236" priority="576">
      <formula>IF(RIGHT(TEXT(AM503,"0.#"),1)=".",TRUE,FALSE)</formula>
    </cfRule>
  </conditionalFormatting>
  <conditionalFormatting sqref="AI504">
    <cfRule type="expression" dxfId="1235" priority="567">
      <formula>IF(RIGHT(TEXT(AI504,"0.#"),1)=".",FALSE,TRUE)</formula>
    </cfRule>
    <cfRule type="expression" dxfId="1234" priority="568">
      <formula>IF(RIGHT(TEXT(AI504,"0.#"),1)=".",TRUE,FALSE)</formula>
    </cfRule>
  </conditionalFormatting>
  <conditionalFormatting sqref="AI502">
    <cfRule type="expression" dxfId="1233" priority="571">
      <formula>IF(RIGHT(TEXT(AI502,"0.#"),1)=".",FALSE,TRUE)</formula>
    </cfRule>
    <cfRule type="expression" dxfId="1232" priority="572">
      <formula>IF(RIGHT(TEXT(AI502,"0.#"),1)=".",TRUE,FALSE)</formula>
    </cfRule>
  </conditionalFormatting>
  <conditionalFormatting sqref="AI503">
    <cfRule type="expression" dxfId="1231" priority="569">
      <formula>IF(RIGHT(TEXT(AI503,"0.#"),1)=".",FALSE,TRUE)</formula>
    </cfRule>
    <cfRule type="expression" dxfId="1230" priority="570">
      <formula>IF(RIGHT(TEXT(AI503,"0.#"),1)=".",TRUE,FALSE)</formula>
    </cfRule>
  </conditionalFormatting>
  <conditionalFormatting sqref="AM509">
    <cfRule type="expression" dxfId="1229" priority="561">
      <formula>IF(RIGHT(TEXT(AM509,"0.#"),1)=".",FALSE,TRUE)</formula>
    </cfRule>
    <cfRule type="expression" dxfId="1228" priority="562">
      <formula>IF(RIGHT(TEXT(AM509,"0.#"),1)=".",TRUE,FALSE)</formula>
    </cfRule>
  </conditionalFormatting>
  <conditionalFormatting sqref="AM507">
    <cfRule type="expression" dxfId="1227" priority="565">
      <formula>IF(RIGHT(TEXT(AM507,"0.#"),1)=".",FALSE,TRUE)</formula>
    </cfRule>
    <cfRule type="expression" dxfId="1226" priority="566">
      <formula>IF(RIGHT(TEXT(AM507,"0.#"),1)=".",TRUE,FALSE)</formula>
    </cfRule>
  </conditionalFormatting>
  <conditionalFormatting sqref="AM508">
    <cfRule type="expression" dxfId="1225" priority="563">
      <formula>IF(RIGHT(TEXT(AM508,"0.#"),1)=".",FALSE,TRUE)</formula>
    </cfRule>
    <cfRule type="expression" dxfId="1224" priority="564">
      <formula>IF(RIGHT(TEXT(AM508,"0.#"),1)=".",TRUE,FALSE)</formula>
    </cfRule>
  </conditionalFormatting>
  <conditionalFormatting sqref="AI509">
    <cfRule type="expression" dxfId="1223" priority="555">
      <formula>IF(RIGHT(TEXT(AI509,"0.#"),1)=".",FALSE,TRUE)</formula>
    </cfRule>
    <cfRule type="expression" dxfId="1222" priority="556">
      <formula>IF(RIGHT(TEXT(AI509,"0.#"),1)=".",TRUE,FALSE)</formula>
    </cfRule>
  </conditionalFormatting>
  <conditionalFormatting sqref="AI507">
    <cfRule type="expression" dxfId="1221" priority="559">
      <formula>IF(RIGHT(TEXT(AI507,"0.#"),1)=".",FALSE,TRUE)</formula>
    </cfRule>
    <cfRule type="expression" dxfId="1220" priority="560">
      <formula>IF(RIGHT(TEXT(AI507,"0.#"),1)=".",TRUE,FALSE)</formula>
    </cfRule>
  </conditionalFormatting>
  <conditionalFormatting sqref="AI508">
    <cfRule type="expression" dxfId="1219" priority="557">
      <formula>IF(RIGHT(TEXT(AI508,"0.#"),1)=".",FALSE,TRUE)</formula>
    </cfRule>
    <cfRule type="expression" dxfId="1218" priority="558">
      <formula>IF(RIGHT(TEXT(AI508,"0.#"),1)=".",TRUE,FALSE)</formula>
    </cfRule>
  </conditionalFormatting>
  <conditionalFormatting sqref="AM543">
    <cfRule type="expression" dxfId="1217" priority="513">
      <formula>IF(RIGHT(TEXT(AM543,"0.#"),1)=".",FALSE,TRUE)</formula>
    </cfRule>
    <cfRule type="expression" dxfId="1216" priority="514">
      <formula>IF(RIGHT(TEXT(AM543,"0.#"),1)=".",TRUE,FALSE)</formula>
    </cfRule>
  </conditionalFormatting>
  <conditionalFormatting sqref="AM541">
    <cfRule type="expression" dxfId="1215" priority="517">
      <formula>IF(RIGHT(TEXT(AM541,"0.#"),1)=".",FALSE,TRUE)</formula>
    </cfRule>
    <cfRule type="expression" dxfId="1214" priority="518">
      <formula>IF(RIGHT(TEXT(AM541,"0.#"),1)=".",TRUE,FALSE)</formula>
    </cfRule>
  </conditionalFormatting>
  <conditionalFormatting sqref="AM542">
    <cfRule type="expression" dxfId="1213" priority="515">
      <formula>IF(RIGHT(TEXT(AM542,"0.#"),1)=".",FALSE,TRUE)</formula>
    </cfRule>
    <cfRule type="expression" dxfId="1212" priority="516">
      <formula>IF(RIGHT(TEXT(AM542,"0.#"),1)=".",TRUE,FALSE)</formula>
    </cfRule>
  </conditionalFormatting>
  <conditionalFormatting sqref="AI543">
    <cfRule type="expression" dxfId="1211" priority="507">
      <formula>IF(RIGHT(TEXT(AI543,"0.#"),1)=".",FALSE,TRUE)</formula>
    </cfRule>
    <cfRule type="expression" dxfId="1210" priority="508">
      <formula>IF(RIGHT(TEXT(AI543,"0.#"),1)=".",TRUE,FALSE)</formula>
    </cfRule>
  </conditionalFormatting>
  <conditionalFormatting sqref="AI541">
    <cfRule type="expression" dxfId="1209" priority="511">
      <formula>IF(RIGHT(TEXT(AI541,"0.#"),1)=".",FALSE,TRUE)</formula>
    </cfRule>
    <cfRule type="expression" dxfId="1208" priority="512">
      <formula>IF(RIGHT(TEXT(AI541,"0.#"),1)=".",TRUE,FALSE)</formula>
    </cfRule>
  </conditionalFormatting>
  <conditionalFormatting sqref="AI542">
    <cfRule type="expression" dxfId="1207" priority="509">
      <formula>IF(RIGHT(TEXT(AI542,"0.#"),1)=".",FALSE,TRUE)</formula>
    </cfRule>
    <cfRule type="expression" dxfId="1206" priority="510">
      <formula>IF(RIGHT(TEXT(AI542,"0.#"),1)=".",TRUE,FALSE)</formula>
    </cfRule>
  </conditionalFormatting>
  <conditionalFormatting sqref="AM568">
    <cfRule type="expression" dxfId="1205" priority="501">
      <formula>IF(RIGHT(TEXT(AM568,"0.#"),1)=".",FALSE,TRUE)</formula>
    </cfRule>
    <cfRule type="expression" dxfId="1204" priority="502">
      <formula>IF(RIGHT(TEXT(AM568,"0.#"),1)=".",TRUE,FALSE)</formula>
    </cfRule>
  </conditionalFormatting>
  <conditionalFormatting sqref="AM566">
    <cfRule type="expression" dxfId="1203" priority="505">
      <formula>IF(RIGHT(TEXT(AM566,"0.#"),1)=".",FALSE,TRUE)</formula>
    </cfRule>
    <cfRule type="expression" dxfId="1202" priority="506">
      <formula>IF(RIGHT(TEXT(AM566,"0.#"),1)=".",TRUE,FALSE)</formula>
    </cfRule>
  </conditionalFormatting>
  <conditionalFormatting sqref="AM567">
    <cfRule type="expression" dxfId="1201" priority="503">
      <formula>IF(RIGHT(TEXT(AM567,"0.#"),1)=".",FALSE,TRUE)</formula>
    </cfRule>
    <cfRule type="expression" dxfId="1200" priority="504">
      <formula>IF(RIGHT(TEXT(AM567,"0.#"),1)=".",TRUE,FALSE)</formula>
    </cfRule>
  </conditionalFormatting>
  <conditionalFormatting sqref="AI568">
    <cfRule type="expression" dxfId="1199" priority="495">
      <formula>IF(RIGHT(TEXT(AI568,"0.#"),1)=".",FALSE,TRUE)</formula>
    </cfRule>
    <cfRule type="expression" dxfId="1198" priority="496">
      <formula>IF(RIGHT(TEXT(AI568,"0.#"),1)=".",TRUE,FALSE)</formula>
    </cfRule>
  </conditionalFormatting>
  <conditionalFormatting sqref="AI566">
    <cfRule type="expression" dxfId="1197" priority="499">
      <formula>IF(RIGHT(TEXT(AI566,"0.#"),1)=".",FALSE,TRUE)</formula>
    </cfRule>
    <cfRule type="expression" dxfId="1196" priority="500">
      <formula>IF(RIGHT(TEXT(AI566,"0.#"),1)=".",TRUE,FALSE)</formula>
    </cfRule>
  </conditionalFormatting>
  <conditionalFormatting sqref="AI567">
    <cfRule type="expression" dxfId="1195" priority="497">
      <formula>IF(RIGHT(TEXT(AI567,"0.#"),1)=".",FALSE,TRUE)</formula>
    </cfRule>
    <cfRule type="expression" dxfId="1194" priority="498">
      <formula>IF(RIGHT(TEXT(AI567,"0.#"),1)=".",TRUE,FALSE)</formula>
    </cfRule>
  </conditionalFormatting>
  <conditionalFormatting sqref="AM573">
    <cfRule type="expression" dxfId="1193" priority="441">
      <formula>IF(RIGHT(TEXT(AM573,"0.#"),1)=".",FALSE,TRUE)</formula>
    </cfRule>
    <cfRule type="expression" dxfId="1192" priority="442">
      <formula>IF(RIGHT(TEXT(AM573,"0.#"),1)=".",TRUE,FALSE)</formula>
    </cfRule>
  </conditionalFormatting>
  <conditionalFormatting sqref="AM571">
    <cfRule type="expression" dxfId="1191" priority="445">
      <formula>IF(RIGHT(TEXT(AM571,"0.#"),1)=".",FALSE,TRUE)</formula>
    </cfRule>
    <cfRule type="expression" dxfId="1190" priority="446">
      <formula>IF(RIGHT(TEXT(AM571,"0.#"),1)=".",TRUE,FALSE)</formula>
    </cfRule>
  </conditionalFormatting>
  <conditionalFormatting sqref="AM572">
    <cfRule type="expression" dxfId="1189" priority="443">
      <formula>IF(RIGHT(TEXT(AM572,"0.#"),1)=".",FALSE,TRUE)</formula>
    </cfRule>
    <cfRule type="expression" dxfId="1188" priority="444">
      <formula>IF(RIGHT(TEXT(AM572,"0.#"),1)=".",TRUE,FALSE)</formula>
    </cfRule>
  </conditionalFormatting>
  <conditionalFormatting sqref="AI573">
    <cfRule type="expression" dxfId="1187" priority="435">
      <formula>IF(RIGHT(TEXT(AI573,"0.#"),1)=".",FALSE,TRUE)</formula>
    </cfRule>
    <cfRule type="expression" dxfId="1186" priority="436">
      <formula>IF(RIGHT(TEXT(AI573,"0.#"),1)=".",TRUE,FALSE)</formula>
    </cfRule>
  </conditionalFormatting>
  <conditionalFormatting sqref="AI571">
    <cfRule type="expression" dxfId="1185" priority="439">
      <formula>IF(RIGHT(TEXT(AI571,"0.#"),1)=".",FALSE,TRUE)</formula>
    </cfRule>
    <cfRule type="expression" dxfId="1184" priority="440">
      <formula>IF(RIGHT(TEXT(AI571,"0.#"),1)=".",TRUE,FALSE)</formula>
    </cfRule>
  </conditionalFormatting>
  <conditionalFormatting sqref="AI572">
    <cfRule type="expression" dxfId="1183" priority="437">
      <formula>IF(RIGHT(TEXT(AI572,"0.#"),1)=".",FALSE,TRUE)</formula>
    </cfRule>
    <cfRule type="expression" dxfId="1182" priority="438">
      <formula>IF(RIGHT(TEXT(AI572,"0.#"),1)=".",TRUE,FALSE)</formula>
    </cfRule>
  </conditionalFormatting>
  <conditionalFormatting sqref="AM578">
    <cfRule type="expression" dxfId="1181" priority="429">
      <formula>IF(RIGHT(TEXT(AM578,"0.#"),1)=".",FALSE,TRUE)</formula>
    </cfRule>
    <cfRule type="expression" dxfId="1180" priority="430">
      <formula>IF(RIGHT(TEXT(AM578,"0.#"),1)=".",TRUE,FALSE)</formula>
    </cfRule>
  </conditionalFormatting>
  <conditionalFormatting sqref="AM576">
    <cfRule type="expression" dxfId="1179" priority="433">
      <formula>IF(RIGHT(TEXT(AM576,"0.#"),1)=".",FALSE,TRUE)</formula>
    </cfRule>
    <cfRule type="expression" dxfId="1178" priority="434">
      <formula>IF(RIGHT(TEXT(AM576,"0.#"),1)=".",TRUE,FALSE)</formula>
    </cfRule>
  </conditionalFormatting>
  <conditionalFormatting sqref="AM577">
    <cfRule type="expression" dxfId="1177" priority="431">
      <formula>IF(RIGHT(TEXT(AM577,"0.#"),1)=".",FALSE,TRUE)</formula>
    </cfRule>
    <cfRule type="expression" dxfId="1176" priority="432">
      <formula>IF(RIGHT(TEXT(AM577,"0.#"),1)=".",TRUE,FALSE)</formula>
    </cfRule>
  </conditionalFormatting>
  <conditionalFormatting sqref="AI578">
    <cfRule type="expression" dxfId="1175" priority="423">
      <formula>IF(RIGHT(TEXT(AI578,"0.#"),1)=".",FALSE,TRUE)</formula>
    </cfRule>
    <cfRule type="expression" dxfId="1174" priority="424">
      <formula>IF(RIGHT(TEXT(AI578,"0.#"),1)=".",TRUE,FALSE)</formula>
    </cfRule>
  </conditionalFormatting>
  <conditionalFormatting sqref="AI576">
    <cfRule type="expression" dxfId="1173" priority="427">
      <formula>IF(RIGHT(TEXT(AI576,"0.#"),1)=".",FALSE,TRUE)</formula>
    </cfRule>
    <cfRule type="expression" dxfId="1172" priority="428">
      <formula>IF(RIGHT(TEXT(AI576,"0.#"),1)=".",TRUE,FALSE)</formula>
    </cfRule>
  </conditionalFormatting>
  <conditionalFormatting sqref="AI577">
    <cfRule type="expression" dxfId="1171" priority="425">
      <formula>IF(RIGHT(TEXT(AI577,"0.#"),1)=".",FALSE,TRUE)</formula>
    </cfRule>
    <cfRule type="expression" dxfId="1170" priority="426">
      <formula>IF(RIGHT(TEXT(AI577,"0.#"),1)=".",TRUE,FALSE)</formula>
    </cfRule>
  </conditionalFormatting>
  <conditionalFormatting sqref="AM583">
    <cfRule type="expression" dxfId="1169" priority="417">
      <formula>IF(RIGHT(TEXT(AM583,"0.#"),1)=".",FALSE,TRUE)</formula>
    </cfRule>
    <cfRule type="expression" dxfId="1168" priority="418">
      <formula>IF(RIGHT(TEXT(AM583,"0.#"),1)=".",TRUE,FALSE)</formula>
    </cfRule>
  </conditionalFormatting>
  <conditionalFormatting sqref="AM581">
    <cfRule type="expression" dxfId="1167" priority="421">
      <formula>IF(RIGHT(TEXT(AM581,"0.#"),1)=".",FALSE,TRUE)</formula>
    </cfRule>
    <cfRule type="expression" dxfId="1166" priority="422">
      <formula>IF(RIGHT(TEXT(AM581,"0.#"),1)=".",TRUE,FALSE)</formula>
    </cfRule>
  </conditionalFormatting>
  <conditionalFormatting sqref="AM582">
    <cfRule type="expression" dxfId="1165" priority="419">
      <formula>IF(RIGHT(TEXT(AM582,"0.#"),1)=".",FALSE,TRUE)</formula>
    </cfRule>
    <cfRule type="expression" dxfId="1164" priority="420">
      <formula>IF(RIGHT(TEXT(AM582,"0.#"),1)=".",TRUE,FALSE)</formula>
    </cfRule>
  </conditionalFormatting>
  <conditionalFormatting sqref="AI583">
    <cfRule type="expression" dxfId="1163" priority="411">
      <formula>IF(RIGHT(TEXT(AI583,"0.#"),1)=".",FALSE,TRUE)</formula>
    </cfRule>
    <cfRule type="expression" dxfId="1162" priority="412">
      <formula>IF(RIGHT(TEXT(AI583,"0.#"),1)=".",TRUE,FALSE)</formula>
    </cfRule>
  </conditionalFormatting>
  <conditionalFormatting sqref="AI581">
    <cfRule type="expression" dxfId="1161" priority="415">
      <formula>IF(RIGHT(TEXT(AI581,"0.#"),1)=".",FALSE,TRUE)</formula>
    </cfRule>
    <cfRule type="expression" dxfId="1160" priority="416">
      <formula>IF(RIGHT(TEXT(AI581,"0.#"),1)=".",TRUE,FALSE)</formula>
    </cfRule>
  </conditionalFormatting>
  <conditionalFormatting sqref="AI582">
    <cfRule type="expression" dxfId="1159" priority="413">
      <formula>IF(RIGHT(TEXT(AI582,"0.#"),1)=".",FALSE,TRUE)</formula>
    </cfRule>
    <cfRule type="expression" dxfId="1158" priority="414">
      <formula>IF(RIGHT(TEXT(AI582,"0.#"),1)=".",TRUE,FALSE)</formula>
    </cfRule>
  </conditionalFormatting>
  <conditionalFormatting sqref="AM548">
    <cfRule type="expression" dxfId="1157" priority="489">
      <formula>IF(RIGHT(TEXT(AM548,"0.#"),1)=".",FALSE,TRUE)</formula>
    </cfRule>
    <cfRule type="expression" dxfId="1156" priority="490">
      <formula>IF(RIGHT(TEXT(AM548,"0.#"),1)=".",TRUE,FALSE)</formula>
    </cfRule>
  </conditionalFormatting>
  <conditionalFormatting sqref="AM546">
    <cfRule type="expression" dxfId="1155" priority="493">
      <formula>IF(RIGHT(TEXT(AM546,"0.#"),1)=".",FALSE,TRUE)</formula>
    </cfRule>
    <cfRule type="expression" dxfId="1154" priority="494">
      <formula>IF(RIGHT(TEXT(AM546,"0.#"),1)=".",TRUE,FALSE)</formula>
    </cfRule>
  </conditionalFormatting>
  <conditionalFormatting sqref="AM547">
    <cfRule type="expression" dxfId="1153" priority="491">
      <formula>IF(RIGHT(TEXT(AM547,"0.#"),1)=".",FALSE,TRUE)</formula>
    </cfRule>
    <cfRule type="expression" dxfId="1152" priority="492">
      <formula>IF(RIGHT(TEXT(AM547,"0.#"),1)=".",TRUE,FALSE)</formula>
    </cfRule>
  </conditionalFormatting>
  <conditionalFormatting sqref="AI548">
    <cfRule type="expression" dxfId="1151" priority="483">
      <formula>IF(RIGHT(TEXT(AI548,"0.#"),1)=".",FALSE,TRUE)</formula>
    </cfRule>
    <cfRule type="expression" dxfId="1150" priority="484">
      <formula>IF(RIGHT(TEXT(AI548,"0.#"),1)=".",TRUE,FALSE)</formula>
    </cfRule>
  </conditionalFormatting>
  <conditionalFormatting sqref="AI546">
    <cfRule type="expression" dxfId="1149" priority="487">
      <formula>IF(RIGHT(TEXT(AI546,"0.#"),1)=".",FALSE,TRUE)</formula>
    </cfRule>
    <cfRule type="expression" dxfId="1148" priority="488">
      <formula>IF(RIGHT(TEXT(AI546,"0.#"),1)=".",TRUE,FALSE)</formula>
    </cfRule>
  </conditionalFormatting>
  <conditionalFormatting sqref="AI547">
    <cfRule type="expression" dxfId="1147" priority="485">
      <formula>IF(RIGHT(TEXT(AI547,"0.#"),1)=".",FALSE,TRUE)</formula>
    </cfRule>
    <cfRule type="expression" dxfId="1146" priority="486">
      <formula>IF(RIGHT(TEXT(AI547,"0.#"),1)=".",TRUE,FALSE)</formula>
    </cfRule>
  </conditionalFormatting>
  <conditionalFormatting sqref="AM553">
    <cfRule type="expression" dxfId="1145" priority="477">
      <formula>IF(RIGHT(TEXT(AM553,"0.#"),1)=".",FALSE,TRUE)</formula>
    </cfRule>
    <cfRule type="expression" dxfId="1144" priority="478">
      <formula>IF(RIGHT(TEXT(AM553,"0.#"),1)=".",TRUE,FALSE)</formula>
    </cfRule>
  </conditionalFormatting>
  <conditionalFormatting sqref="AM551">
    <cfRule type="expression" dxfId="1143" priority="481">
      <formula>IF(RIGHT(TEXT(AM551,"0.#"),1)=".",FALSE,TRUE)</formula>
    </cfRule>
    <cfRule type="expression" dxfId="1142" priority="482">
      <formula>IF(RIGHT(TEXT(AM551,"0.#"),1)=".",TRUE,FALSE)</formula>
    </cfRule>
  </conditionalFormatting>
  <conditionalFormatting sqref="AM552">
    <cfRule type="expression" dxfId="1141" priority="479">
      <formula>IF(RIGHT(TEXT(AM552,"0.#"),1)=".",FALSE,TRUE)</formula>
    </cfRule>
    <cfRule type="expression" dxfId="1140" priority="480">
      <formula>IF(RIGHT(TEXT(AM552,"0.#"),1)=".",TRUE,FALSE)</formula>
    </cfRule>
  </conditionalFormatting>
  <conditionalFormatting sqref="AI553">
    <cfRule type="expression" dxfId="1139" priority="471">
      <formula>IF(RIGHT(TEXT(AI553,"0.#"),1)=".",FALSE,TRUE)</formula>
    </cfRule>
    <cfRule type="expression" dxfId="1138" priority="472">
      <formula>IF(RIGHT(TEXT(AI553,"0.#"),1)=".",TRUE,FALSE)</formula>
    </cfRule>
  </conditionalFormatting>
  <conditionalFormatting sqref="AI551">
    <cfRule type="expression" dxfId="1137" priority="475">
      <formula>IF(RIGHT(TEXT(AI551,"0.#"),1)=".",FALSE,TRUE)</formula>
    </cfRule>
    <cfRule type="expression" dxfId="1136" priority="476">
      <formula>IF(RIGHT(TEXT(AI551,"0.#"),1)=".",TRUE,FALSE)</formula>
    </cfRule>
  </conditionalFormatting>
  <conditionalFormatting sqref="AI552">
    <cfRule type="expression" dxfId="1135" priority="473">
      <formula>IF(RIGHT(TEXT(AI552,"0.#"),1)=".",FALSE,TRUE)</formula>
    </cfRule>
    <cfRule type="expression" dxfId="1134" priority="474">
      <formula>IF(RIGHT(TEXT(AI552,"0.#"),1)=".",TRUE,FALSE)</formula>
    </cfRule>
  </conditionalFormatting>
  <conditionalFormatting sqref="AM558">
    <cfRule type="expression" dxfId="1133" priority="465">
      <formula>IF(RIGHT(TEXT(AM558,"0.#"),1)=".",FALSE,TRUE)</formula>
    </cfRule>
    <cfRule type="expression" dxfId="1132" priority="466">
      <formula>IF(RIGHT(TEXT(AM558,"0.#"),1)=".",TRUE,FALSE)</formula>
    </cfRule>
  </conditionalFormatting>
  <conditionalFormatting sqref="AM556">
    <cfRule type="expression" dxfId="1131" priority="469">
      <formula>IF(RIGHT(TEXT(AM556,"0.#"),1)=".",FALSE,TRUE)</formula>
    </cfRule>
    <cfRule type="expression" dxfId="1130" priority="470">
      <formula>IF(RIGHT(TEXT(AM556,"0.#"),1)=".",TRUE,FALSE)</formula>
    </cfRule>
  </conditionalFormatting>
  <conditionalFormatting sqref="AM557">
    <cfRule type="expression" dxfId="1129" priority="467">
      <formula>IF(RIGHT(TEXT(AM557,"0.#"),1)=".",FALSE,TRUE)</formula>
    </cfRule>
    <cfRule type="expression" dxfId="1128" priority="468">
      <formula>IF(RIGHT(TEXT(AM557,"0.#"),1)=".",TRUE,FALSE)</formula>
    </cfRule>
  </conditionalFormatting>
  <conditionalFormatting sqref="AI558">
    <cfRule type="expression" dxfId="1127" priority="459">
      <formula>IF(RIGHT(TEXT(AI558,"0.#"),1)=".",FALSE,TRUE)</formula>
    </cfRule>
    <cfRule type="expression" dxfId="1126" priority="460">
      <formula>IF(RIGHT(TEXT(AI558,"0.#"),1)=".",TRUE,FALSE)</formula>
    </cfRule>
  </conditionalFormatting>
  <conditionalFormatting sqref="AI556">
    <cfRule type="expression" dxfId="1125" priority="463">
      <formula>IF(RIGHT(TEXT(AI556,"0.#"),1)=".",FALSE,TRUE)</formula>
    </cfRule>
    <cfRule type="expression" dxfId="1124" priority="464">
      <formula>IF(RIGHT(TEXT(AI556,"0.#"),1)=".",TRUE,FALSE)</formula>
    </cfRule>
  </conditionalFormatting>
  <conditionalFormatting sqref="AI557">
    <cfRule type="expression" dxfId="1123" priority="461">
      <formula>IF(RIGHT(TEXT(AI557,"0.#"),1)=".",FALSE,TRUE)</formula>
    </cfRule>
    <cfRule type="expression" dxfId="1122" priority="462">
      <formula>IF(RIGHT(TEXT(AI557,"0.#"),1)=".",TRUE,FALSE)</formula>
    </cfRule>
  </conditionalFormatting>
  <conditionalFormatting sqref="AM563">
    <cfRule type="expression" dxfId="1121" priority="453">
      <formula>IF(RIGHT(TEXT(AM563,"0.#"),1)=".",FALSE,TRUE)</formula>
    </cfRule>
    <cfRule type="expression" dxfId="1120" priority="454">
      <formula>IF(RIGHT(TEXT(AM563,"0.#"),1)=".",TRUE,FALSE)</formula>
    </cfRule>
  </conditionalFormatting>
  <conditionalFormatting sqref="AM561">
    <cfRule type="expression" dxfId="1119" priority="457">
      <formula>IF(RIGHT(TEXT(AM561,"0.#"),1)=".",FALSE,TRUE)</formula>
    </cfRule>
    <cfRule type="expression" dxfId="1118" priority="458">
      <formula>IF(RIGHT(TEXT(AM561,"0.#"),1)=".",TRUE,FALSE)</formula>
    </cfRule>
  </conditionalFormatting>
  <conditionalFormatting sqref="AM562">
    <cfRule type="expression" dxfId="1117" priority="455">
      <formula>IF(RIGHT(TEXT(AM562,"0.#"),1)=".",FALSE,TRUE)</formula>
    </cfRule>
    <cfRule type="expression" dxfId="1116" priority="456">
      <formula>IF(RIGHT(TEXT(AM562,"0.#"),1)=".",TRUE,FALSE)</formula>
    </cfRule>
  </conditionalFormatting>
  <conditionalFormatting sqref="AI563">
    <cfRule type="expression" dxfId="1115" priority="447">
      <formula>IF(RIGHT(TEXT(AI563,"0.#"),1)=".",FALSE,TRUE)</formula>
    </cfRule>
    <cfRule type="expression" dxfId="1114" priority="448">
      <formula>IF(RIGHT(TEXT(AI563,"0.#"),1)=".",TRUE,FALSE)</formula>
    </cfRule>
  </conditionalFormatting>
  <conditionalFormatting sqref="AI561">
    <cfRule type="expression" dxfId="1113" priority="451">
      <formula>IF(RIGHT(TEXT(AI561,"0.#"),1)=".",FALSE,TRUE)</formula>
    </cfRule>
    <cfRule type="expression" dxfId="1112" priority="452">
      <formula>IF(RIGHT(TEXT(AI561,"0.#"),1)=".",TRUE,FALSE)</formula>
    </cfRule>
  </conditionalFormatting>
  <conditionalFormatting sqref="AI562">
    <cfRule type="expression" dxfId="1111" priority="449">
      <formula>IF(RIGHT(TEXT(AI562,"0.#"),1)=".",FALSE,TRUE)</formula>
    </cfRule>
    <cfRule type="expression" dxfId="1110" priority="450">
      <formula>IF(RIGHT(TEXT(AI562,"0.#"),1)=".",TRUE,FALSE)</formula>
    </cfRule>
  </conditionalFormatting>
  <conditionalFormatting sqref="AM597">
    <cfRule type="expression" dxfId="1109" priority="405">
      <formula>IF(RIGHT(TEXT(AM597,"0.#"),1)=".",FALSE,TRUE)</formula>
    </cfRule>
    <cfRule type="expression" dxfId="1108" priority="406">
      <formula>IF(RIGHT(TEXT(AM597,"0.#"),1)=".",TRUE,FALSE)</formula>
    </cfRule>
  </conditionalFormatting>
  <conditionalFormatting sqref="AM595">
    <cfRule type="expression" dxfId="1107" priority="409">
      <formula>IF(RIGHT(TEXT(AM595,"0.#"),1)=".",FALSE,TRUE)</formula>
    </cfRule>
    <cfRule type="expression" dxfId="1106" priority="410">
      <formula>IF(RIGHT(TEXT(AM595,"0.#"),1)=".",TRUE,FALSE)</formula>
    </cfRule>
  </conditionalFormatting>
  <conditionalFormatting sqref="AM596">
    <cfRule type="expression" dxfId="1105" priority="407">
      <formula>IF(RIGHT(TEXT(AM596,"0.#"),1)=".",FALSE,TRUE)</formula>
    </cfRule>
    <cfRule type="expression" dxfId="1104" priority="408">
      <formula>IF(RIGHT(TEXT(AM596,"0.#"),1)=".",TRUE,FALSE)</formula>
    </cfRule>
  </conditionalFormatting>
  <conditionalFormatting sqref="AI597">
    <cfRule type="expression" dxfId="1103" priority="399">
      <formula>IF(RIGHT(TEXT(AI597,"0.#"),1)=".",FALSE,TRUE)</formula>
    </cfRule>
    <cfRule type="expression" dxfId="1102" priority="400">
      <formula>IF(RIGHT(TEXT(AI597,"0.#"),1)=".",TRUE,FALSE)</formula>
    </cfRule>
  </conditionalFormatting>
  <conditionalFormatting sqref="AI595">
    <cfRule type="expression" dxfId="1101" priority="403">
      <formula>IF(RIGHT(TEXT(AI595,"0.#"),1)=".",FALSE,TRUE)</formula>
    </cfRule>
    <cfRule type="expression" dxfId="1100" priority="404">
      <formula>IF(RIGHT(TEXT(AI595,"0.#"),1)=".",TRUE,FALSE)</formula>
    </cfRule>
  </conditionalFormatting>
  <conditionalFormatting sqref="AI596">
    <cfRule type="expression" dxfId="1099" priority="401">
      <formula>IF(RIGHT(TEXT(AI596,"0.#"),1)=".",FALSE,TRUE)</formula>
    </cfRule>
    <cfRule type="expression" dxfId="1098" priority="402">
      <formula>IF(RIGHT(TEXT(AI596,"0.#"),1)=".",TRUE,FALSE)</formula>
    </cfRule>
  </conditionalFormatting>
  <conditionalFormatting sqref="AM622">
    <cfRule type="expression" dxfId="1097" priority="393">
      <formula>IF(RIGHT(TEXT(AM622,"0.#"),1)=".",FALSE,TRUE)</formula>
    </cfRule>
    <cfRule type="expression" dxfId="1096" priority="394">
      <formula>IF(RIGHT(TEXT(AM622,"0.#"),1)=".",TRUE,FALSE)</formula>
    </cfRule>
  </conditionalFormatting>
  <conditionalFormatting sqref="AM620">
    <cfRule type="expression" dxfId="1095" priority="397">
      <formula>IF(RIGHT(TEXT(AM620,"0.#"),1)=".",FALSE,TRUE)</formula>
    </cfRule>
    <cfRule type="expression" dxfId="1094" priority="398">
      <formula>IF(RIGHT(TEXT(AM620,"0.#"),1)=".",TRUE,FALSE)</formula>
    </cfRule>
  </conditionalFormatting>
  <conditionalFormatting sqref="AM621">
    <cfRule type="expression" dxfId="1093" priority="395">
      <formula>IF(RIGHT(TEXT(AM621,"0.#"),1)=".",FALSE,TRUE)</formula>
    </cfRule>
    <cfRule type="expression" dxfId="1092" priority="396">
      <formula>IF(RIGHT(TEXT(AM621,"0.#"),1)=".",TRUE,FALSE)</formula>
    </cfRule>
  </conditionalFormatting>
  <conditionalFormatting sqref="AI622">
    <cfRule type="expression" dxfId="1091" priority="387">
      <formula>IF(RIGHT(TEXT(AI622,"0.#"),1)=".",FALSE,TRUE)</formula>
    </cfRule>
    <cfRule type="expression" dxfId="1090" priority="388">
      <formula>IF(RIGHT(TEXT(AI622,"0.#"),1)=".",TRUE,FALSE)</formula>
    </cfRule>
  </conditionalFormatting>
  <conditionalFormatting sqref="AI620">
    <cfRule type="expression" dxfId="1089" priority="391">
      <formula>IF(RIGHT(TEXT(AI620,"0.#"),1)=".",FALSE,TRUE)</formula>
    </cfRule>
    <cfRule type="expression" dxfId="1088" priority="392">
      <formula>IF(RIGHT(TEXT(AI620,"0.#"),1)=".",TRUE,FALSE)</formula>
    </cfRule>
  </conditionalFormatting>
  <conditionalFormatting sqref="AI621">
    <cfRule type="expression" dxfId="1087" priority="389">
      <formula>IF(RIGHT(TEXT(AI621,"0.#"),1)=".",FALSE,TRUE)</formula>
    </cfRule>
    <cfRule type="expression" dxfId="1086" priority="390">
      <formula>IF(RIGHT(TEXT(AI621,"0.#"),1)=".",TRUE,FALSE)</formula>
    </cfRule>
  </conditionalFormatting>
  <conditionalFormatting sqref="AM627">
    <cfRule type="expression" dxfId="1085" priority="333">
      <formula>IF(RIGHT(TEXT(AM627,"0.#"),1)=".",FALSE,TRUE)</formula>
    </cfRule>
    <cfRule type="expression" dxfId="1084" priority="334">
      <formula>IF(RIGHT(TEXT(AM627,"0.#"),1)=".",TRUE,FALSE)</formula>
    </cfRule>
  </conditionalFormatting>
  <conditionalFormatting sqref="AM625">
    <cfRule type="expression" dxfId="1083" priority="337">
      <formula>IF(RIGHT(TEXT(AM625,"0.#"),1)=".",FALSE,TRUE)</formula>
    </cfRule>
    <cfRule type="expression" dxfId="1082" priority="338">
      <formula>IF(RIGHT(TEXT(AM625,"0.#"),1)=".",TRUE,FALSE)</formula>
    </cfRule>
  </conditionalFormatting>
  <conditionalFormatting sqref="AM626">
    <cfRule type="expression" dxfId="1081" priority="335">
      <formula>IF(RIGHT(TEXT(AM626,"0.#"),1)=".",FALSE,TRUE)</formula>
    </cfRule>
    <cfRule type="expression" dxfId="1080" priority="336">
      <formula>IF(RIGHT(TEXT(AM626,"0.#"),1)=".",TRUE,FALSE)</formula>
    </cfRule>
  </conditionalFormatting>
  <conditionalFormatting sqref="AI627">
    <cfRule type="expression" dxfId="1079" priority="327">
      <formula>IF(RIGHT(TEXT(AI627,"0.#"),1)=".",FALSE,TRUE)</formula>
    </cfRule>
    <cfRule type="expression" dxfId="1078" priority="328">
      <formula>IF(RIGHT(TEXT(AI627,"0.#"),1)=".",TRUE,FALSE)</formula>
    </cfRule>
  </conditionalFormatting>
  <conditionalFormatting sqref="AI625">
    <cfRule type="expression" dxfId="1077" priority="331">
      <formula>IF(RIGHT(TEXT(AI625,"0.#"),1)=".",FALSE,TRUE)</formula>
    </cfRule>
    <cfRule type="expression" dxfId="1076" priority="332">
      <formula>IF(RIGHT(TEXT(AI625,"0.#"),1)=".",TRUE,FALSE)</formula>
    </cfRule>
  </conditionalFormatting>
  <conditionalFormatting sqref="AI626">
    <cfRule type="expression" dxfId="1075" priority="329">
      <formula>IF(RIGHT(TEXT(AI626,"0.#"),1)=".",FALSE,TRUE)</formula>
    </cfRule>
    <cfRule type="expression" dxfId="1074" priority="330">
      <formula>IF(RIGHT(TEXT(AI626,"0.#"),1)=".",TRUE,FALSE)</formula>
    </cfRule>
  </conditionalFormatting>
  <conditionalFormatting sqref="AM632">
    <cfRule type="expression" dxfId="1073" priority="321">
      <formula>IF(RIGHT(TEXT(AM632,"0.#"),1)=".",FALSE,TRUE)</formula>
    </cfRule>
    <cfRule type="expression" dxfId="1072" priority="322">
      <formula>IF(RIGHT(TEXT(AM632,"0.#"),1)=".",TRUE,FALSE)</formula>
    </cfRule>
  </conditionalFormatting>
  <conditionalFormatting sqref="AM630">
    <cfRule type="expression" dxfId="1071" priority="325">
      <formula>IF(RIGHT(TEXT(AM630,"0.#"),1)=".",FALSE,TRUE)</formula>
    </cfRule>
    <cfRule type="expression" dxfId="1070" priority="326">
      <formula>IF(RIGHT(TEXT(AM630,"0.#"),1)=".",TRUE,FALSE)</formula>
    </cfRule>
  </conditionalFormatting>
  <conditionalFormatting sqref="AM631">
    <cfRule type="expression" dxfId="1069" priority="323">
      <formula>IF(RIGHT(TEXT(AM631,"0.#"),1)=".",FALSE,TRUE)</formula>
    </cfRule>
    <cfRule type="expression" dxfId="1068" priority="324">
      <formula>IF(RIGHT(TEXT(AM631,"0.#"),1)=".",TRUE,FALSE)</formula>
    </cfRule>
  </conditionalFormatting>
  <conditionalFormatting sqref="AI632">
    <cfRule type="expression" dxfId="1067" priority="315">
      <formula>IF(RIGHT(TEXT(AI632,"0.#"),1)=".",FALSE,TRUE)</formula>
    </cfRule>
    <cfRule type="expression" dxfId="1066" priority="316">
      <formula>IF(RIGHT(TEXT(AI632,"0.#"),1)=".",TRUE,FALSE)</formula>
    </cfRule>
  </conditionalFormatting>
  <conditionalFormatting sqref="AI630">
    <cfRule type="expression" dxfId="1065" priority="319">
      <formula>IF(RIGHT(TEXT(AI630,"0.#"),1)=".",FALSE,TRUE)</formula>
    </cfRule>
    <cfRule type="expression" dxfId="1064" priority="320">
      <formula>IF(RIGHT(TEXT(AI630,"0.#"),1)=".",TRUE,FALSE)</formula>
    </cfRule>
  </conditionalFormatting>
  <conditionalFormatting sqref="AI631">
    <cfRule type="expression" dxfId="1063" priority="317">
      <formula>IF(RIGHT(TEXT(AI631,"0.#"),1)=".",FALSE,TRUE)</formula>
    </cfRule>
    <cfRule type="expression" dxfId="1062" priority="318">
      <formula>IF(RIGHT(TEXT(AI631,"0.#"),1)=".",TRUE,FALSE)</formula>
    </cfRule>
  </conditionalFormatting>
  <conditionalFormatting sqref="AM637">
    <cfRule type="expression" dxfId="1061" priority="309">
      <formula>IF(RIGHT(TEXT(AM637,"0.#"),1)=".",FALSE,TRUE)</formula>
    </cfRule>
    <cfRule type="expression" dxfId="1060" priority="310">
      <formula>IF(RIGHT(TEXT(AM637,"0.#"),1)=".",TRUE,FALSE)</formula>
    </cfRule>
  </conditionalFormatting>
  <conditionalFormatting sqref="AM635">
    <cfRule type="expression" dxfId="1059" priority="313">
      <formula>IF(RIGHT(TEXT(AM635,"0.#"),1)=".",FALSE,TRUE)</formula>
    </cfRule>
    <cfRule type="expression" dxfId="1058" priority="314">
      <formula>IF(RIGHT(TEXT(AM635,"0.#"),1)=".",TRUE,FALSE)</formula>
    </cfRule>
  </conditionalFormatting>
  <conditionalFormatting sqref="AM636">
    <cfRule type="expression" dxfId="1057" priority="311">
      <formula>IF(RIGHT(TEXT(AM636,"0.#"),1)=".",FALSE,TRUE)</formula>
    </cfRule>
    <cfRule type="expression" dxfId="1056" priority="312">
      <formula>IF(RIGHT(TEXT(AM636,"0.#"),1)=".",TRUE,FALSE)</formula>
    </cfRule>
  </conditionalFormatting>
  <conditionalFormatting sqref="AI637">
    <cfRule type="expression" dxfId="1055" priority="303">
      <formula>IF(RIGHT(TEXT(AI637,"0.#"),1)=".",FALSE,TRUE)</formula>
    </cfRule>
    <cfRule type="expression" dxfId="1054" priority="304">
      <formula>IF(RIGHT(TEXT(AI637,"0.#"),1)=".",TRUE,FALSE)</formula>
    </cfRule>
  </conditionalFormatting>
  <conditionalFormatting sqref="AI635">
    <cfRule type="expression" dxfId="1053" priority="307">
      <formula>IF(RIGHT(TEXT(AI635,"0.#"),1)=".",FALSE,TRUE)</formula>
    </cfRule>
    <cfRule type="expression" dxfId="1052" priority="308">
      <formula>IF(RIGHT(TEXT(AI635,"0.#"),1)=".",TRUE,FALSE)</formula>
    </cfRule>
  </conditionalFormatting>
  <conditionalFormatting sqref="AI636">
    <cfRule type="expression" dxfId="1051" priority="305">
      <formula>IF(RIGHT(TEXT(AI636,"0.#"),1)=".",FALSE,TRUE)</formula>
    </cfRule>
    <cfRule type="expression" dxfId="1050" priority="306">
      <formula>IF(RIGHT(TEXT(AI636,"0.#"),1)=".",TRUE,FALSE)</formula>
    </cfRule>
  </conditionalFormatting>
  <conditionalFormatting sqref="AM602">
    <cfRule type="expression" dxfId="1049" priority="381">
      <formula>IF(RIGHT(TEXT(AM602,"0.#"),1)=".",FALSE,TRUE)</formula>
    </cfRule>
    <cfRule type="expression" dxfId="1048" priority="382">
      <formula>IF(RIGHT(TEXT(AM602,"0.#"),1)=".",TRUE,FALSE)</formula>
    </cfRule>
  </conditionalFormatting>
  <conditionalFormatting sqref="AM600">
    <cfRule type="expression" dxfId="1047" priority="385">
      <formula>IF(RIGHT(TEXT(AM600,"0.#"),1)=".",FALSE,TRUE)</formula>
    </cfRule>
    <cfRule type="expression" dxfId="1046" priority="386">
      <formula>IF(RIGHT(TEXT(AM600,"0.#"),1)=".",TRUE,FALSE)</formula>
    </cfRule>
  </conditionalFormatting>
  <conditionalFormatting sqref="AM601">
    <cfRule type="expression" dxfId="1045" priority="383">
      <formula>IF(RIGHT(TEXT(AM601,"0.#"),1)=".",FALSE,TRUE)</formula>
    </cfRule>
    <cfRule type="expression" dxfId="1044" priority="384">
      <formula>IF(RIGHT(TEXT(AM601,"0.#"),1)=".",TRUE,FALSE)</formula>
    </cfRule>
  </conditionalFormatting>
  <conditionalFormatting sqref="AI602">
    <cfRule type="expression" dxfId="1043" priority="375">
      <formula>IF(RIGHT(TEXT(AI602,"0.#"),1)=".",FALSE,TRUE)</formula>
    </cfRule>
    <cfRule type="expression" dxfId="1042" priority="376">
      <formula>IF(RIGHT(TEXT(AI602,"0.#"),1)=".",TRUE,FALSE)</formula>
    </cfRule>
  </conditionalFormatting>
  <conditionalFormatting sqref="AI600">
    <cfRule type="expression" dxfId="1041" priority="379">
      <formula>IF(RIGHT(TEXT(AI600,"0.#"),1)=".",FALSE,TRUE)</formula>
    </cfRule>
    <cfRule type="expression" dxfId="1040" priority="380">
      <formula>IF(RIGHT(TEXT(AI600,"0.#"),1)=".",TRUE,FALSE)</formula>
    </cfRule>
  </conditionalFormatting>
  <conditionalFormatting sqref="AI601">
    <cfRule type="expression" dxfId="1039" priority="377">
      <formula>IF(RIGHT(TEXT(AI601,"0.#"),1)=".",FALSE,TRUE)</formula>
    </cfRule>
    <cfRule type="expression" dxfId="1038" priority="378">
      <formula>IF(RIGHT(TEXT(AI601,"0.#"),1)=".",TRUE,FALSE)</formula>
    </cfRule>
  </conditionalFormatting>
  <conditionalFormatting sqref="AM607">
    <cfRule type="expression" dxfId="1037" priority="369">
      <formula>IF(RIGHT(TEXT(AM607,"0.#"),1)=".",FALSE,TRUE)</formula>
    </cfRule>
    <cfRule type="expression" dxfId="1036" priority="370">
      <formula>IF(RIGHT(TEXT(AM607,"0.#"),1)=".",TRUE,FALSE)</formula>
    </cfRule>
  </conditionalFormatting>
  <conditionalFormatting sqref="AM605">
    <cfRule type="expression" dxfId="1035" priority="373">
      <formula>IF(RIGHT(TEXT(AM605,"0.#"),1)=".",FALSE,TRUE)</formula>
    </cfRule>
    <cfRule type="expression" dxfId="1034" priority="374">
      <formula>IF(RIGHT(TEXT(AM605,"0.#"),1)=".",TRUE,FALSE)</formula>
    </cfRule>
  </conditionalFormatting>
  <conditionalFormatting sqref="AM606">
    <cfRule type="expression" dxfId="1033" priority="371">
      <formula>IF(RIGHT(TEXT(AM606,"0.#"),1)=".",FALSE,TRUE)</formula>
    </cfRule>
    <cfRule type="expression" dxfId="1032" priority="372">
      <formula>IF(RIGHT(TEXT(AM606,"0.#"),1)=".",TRUE,FALSE)</formula>
    </cfRule>
  </conditionalFormatting>
  <conditionalFormatting sqref="AI607">
    <cfRule type="expression" dxfId="1031" priority="363">
      <formula>IF(RIGHT(TEXT(AI607,"0.#"),1)=".",FALSE,TRUE)</formula>
    </cfRule>
    <cfRule type="expression" dxfId="1030" priority="364">
      <formula>IF(RIGHT(TEXT(AI607,"0.#"),1)=".",TRUE,FALSE)</formula>
    </cfRule>
  </conditionalFormatting>
  <conditionalFormatting sqref="AI605">
    <cfRule type="expression" dxfId="1029" priority="367">
      <formula>IF(RIGHT(TEXT(AI605,"0.#"),1)=".",FALSE,TRUE)</formula>
    </cfRule>
    <cfRule type="expression" dxfId="1028" priority="368">
      <formula>IF(RIGHT(TEXT(AI605,"0.#"),1)=".",TRUE,FALSE)</formula>
    </cfRule>
  </conditionalFormatting>
  <conditionalFormatting sqref="AI606">
    <cfRule type="expression" dxfId="1027" priority="365">
      <formula>IF(RIGHT(TEXT(AI606,"0.#"),1)=".",FALSE,TRUE)</formula>
    </cfRule>
    <cfRule type="expression" dxfId="1026" priority="366">
      <formula>IF(RIGHT(TEXT(AI606,"0.#"),1)=".",TRUE,FALSE)</formula>
    </cfRule>
  </conditionalFormatting>
  <conditionalFormatting sqref="AM612">
    <cfRule type="expression" dxfId="1025" priority="357">
      <formula>IF(RIGHT(TEXT(AM612,"0.#"),1)=".",FALSE,TRUE)</formula>
    </cfRule>
    <cfRule type="expression" dxfId="1024" priority="358">
      <formula>IF(RIGHT(TEXT(AM612,"0.#"),1)=".",TRUE,FALSE)</formula>
    </cfRule>
  </conditionalFormatting>
  <conditionalFormatting sqref="AM610">
    <cfRule type="expression" dxfId="1023" priority="361">
      <formula>IF(RIGHT(TEXT(AM610,"0.#"),1)=".",FALSE,TRUE)</formula>
    </cfRule>
    <cfRule type="expression" dxfId="1022" priority="362">
      <formula>IF(RIGHT(TEXT(AM610,"0.#"),1)=".",TRUE,FALSE)</formula>
    </cfRule>
  </conditionalFormatting>
  <conditionalFormatting sqref="AM611">
    <cfRule type="expression" dxfId="1021" priority="359">
      <formula>IF(RIGHT(TEXT(AM611,"0.#"),1)=".",FALSE,TRUE)</formula>
    </cfRule>
    <cfRule type="expression" dxfId="1020" priority="360">
      <formula>IF(RIGHT(TEXT(AM611,"0.#"),1)=".",TRUE,FALSE)</formula>
    </cfRule>
  </conditionalFormatting>
  <conditionalFormatting sqref="AI612">
    <cfRule type="expression" dxfId="1019" priority="351">
      <formula>IF(RIGHT(TEXT(AI612,"0.#"),1)=".",FALSE,TRUE)</formula>
    </cfRule>
    <cfRule type="expression" dxfId="1018" priority="352">
      <formula>IF(RIGHT(TEXT(AI612,"0.#"),1)=".",TRUE,FALSE)</formula>
    </cfRule>
  </conditionalFormatting>
  <conditionalFormatting sqref="AI610">
    <cfRule type="expression" dxfId="1017" priority="355">
      <formula>IF(RIGHT(TEXT(AI610,"0.#"),1)=".",FALSE,TRUE)</formula>
    </cfRule>
    <cfRule type="expression" dxfId="1016" priority="356">
      <formula>IF(RIGHT(TEXT(AI610,"0.#"),1)=".",TRUE,FALSE)</formula>
    </cfRule>
  </conditionalFormatting>
  <conditionalFormatting sqref="AI611">
    <cfRule type="expression" dxfId="1015" priority="353">
      <formula>IF(RIGHT(TEXT(AI611,"0.#"),1)=".",FALSE,TRUE)</formula>
    </cfRule>
    <cfRule type="expression" dxfId="1014" priority="354">
      <formula>IF(RIGHT(TEXT(AI611,"0.#"),1)=".",TRUE,FALSE)</formula>
    </cfRule>
  </conditionalFormatting>
  <conditionalFormatting sqref="AM617">
    <cfRule type="expression" dxfId="1013" priority="345">
      <formula>IF(RIGHT(TEXT(AM617,"0.#"),1)=".",FALSE,TRUE)</formula>
    </cfRule>
    <cfRule type="expression" dxfId="1012" priority="346">
      <formula>IF(RIGHT(TEXT(AM617,"0.#"),1)=".",TRUE,FALSE)</formula>
    </cfRule>
  </conditionalFormatting>
  <conditionalFormatting sqref="AM615">
    <cfRule type="expression" dxfId="1011" priority="349">
      <formula>IF(RIGHT(TEXT(AM615,"0.#"),1)=".",FALSE,TRUE)</formula>
    </cfRule>
    <cfRule type="expression" dxfId="1010" priority="350">
      <formula>IF(RIGHT(TEXT(AM615,"0.#"),1)=".",TRUE,FALSE)</formula>
    </cfRule>
  </conditionalFormatting>
  <conditionalFormatting sqref="AM616">
    <cfRule type="expression" dxfId="1009" priority="347">
      <formula>IF(RIGHT(TEXT(AM616,"0.#"),1)=".",FALSE,TRUE)</formula>
    </cfRule>
    <cfRule type="expression" dxfId="1008" priority="348">
      <formula>IF(RIGHT(TEXT(AM616,"0.#"),1)=".",TRUE,FALSE)</formula>
    </cfRule>
  </conditionalFormatting>
  <conditionalFormatting sqref="AI617">
    <cfRule type="expression" dxfId="1007" priority="339">
      <formula>IF(RIGHT(TEXT(AI617,"0.#"),1)=".",FALSE,TRUE)</formula>
    </cfRule>
    <cfRule type="expression" dxfId="1006" priority="340">
      <formula>IF(RIGHT(TEXT(AI617,"0.#"),1)=".",TRUE,FALSE)</formula>
    </cfRule>
  </conditionalFormatting>
  <conditionalFormatting sqref="AI615">
    <cfRule type="expression" dxfId="1005" priority="343">
      <formula>IF(RIGHT(TEXT(AI615,"0.#"),1)=".",FALSE,TRUE)</formula>
    </cfRule>
    <cfRule type="expression" dxfId="1004" priority="344">
      <formula>IF(RIGHT(TEXT(AI615,"0.#"),1)=".",TRUE,FALSE)</formula>
    </cfRule>
  </conditionalFormatting>
  <conditionalFormatting sqref="AI616">
    <cfRule type="expression" dxfId="1003" priority="341">
      <formula>IF(RIGHT(TEXT(AI616,"0.#"),1)=".",FALSE,TRUE)</formula>
    </cfRule>
    <cfRule type="expression" dxfId="1002" priority="342">
      <formula>IF(RIGHT(TEXT(AI616,"0.#"),1)=".",TRUE,FALSE)</formula>
    </cfRule>
  </conditionalFormatting>
  <conditionalFormatting sqref="AM651">
    <cfRule type="expression" dxfId="1001" priority="297">
      <formula>IF(RIGHT(TEXT(AM651,"0.#"),1)=".",FALSE,TRUE)</formula>
    </cfRule>
    <cfRule type="expression" dxfId="1000" priority="298">
      <formula>IF(RIGHT(TEXT(AM651,"0.#"),1)=".",TRUE,FALSE)</formula>
    </cfRule>
  </conditionalFormatting>
  <conditionalFormatting sqref="AM649">
    <cfRule type="expression" dxfId="999" priority="301">
      <formula>IF(RIGHT(TEXT(AM649,"0.#"),1)=".",FALSE,TRUE)</formula>
    </cfRule>
    <cfRule type="expression" dxfId="998" priority="302">
      <formula>IF(RIGHT(TEXT(AM649,"0.#"),1)=".",TRUE,FALSE)</formula>
    </cfRule>
  </conditionalFormatting>
  <conditionalFormatting sqref="AM650">
    <cfRule type="expression" dxfId="997" priority="299">
      <formula>IF(RIGHT(TEXT(AM650,"0.#"),1)=".",FALSE,TRUE)</formula>
    </cfRule>
    <cfRule type="expression" dxfId="996" priority="300">
      <formula>IF(RIGHT(TEXT(AM650,"0.#"),1)=".",TRUE,FALSE)</formula>
    </cfRule>
  </conditionalFormatting>
  <conditionalFormatting sqref="AI651">
    <cfRule type="expression" dxfId="995" priority="291">
      <formula>IF(RIGHT(TEXT(AI651,"0.#"),1)=".",FALSE,TRUE)</formula>
    </cfRule>
    <cfRule type="expression" dxfId="994" priority="292">
      <formula>IF(RIGHT(TEXT(AI651,"0.#"),1)=".",TRUE,FALSE)</formula>
    </cfRule>
  </conditionalFormatting>
  <conditionalFormatting sqref="AI649">
    <cfRule type="expression" dxfId="993" priority="295">
      <formula>IF(RIGHT(TEXT(AI649,"0.#"),1)=".",FALSE,TRUE)</formula>
    </cfRule>
    <cfRule type="expression" dxfId="992" priority="296">
      <formula>IF(RIGHT(TEXT(AI649,"0.#"),1)=".",TRUE,FALSE)</formula>
    </cfRule>
  </conditionalFormatting>
  <conditionalFormatting sqref="AI650">
    <cfRule type="expression" dxfId="991" priority="293">
      <formula>IF(RIGHT(TEXT(AI650,"0.#"),1)=".",FALSE,TRUE)</formula>
    </cfRule>
    <cfRule type="expression" dxfId="990" priority="294">
      <formula>IF(RIGHT(TEXT(AI650,"0.#"),1)=".",TRUE,FALSE)</formula>
    </cfRule>
  </conditionalFormatting>
  <conditionalFormatting sqref="AM676">
    <cfRule type="expression" dxfId="989" priority="285">
      <formula>IF(RIGHT(TEXT(AM676,"0.#"),1)=".",FALSE,TRUE)</formula>
    </cfRule>
    <cfRule type="expression" dxfId="988" priority="286">
      <formula>IF(RIGHT(TEXT(AM676,"0.#"),1)=".",TRUE,FALSE)</formula>
    </cfRule>
  </conditionalFormatting>
  <conditionalFormatting sqref="AM674">
    <cfRule type="expression" dxfId="987" priority="289">
      <formula>IF(RIGHT(TEXT(AM674,"0.#"),1)=".",FALSE,TRUE)</formula>
    </cfRule>
    <cfRule type="expression" dxfId="986" priority="290">
      <formula>IF(RIGHT(TEXT(AM674,"0.#"),1)=".",TRUE,FALSE)</formula>
    </cfRule>
  </conditionalFormatting>
  <conditionalFormatting sqref="AM675">
    <cfRule type="expression" dxfId="985" priority="287">
      <formula>IF(RIGHT(TEXT(AM675,"0.#"),1)=".",FALSE,TRUE)</formula>
    </cfRule>
    <cfRule type="expression" dxfId="984" priority="288">
      <formula>IF(RIGHT(TEXT(AM675,"0.#"),1)=".",TRUE,FALSE)</formula>
    </cfRule>
  </conditionalFormatting>
  <conditionalFormatting sqref="AI676">
    <cfRule type="expression" dxfId="983" priority="279">
      <formula>IF(RIGHT(TEXT(AI676,"0.#"),1)=".",FALSE,TRUE)</formula>
    </cfRule>
    <cfRule type="expression" dxfId="982" priority="280">
      <formula>IF(RIGHT(TEXT(AI676,"0.#"),1)=".",TRUE,FALSE)</formula>
    </cfRule>
  </conditionalFormatting>
  <conditionalFormatting sqref="AI674">
    <cfRule type="expression" dxfId="981" priority="283">
      <formula>IF(RIGHT(TEXT(AI674,"0.#"),1)=".",FALSE,TRUE)</formula>
    </cfRule>
    <cfRule type="expression" dxfId="980" priority="284">
      <formula>IF(RIGHT(TEXT(AI674,"0.#"),1)=".",TRUE,FALSE)</formula>
    </cfRule>
  </conditionalFormatting>
  <conditionalFormatting sqref="AI675">
    <cfRule type="expression" dxfId="979" priority="281">
      <formula>IF(RIGHT(TEXT(AI675,"0.#"),1)=".",FALSE,TRUE)</formula>
    </cfRule>
    <cfRule type="expression" dxfId="978" priority="282">
      <formula>IF(RIGHT(TEXT(AI675,"0.#"),1)=".",TRUE,FALSE)</formula>
    </cfRule>
  </conditionalFormatting>
  <conditionalFormatting sqref="AM681">
    <cfRule type="expression" dxfId="977" priority="225">
      <formula>IF(RIGHT(TEXT(AM681,"0.#"),1)=".",FALSE,TRUE)</formula>
    </cfRule>
    <cfRule type="expression" dxfId="976" priority="226">
      <formula>IF(RIGHT(TEXT(AM681,"0.#"),1)=".",TRUE,FALSE)</formula>
    </cfRule>
  </conditionalFormatting>
  <conditionalFormatting sqref="AM679">
    <cfRule type="expression" dxfId="975" priority="229">
      <formula>IF(RIGHT(TEXT(AM679,"0.#"),1)=".",FALSE,TRUE)</formula>
    </cfRule>
    <cfRule type="expression" dxfId="974" priority="230">
      <formula>IF(RIGHT(TEXT(AM679,"0.#"),1)=".",TRUE,FALSE)</formula>
    </cfRule>
  </conditionalFormatting>
  <conditionalFormatting sqref="AM680">
    <cfRule type="expression" dxfId="973" priority="227">
      <formula>IF(RIGHT(TEXT(AM680,"0.#"),1)=".",FALSE,TRUE)</formula>
    </cfRule>
    <cfRule type="expression" dxfId="972" priority="228">
      <formula>IF(RIGHT(TEXT(AM680,"0.#"),1)=".",TRUE,FALSE)</formula>
    </cfRule>
  </conditionalFormatting>
  <conditionalFormatting sqref="AI681">
    <cfRule type="expression" dxfId="971" priority="219">
      <formula>IF(RIGHT(TEXT(AI681,"0.#"),1)=".",FALSE,TRUE)</formula>
    </cfRule>
    <cfRule type="expression" dxfId="970" priority="220">
      <formula>IF(RIGHT(TEXT(AI681,"0.#"),1)=".",TRUE,FALSE)</formula>
    </cfRule>
  </conditionalFormatting>
  <conditionalFormatting sqref="AI679">
    <cfRule type="expression" dxfId="969" priority="223">
      <formula>IF(RIGHT(TEXT(AI679,"0.#"),1)=".",FALSE,TRUE)</formula>
    </cfRule>
    <cfRule type="expression" dxfId="968" priority="224">
      <formula>IF(RIGHT(TEXT(AI679,"0.#"),1)=".",TRUE,FALSE)</formula>
    </cfRule>
  </conditionalFormatting>
  <conditionalFormatting sqref="AI680">
    <cfRule type="expression" dxfId="967" priority="221">
      <formula>IF(RIGHT(TEXT(AI680,"0.#"),1)=".",FALSE,TRUE)</formula>
    </cfRule>
    <cfRule type="expression" dxfId="966" priority="222">
      <formula>IF(RIGHT(TEXT(AI680,"0.#"),1)=".",TRUE,FALSE)</formula>
    </cfRule>
  </conditionalFormatting>
  <conditionalFormatting sqref="AM686">
    <cfRule type="expression" dxfId="965" priority="213">
      <formula>IF(RIGHT(TEXT(AM686,"0.#"),1)=".",FALSE,TRUE)</formula>
    </cfRule>
    <cfRule type="expression" dxfId="964" priority="214">
      <formula>IF(RIGHT(TEXT(AM686,"0.#"),1)=".",TRUE,FALSE)</formula>
    </cfRule>
  </conditionalFormatting>
  <conditionalFormatting sqref="AM684">
    <cfRule type="expression" dxfId="963" priority="217">
      <formula>IF(RIGHT(TEXT(AM684,"0.#"),1)=".",FALSE,TRUE)</formula>
    </cfRule>
    <cfRule type="expression" dxfId="962" priority="218">
      <formula>IF(RIGHT(TEXT(AM684,"0.#"),1)=".",TRUE,FALSE)</formula>
    </cfRule>
  </conditionalFormatting>
  <conditionalFormatting sqref="AM685">
    <cfRule type="expression" dxfId="961" priority="215">
      <formula>IF(RIGHT(TEXT(AM685,"0.#"),1)=".",FALSE,TRUE)</formula>
    </cfRule>
    <cfRule type="expression" dxfId="960" priority="216">
      <formula>IF(RIGHT(TEXT(AM685,"0.#"),1)=".",TRUE,FALSE)</formula>
    </cfRule>
  </conditionalFormatting>
  <conditionalFormatting sqref="AI686">
    <cfRule type="expression" dxfId="959" priority="207">
      <formula>IF(RIGHT(TEXT(AI686,"0.#"),1)=".",FALSE,TRUE)</formula>
    </cfRule>
    <cfRule type="expression" dxfId="958" priority="208">
      <formula>IF(RIGHT(TEXT(AI686,"0.#"),1)=".",TRUE,FALSE)</formula>
    </cfRule>
  </conditionalFormatting>
  <conditionalFormatting sqref="AI684">
    <cfRule type="expression" dxfId="957" priority="211">
      <formula>IF(RIGHT(TEXT(AI684,"0.#"),1)=".",FALSE,TRUE)</formula>
    </cfRule>
    <cfRule type="expression" dxfId="956" priority="212">
      <formula>IF(RIGHT(TEXT(AI684,"0.#"),1)=".",TRUE,FALSE)</formula>
    </cfRule>
  </conditionalFormatting>
  <conditionalFormatting sqref="AI685">
    <cfRule type="expression" dxfId="955" priority="209">
      <formula>IF(RIGHT(TEXT(AI685,"0.#"),1)=".",FALSE,TRUE)</formula>
    </cfRule>
    <cfRule type="expression" dxfId="954" priority="210">
      <formula>IF(RIGHT(TEXT(AI685,"0.#"),1)=".",TRUE,FALSE)</formula>
    </cfRule>
  </conditionalFormatting>
  <conditionalFormatting sqref="AM691">
    <cfRule type="expression" dxfId="953" priority="201">
      <formula>IF(RIGHT(TEXT(AM691,"0.#"),1)=".",FALSE,TRUE)</formula>
    </cfRule>
    <cfRule type="expression" dxfId="952" priority="202">
      <formula>IF(RIGHT(TEXT(AM691,"0.#"),1)=".",TRUE,FALSE)</formula>
    </cfRule>
  </conditionalFormatting>
  <conditionalFormatting sqref="AM689">
    <cfRule type="expression" dxfId="951" priority="205">
      <formula>IF(RIGHT(TEXT(AM689,"0.#"),1)=".",FALSE,TRUE)</formula>
    </cfRule>
    <cfRule type="expression" dxfId="950" priority="206">
      <formula>IF(RIGHT(TEXT(AM689,"0.#"),1)=".",TRUE,FALSE)</formula>
    </cfRule>
  </conditionalFormatting>
  <conditionalFormatting sqref="AM690">
    <cfRule type="expression" dxfId="949" priority="203">
      <formula>IF(RIGHT(TEXT(AM690,"0.#"),1)=".",FALSE,TRUE)</formula>
    </cfRule>
    <cfRule type="expression" dxfId="948" priority="204">
      <formula>IF(RIGHT(TEXT(AM690,"0.#"),1)=".",TRUE,FALSE)</formula>
    </cfRule>
  </conditionalFormatting>
  <conditionalFormatting sqref="AI691">
    <cfRule type="expression" dxfId="947" priority="195">
      <formula>IF(RIGHT(TEXT(AI691,"0.#"),1)=".",FALSE,TRUE)</formula>
    </cfRule>
    <cfRule type="expression" dxfId="946" priority="196">
      <formula>IF(RIGHT(TEXT(AI691,"0.#"),1)=".",TRUE,FALSE)</formula>
    </cfRule>
  </conditionalFormatting>
  <conditionalFormatting sqref="AI689">
    <cfRule type="expression" dxfId="945" priority="199">
      <formula>IF(RIGHT(TEXT(AI689,"0.#"),1)=".",FALSE,TRUE)</formula>
    </cfRule>
    <cfRule type="expression" dxfId="944" priority="200">
      <formula>IF(RIGHT(TEXT(AI689,"0.#"),1)=".",TRUE,FALSE)</formula>
    </cfRule>
  </conditionalFormatting>
  <conditionalFormatting sqref="AI690">
    <cfRule type="expression" dxfId="943" priority="197">
      <formula>IF(RIGHT(TEXT(AI690,"0.#"),1)=".",FALSE,TRUE)</formula>
    </cfRule>
    <cfRule type="expression" dxfId="942" priority="198">
      <formula>IF(RIGHT(TEXT(AI690,"0.#"),1)=".",TRUE,FALSE)</formula>
    </cfRule>
  </conditionalFormatting>
  <conditionalFormatting sqref="AM656">
    <cfRule type="expression" dxfId="941" priority="273">
      <formula>IF(RIGHT(TEXT(AM656,"0.#"),1)=".",FALSE,TRUE)</formula>
    </cfRule>
    <cfRule type="expression" dxfId="940" priority="274">
      <formula>IF(RIGHT(TEXT(AM656,"0.#"),1)=".",TRUE,FALSE)</formula>
    </cfRule>
  </conditionalFormatting>
  <conditionalFormatting sqref="AM654">
    <cfRule type="expression" dxfId="939" priority="277">
      <formula>IF(RIGHT(TEXT(AM654,"0.#"),1)=".",FALSE,TRUE)</formula>
    </cfRule>
    <cfRule type="expression" dxfId="938" priority="278">
      <formula>IF(RIGHT(TEXT(AM654,"0.#"),1)=".",TRUE,FALSE)</formula>
    </cfRule>
  </conditionalFormatting>
  <conditionalFormatting sqref="AM655">
    <cfRule type="expression" dxfId="937" priority="275">
      <formula>IF(RIGHT(TEXT(AM655,"0.#"),1)=".",FALSE,TRUE)</formula>
    </cfRule>
    <cfRule type="expression" dxfId="936" priority="276">
      <formula>IF(RIGHT(TEXT(AM655,"0.#"),1)=".",TRUE,FALSE)</formula>
    </cfRule>
  </conditionalFormatting>
  <conditionalFormatting sqref="AI656">
    <cfRule type="expression" dxfId="935" priority="267">
      <formula>IF(RIGHT(TEXT(AI656,"0.#"),1)=".",FALSE,TRUE)</formula>
    </cfRule>
    <cfRule type="expression" dxfId="934" priority="268">
      <formula>IF(RIGHT(TEXT(AI656,"0.#"),1)=".",TRUE,FALSE)</formula>
    </cfRule>
  </conditionalFormatting>
  <conditionalFormatting sqref="AI654">
    <cfRule type="expression" dxfId="933" priority="271">
      <formula>IF(RIGHT(TEXT(AI654,"0.#"),1)=".",FALSE,TRUE)</formula>
    </cfRule>
    <cfRule type="expression" dxfId="932" priority="272">
      <formula>IF(RIGHT(TEXT(AI654,"0.#"),1)=".",TRUE,FALSE)</formula>
    </cfRule>
  </conditionalFormatting>
  <conditionalFormatting sqref="AI655">
    <cfRule type="expression" dxfId="931" priority="269">
      <formula>IF(RIGHT(TEXT(AI655,"0.#"),1)=".",FALSE,TRUE)</formula>
    </cfRule>
    <cfRule type="expression" dxfId="930" priority="270">
      <formula>IF(RIGHT(TEXT(AI655,"0.#"),1)=".",TRUE,FALSE)</formula>
    </cfRule>
  </conditionalFormatting>
  <conditionalFormatting sqref="AM661">
    <cfRule type="expression" dxfId="929" priority="261">
      <formula>IF(RIGHT(TEXT(AM661,"0.#"),1)=".",FALSE,TRUE)</formula>
    </cfRule>
    <cfRule type="expression" dxfId="928" priority="262">
      <formula>IF(RIGHT(TEXT(AM661,"0.#"),1)=".",TRUE,FALSE)</formula>
    </cfRule>
  </conditionalFormatting>
  <conditionalFormatting sqref="AM659">
    <cfRule type="expression" dxfId="927" priority="265">
      <formula>IF(RIGHT(TEXT(AM659,"0.#"),1)=".",FALSE,TRUE)</formula>
    </cfRule>
    <cfRule type="expression" dxfId="926" priority="266">
      <formula>IF(RIGHT(TEXT(AM659,"0.#"),1)=".",TRUE,FALSE)</formula>
    </cfRule>
  </conditionalFormatting>
  <conditionalFormatting sqref="AM660">
    <cfRule type="expression" dxfId="925" priority="263">
      <formula>IF(RIGHT(TEXT(AM660,"0.#"),1)=".",FALSE,TRUE)</formula>
    </cfRule>
    <cfRule type="expression" dxfId="924" priority="264">
      <formula>IF(RIGHT(TEXT(AM660,"0.#"),1)=".",TRUE,FALSE)</formula>
    </cfRule>
  </conditionalFormatting>
  <conditionalFormatting sqref="AI661">
    <cfRule type="expression" dxfId="923" priority="255">
      <formula>IF(RIGHT(TEXT(AI661,"0.#"),1)=".",FALSE,TRUE)</formula>
    </cfRule>
    <cfRule type="expression" dxfId="922" priority="256">
      <formula>IF(RIGHT(TEXT(AI661,"0.#"),1)=".",TRUE,FALSE)</formula>
    </cfRule>
  </conditionalFormatting>
  <conditionalFormatting sqref="AI659">
    <cfRule type="expression" dxfId="921" priority="259">
      <formula>IF(RIGHT(TEXT(AI659,"0.#"),1)=".",FALSE,TRUE)</formula>
    </cfRule>
    <cfRule type="expression" dxfId="920" priority="260">
      <formula>IF(RIGHT(TEXT(AI659,"0.#"),1)=".",TRUE,FALSE)</formula>
    </cfRule>
  </conditionalFormatting>
  <conditionalFormatting sqref="AI660">
    <cfRule type="expression" dxfId="919" priority="257">
      <formula>IF(RIGHT(TEXT(AI660,"0.#"),1)=".",FALSE,TRUE)</formula>
    </cfRule>
    <cfRule type="expression" dxfId="918" priority="258">
      <formula>IF(RIGHT(TEXT(AI660,"0.#"),1)=".",TRUE,FALSE)</formula>
    </cfRule>
  </conditionalFormatting>
  <conditionalFormatting sqref="AM666">
    <cfRule type="expression" dxfId="917" priority="249">
      <formula>IF(RIGHT(TEXT(AM666,"0.#"),1)=".",FALSE,TRUE)</formula>
    </cfRule>
    <cfRule type="expression" dxfId="916" priority="250">
      <formula>IF(RIGHT(TEXT(AM666,"0.#"),1)=".",TRUE,FALSE)</formula>
    </cfRule>
  </conditionalFormatting>
  <conditionalFormatting sqref="AM664">
    <cfRule type="expression" dxfId="915" priority="253">
      <formula>IF(RIGHT(TEXT(AM664,"0.#"),1)=".",FALSE,TRUE)</formula>
    </cfRule>
    <cfRule type="expression" dxfId="914" priority="254">
      <formula>IF(RIGHT(TEXT(AM664,"0.#"),1)=".",TRUE,FALSE)</formula>
    </cfRule>
  </conditionalFormatting>
  <conditionalFormatting sqref="AM665">
    <cfRule type="expression" dxfId="913" priority="251">
      <formula>IF(RIGHT(TEXT(AM665,"0.#"),1)=".",FALSE,TRUE)</formula>
    </cfRule>
    <cfRule type="expression" dxfId="912" priority="252">
      <formula>IF(RIGHT(TEXT(AM665,"0.#"),1)=".",TRUE,FALSE)</formula>
    </cfRule>
  </conditionalFormatting>
  <conditionalFormatting sqref="AI666">
    <cfRule type="expression" dxfId="911" priority="243">
      <formula>IF(RIGHT(TEXT(AI666,"0.#"),1)=".",FALSE,TRUE)</formula>
    </cfRule>
    <cfRule type="expression" dxfId="910" priority="244">
      <formula>IF(RIGHT(TEXT(AI666,"0.#"),1)=".",TRUE,FALSE)</formula>
    </cfRule>
  </conditionalFormatting>
  <conditionalFormatting sqref="AI664">
    <cfRule type="expression" dxfId="909" priority="247">
      <formula>IF(RIGHT(TEXT(AI664,"0.#"),1)=".",FALSE,TRUE)</formula>
    </cfRule>
    <cfRule type="expression" dxfId="908" priority="248">
      <formula>IF(RIGHT(TEXT(AI664,"0.#"),1)=".",TRUE,FALSE)</formula>
    </cfRule>
  </conditionalFormatting>
  <conditionalFormatting sqref="AI665">
    <cfRule type="expression" dxfId="907" priority="245">
      <formula>IF(RIGHT(TEXT(AI665,"0.#"),1)=".",FALSE,TRUE)</formula>
    </cfRule>
    <cfRule type="expression" dxfId="906" priority="246">
      <formula>IF(RIGHT(TEXT(AI665,"0.#"),1)=".",TRUE,FALSE)</formula>
    </cfRule>
  </conditionalFormatting>
  <conditionalFormatting sqref="AM671">
    <cfRule type="expression" dxfId="905" priority="237">
      <formula>IF(RIGHT(TEXT(AM671,"0.#"),1)=".",FALSE,TRUE)</formula>
    </cfRule>
    <cfRule type="expression" dxfId="904" priority="238">
      <formula>IF(RIGHT(TEXT(AM671,"0.#"),1)=".",TRUE,FALSE)</formula>
    </cfRule>
  </conditionalFormatting>
  <conditionalFormatting sqref="AM669">
    <cfRule type="expression" dxfId="903" priority="241">
      <formula>IF(RIGHT(TEXT(AM669,"0.#"),1)=".",FALSE,TRUE)</formula>
    </cfRule>
    <cfRule type="expression" dxfId="902" priority="242">
      <formula>IF(RIGHT(TEXT(AM669,"0.#"),1)=".",TRUE,FALSE)</formula>
    </cfRule>
  </conditionalFormatting>
  <conditionalFormatting sqref="AM670">
    <cfRule type="expression" dxfId="901" priority="239">
      <formula>IF(RIGHT(TEXT(AM670,"0.#"),1)=".",FALSE,TRUE)</formula>
    </cfRule>
    <cfRule type="expression" dxfId="900" priority="240">
      <formula>IF(RIGHT(TEXT(AM670,"0.#"),1)=".",TRUE,FALSE)</formula>
    </cfRule>
  </conditionalFormatting>
  <conditionalFormatting sqref="AI671">
    <cfRule type="expression" dxfId="899" priority="231">
      <formula>IF(RIGHT(TEXT(AI671,"0.#"),1)=".",FALSE,TRUE)</formula>
    </cfRule>
    <cfRule type="expression" dxfId="898" priority="232">
      <formula>IF(RIGHT(TEXT(AI671,"0.#"),1)=".",TRUE,FALSE)</formula>
    </cfRule>
  </conditionalFormatting>
  <conditionalFormatting sqref="AI669">
    <cfRule type="expression" dxfId="897" priority="235">
      <formula>IF(RIGHT(TEXT(AI669,"0.#"),1)=".",FALSE,TRUE)</formula>
    </cfRule>
    <cfRule type="expression" dxfId="896" priority="236">
      <formula>IF(RIGHT(TEXT(AI669,"0.#"),1)=".",TRUE,FALSE)</formula>
    </cfRule>
  </conditionalFormatting>
  <conditionalFormatting sqref="AI670">
    <cfRule type="expression" dxfId="895" priority="233">
      <formula>IF(RIGHT(TEXT(AI670,"0.#"),1)=".",FALSE,TRUE)</formula>
    </cfRule>
    <cfRule type="expression" dxfId="894" priority="234">
      <formula>IF(RIGHT(TEXT(AI670,"0.#"),1)=".",TRUE,FALSE)</formula>
    </cfRule>
  </conditionalFormatting>
  <conditionalFormatting sqref="P29:AC29">
    <cfRule type="expression" dxfId="893" priority="193">
      <formula>IF(RIGHT(TEXT(P29,"0.#"),1)=".",FALSE,TRUE)</formula>
    </cfRule>
    <cfRule type="expression" dxfId="892" priority="194">
      <formula>IF(RIGHT(TEXT(P29,"0.#"),1)=".",TRUE,FALSE)</formula>
    </cfRule>
  </conditionalFormatting>
  <conditionalFormatting sqref="P14:V14">
    <cfRule type="expression" dxfId="891" priority="191">
      <formula>IF(RIGHT(TEXT(P14,"0.#"),1)=".",FALSE,TRUE)</formula>
    </cfRule>
    <cfRule type="expression" dxfId="890" priority="192">
      <formula>IF(RIGHT(TEXT(P14,"0.#"),1)=".",TRUE,FALSE)</formula>
    </cfRule>
  </conditionalFormatting>
  <conditionalFormatting sqref="P15:V17 P13:V13">
    <cfRule type="expression" dxfId="889" priority="189">
      <formula>IF(RIGHT(TEXT(P13,"0.#"),1)=".",FALSE,TRUE)</formula>
    </cfRule>
    <cfRule type="expression" dxfId="888" priority="190">
      <formula>IF(RIGHT(TEXT(P13,"0.#"),1)=".",TRUE,FALSE)</formula>
    </cfRule>
  </conditionalFormatting>
  <conditionalFormatting sqref="W14:AJ14">
    <cfRule type="expression" dxfId="887" priority="187">
      <formula>IF(RIGHT(TEXT(W14,"0.#"),1)=".",FALSE,TRUE)</formula>
    </cfRule>
    <cfRule type="expression" dxfId="886" priority="188">
      <formula>IF(RIGHT(TEXT(W14,"0.#"),1)=".",TRUE,FALSE)</formula>
    </cfRule>
  </conditionalFormatting>
  <conditionalFormatting sqref="W15:AJ17 W13:AJ13">
    <cfRule type="expression" dxfId="885" priority="185">
      <formula>IF(RIGHT(TEXT(W13,"0.#"),1)=".",FALSE,TRUE)</formula>
    </cfRule>
    <cfRule type="expression" dxfId="884" priority="186">
      <formula>IF(RIGHT(TEXT(W13,"0.#"),1)=".",TRUE,FALSE)</formula>
    </cfRule>
  </conditionalFormatting>
  <conditionalFormatting sqref="AK14:AQ14">
    <cfRule type="expression" dxfId="883" priority="183">
      <formula>IF(RIGHT(TEXT(AK14,"0.#"),1)=".",FALSE,TRUE)</formula>
    </cfRule>
    <cfRule type="expression" dxfId="882" priority="184">
      <formula>IF(RIGHT(TEXT(AK14,"0.#"),1)=".",TRUE,FALSE)</formula>
    </cfRule>
  </conditionalFormatting>
  <conditionalFormatting sqref="AK15:AQ17">
    <cfRule type="expression" dxfId="881" priority="181">
      <formula>IF(RIGHT(TEXT(AK15,"0.#"),1)=".",FALSE,TRUE)</formula>
    </cfRule>
    <cfRule type="expression" dxfId="880" priority="182">
      <formula>IF(RIGHT(TEXT(AK15,"0.#"),1)=".",TRUE,FALSE)</formula>
    </cfRule>
  </conditionalFormatting>
  <conditionalFormatting sqref="AR15:AX15">
    <cfRule type="expression" dxfId="879" priority="179">
      <formula>IF(RIGHT(TEXT(AR15,"0.#"),1)=".",FALSE,TRUE)</formula>
    </cfRule>
    <cfRule type="expression" dxfId="878" priority="180">
      <formula>IF(RIGHT(TEXT(AR15,"0.#"),1)=".",TRUE,FALSE)</formula>
    </cfRule>
  </conditionalFormatting>
  <conditionalFormatting sqref="AE87">
    <cfRule type="expression" dxfId="877" priority="177">
      <formula>IF(RIGHT(TEXT(AE87,"0.#"),1)=".",FALSE,TRUE)</formula>
    </cfRule>
    <cfRule type="expression" dxfId="876" priority="178">
      <formula>IF(RIGHT(TEXT(AE87,"0.#"),1)=".",TRUE,FALSE)</formula>
    </cfRule>
  </conditionalFormatting>
  <conditionalFormatting sqref="AE88">
    <cfRule type="expression" dxfId="875" priority="175">
      <formula>IF(RIGHT(TEXT(AE88,"0.#"),1)=".",FALSE,TRUE)</formula>
    </cfRule>
    <cfRule type="expression" dxfId="874" priority="176">
      <formula>IF(RIGHT(TEXT(AE88,"0.#"),1)=".",TRUE,FALSE)</formula>
    </cfRule>
  </conditionalFormatting>
  <conditionalFormatting sqref="AE89">
    <cfRule type="expression" dxfId="873" priority="173">
      <formula>IF(RIGHT(TEXT(AE89,"0.#"),1)=".",FALSE,TRUE)</formula>
    </cfRule>
    <cfRule type="expression" dxfId="872" priority="174">
      <formula>IF(RIGHT(TEXT(AE89,"0.#"),1)=".",TRUE,FALSE)</formula>
    </cfRule>
  </conditionalFormatting>
  <conditionalFormatting sqref="AI87">
    <cfRule type="expression" dxfId="871" priority="171">
      <formula>IF(RIGHT(TEXT(AI87,"0.#"),1)=".",FALSE,TRUE)</formula>
    </cfRule>
    <cfRule type="expression" dxfId="870" priority="172">
      <formula>IF(RIGHT(TEXT(AI87,"0.#"),1)=".",TRUE,FALSE)</formula>
    </cfRule>
  </conditionalFormatting>
  <conditionalFormatting sqref="AI88">
    <cfRule type="expression" dxfId="869" priority="169">
      <formula>IF(RIGHT(TEXT(AI88,"0.#"),1)=".",FALSE,TRUE)</formula>
    </cfRule>
    <cfRule type="expression" dxfId="868" priority="170">
      <formula>IF(RIGHT(TEXT(AI88,"0.#"),1)=".",TRUE,FALSE)</formula>
    </cfRule>
  </conditionalFormatting>
  <conditionalFormatting sqref="AI89">
    <cfRule type="expression" dxfId="867" priority="167">
      <formula>IF(RIGHT(TEXT(AI89,"0.#"),1)=".",FALSE,TRUE)</formula>
    </cfRule>
    <cfRule type="expression" dxfId="866" priority="168">
      <formula>IF(RIGHT(TEXT(AI89,"0.#"),1)=".",TRUE,FALSE)</formula>
    </cfRule>
  </conditionalFormatting>
  <conditionalFormatting sqref="AQ87:AQ89">
    <cfRule type="expression" dxfId="865" priority="165">
      <formula>IF(RIGHT(TEXT(AQ87,"0.#"),1)=".",FALSE,TRUE)</formula>
    </cfRule>
    <cfRule type="expression" dxfId="864" priority="166">
      <formula>IF(RIGHT(TEXT(AQ87,"0.#"),1)=".",TRUE,FALSE)</formula>
    </cfRule>
  </conditionalFormatting>
  <conditionalFormatting sqref="AE92">
    <cfRule type="expression" dxfId="863" priority="163">
      <formula>IF(RIGHT(TEXT(AE92,"0.#"),1)=".",FALSE,TRUE)</formula>
    </cfRule>
    <cfRule type="expression" dxfId="862" priority="164">
      <formula>IF(RIGHT(TEXT(AE92,"0.#"),1)=".",TRUE,FALSE)</formula>
    </cfRule>
  </conditionalFormatting>
  <conditionalFormatting sqref="AE93">
    <cfRule type="expression" dxfId="861" priority="161">
      <formula>IF(RIGHT(TEXT(AE93,"0.#"),1)=".",FALSE,TRUE)</formula>
    </cfRule>
    <cfRule type="expression" dxfId="860" priority="162">
      <formula>IF(RIGHT(TEXT(AE93,"0.#"),1)=".",TRUE,FALSE)</formula>
    </cfRule>
  </conditionalFormatting>
  <conditionalFormatting sqref="AE94">
    <cfRule type="expression" dxfId="859" priority="159">
      <formula>IF(RIGHT(TEXT(AE94,"0.#"),1)=".",FALSE,TRUE)</formula>
    </cfRule>
    <cfRule type="expression" dxfId="858" priority="160">
      <formula>IF(RIGHT(TEXT(AE94,"0.#"),1)=".",TRUE,FALSE)</formula>
    </cfRule>
  </conditionalFormatting>
  <conditionalFormatting sqref="AI92">
    <cfRule type="expression" dxfId="857" priority="157">
      <formula>IF(RIGHT(TEXT(AI92,"0.#"),1)=".",FALSE,TRUE)</formula>
    </cfRule>
    <cfRule type="expression" dxfId="856" priority="158">
      <formula>IF(RIGHT(TEXT(AI92,"0.#"),1)=".",TRUE,FALSE)</formula>
    </cfRule>
  </conditionalFormatting>
  <conditionalFormatting sqref="AI93">
    <cfRule type="expression" dxfId="855" priority="155">
      <formula>IF(RIGHT(TEXT(AI93,"0.#"),1)=".",FALSE,TRUE)</formula>
    </cfRule>
    <cfRule type="expression" dxfId="854" priority="156">
      <formula>IF(RIGHT(TEXT(AI93,"0.#"),1)=".",TRUE,FALSE)</formula>
    </cfRule>
  </conditionalFormatting>
  <conditionalFormatting sqref="AI94">
    <cfRule type="expression" dxfId="853" priority="153">
      <formula>IF(RIGHT(TEXT(AI94,"0.#"),1)=".",FALSE,TRUE)</formula>
    </cfRule>
    <cfRule type="expression" dxfId="852" priority="154">
      <formula>IF(RIGHT(TEXT(AI94,"0.#"),1)=".",TRUE,FALSE)</formula>
    </cfRule>
  </conditionalFormatting>
  <conditionalFormatting sqref="AQ92:AQ94">
    <cfRule type="expression" dxfId="851" priority="151">
      <formula>IF(RIGHT(TEXT(AQ92,"0.#"),1)=".",FALSE,TRUE)</formula>
    </cfRule>
    <cfRule type="expression" dxfId="850" priority="152">
      <formula>IF(RIGHT(TEXT(AQ92,"0.#"),1)=".",TRUE,FALSE)</formula>
    </cfRule>
  </conditionalFormatting>
  <conditionalFormatting sqref="AE101">
    <cfRule type="expression" dxfId="849" priority="149">
      <formula>IF(RIGHT(TEXT(AE101,"0.#"),1)=".",FALSE,TRUE)</formula>
    </cfRule>
    <cfRule type="expression" dxfId="848" priority="150">
      <formula>IF(RIGHT(TEXT(AE101,"0.#"),1)=".",TRUE,FALSE)</formula>
    </cfRule>
  </conditionalFormatting>
  <conditionalFormatting sqref="AI101">
    <cfRule type="expression" dxfId="847" priority="147">
      <formula>IF(RIGHT(TEXT(AI101,"0.#"),1)=".",FALSE,TRUE)</formula>
    </cfRule>
    <cfRule type="expression" dxfId="846" priority="148">
      <formula>IF(RIGHT(TEXT(AI101,"0.#"),1)=".",TRUE,FALSE)</formula>
    </cfRule>
  </conditionalFormatting>
  <conditionalFormatting sqref="AE102">
    <cfRule type="expression" dxfId="845" priority="145">
      <formula>IF(RIGHT(TEXT(AE102,"0.#"),1)=".",FALSE,TRUE)</formula>
    </cfRule>
    <cfRule type="expression" dxfId="844" priority="146">
      <formula>IF(RIGHT(TEXT(AE102,"0.#"),1)=".",TRUE,FALSE)</formula>
    </cfRule>
  </conditionalFormatting>
  <conditionalFormatting sqref="AI102">
    <cfRule type="expression" dxfId="843" priority="143">
      <formula>IF(RIGHT(TEXT(AI102,"0.#"),1)=".",FALSE,TRUE)</formula>
    </cfRule>
    <cfRule type="expression" dxfId="842" priority="144">
      <formula>IF(RIGHT(TEXT(AI102,"0.#"),1)=".",TRUE,FALSE)</formula>
    </cfRule>
  </conditionalFormatting>
  <conditionalFormatting sqref="AU101">
    <cfRule type="expression" dxfId="841" priority="141">
      <formula>IF(RIGHT(TEXT(AU101,"0.#"),1)=".",FALSE,TRUE)</formula>
    </cfRule>
    <cfRule type="expression" dxfId="840" priority="142">
      <formula>IF(RIGHT(TEXT(AU101,"0.#"),1)=".",TRUE,FALSE)</formula>
    </cfRule>
  </conditionalFormatting>
  <conditionalFormatting sqref="AU102">
    <cfRule type="expression" dxfId="839" priority="139">
      <formula>IF(RIGHT(TEXT(AU102,"0.#"),1)=".",FALSE,TRUE)</formula>
    </cfRule>
    <cfRule type="expression" dxfId="838" priority="140">
      <formula>IF(RIGHT(TEXT(AU102,"0.#"),1)=".",TRUE,FALSE)</formula>
    </cfRule>
  </conditionalFormatting>
  <conditionalFormatting sqref="AE433">
    <cfRule type="expression" dxfId="837" priority="137">
      <formula>IF(RIGHT(TEXT(AE433,"0.#"),1)=".",FALSE,TRUE)</formula>
    </cfRule>
    <cfRule type="expression" dxfId="836" priority="138">
      <formula>IF(RIGHT(TEXT(AE433,"0.#"),1)=".",TRUE,FALSE)</formula>
    </cfRule>
  </conditionalFormatting>
  <conditionalFormatting sqref="AM435">
    <cfRule type="expression" dxfId="835" priority="127">
      <formula>IF(RIGHT(TEXT(AM435,"0.#"),1)=".",FALSE,TRUE)</formula>
    </cfRule>
    <cfRule type="expression" dxfId="834" priority="128">
      <formula>IF(RIGHT(TEXT(AM435,"0.#"),1)=".",TRUE,FALSE)</formula>
    </cfRule>
  </conditionalFormatting>
  <conditionalFormatting sqref="AE434">
    <cfRule type="expression" dxfId="833" priority="135">
      <formula>IF(RIGHT(TEXT(AE434,"0.#"),1)=".",FALSE,TRUE)</formula>
    </cfRule>
    <cfRule type="expression" dxfId="832" priority="136">
      <formula>IF(RIGHT(TEXT(AE434,"0.#"),1)=".",TRUE,FALSE)</formula>
    </cfRule>
  </conditionalFormatting>
  <conditionalFormatting sqref="AE435">
    <cfRule type="expression" dxfId="831" priority="133">
      <formula>IF(RIGHT(TEXT(AE435,"0.#"),1)=".",FALSE,TRUE)</formula>
    </cfRule>
    <cfRule type="expression" dxfId="830" priority="134">
      <formula>IF(RIGHT(TEXT(AE435,"0.#"),1)=".",TRUE,FALSE)</formula>
    </cfRule>
  </conditionalFormatting>
  <conditionalFormatting sqref="AM433">
    <cfRule type="expression" dxfId="829" priority="131">
      <formula>IF(RIGHT(TEXT(AM433,"0.#"),1)=".",FALSE,TRUE)</formula>
    </cfRule>
    <cfRule type="expression" dxfId="828" priority="132">
      <formula>IF(RIGHT(TEXT(AM433,"0.#"),1)=".",TRUE,FALSE)</formula>
    </cfRule>
  </conditionalFormatting>
  <conditionalFormatting sqref="AM434">
    <cfRule type="expression" dxfId="827" priority="129">
      <formula>IF(RIGHT(TEXT(AM434,"0.#"),1)=".",FALSE,TRUE)</formula>
    </cfRule>
    <cfRule type="expression" dxfId="826" priority="130">
      <formula>IF(RIGHT(TEXT(AM434,"0.#"),1)=".",TRUE,FALSE)</formula>
    </cfRule>
  </conditionalFormatting>
  <conditionalFormatting sqref="AU433">
    <cfRule type="expression" dxfId="825" priority="125">
      <formula>IF(RIGHT(TEXT(AU433,"0.#"),1)=".",FALSE,TRUE)</formula>
    </cfRule>
    <cfRule type="expression" dxfId="824" priority="126">
      <formula>IF(RIGHT(TEXT(AU433,"0.#"),1)=".",TRUE,FALSE)</formula>
    </cfRule>
  </conditionalFormatting>
  <conditionalFormatting sqref="AU434">
    <cfRule type="expression" dxfId="823" priority="123">
      <formula>IF(RIGHT(TEXT(AU434,"0.#"),1)=".",FALSE,TRUE)</formula>
    </cfRule>
    <cfRule type="expression" dxfId="822" priority="124">
      <formula>IF(RIGHT(TEXT(AU434,"0.#"),1)=".",TRUE,FALSE)</formula>
    </cfRule>
  </conditionalFormatting>
  <conditionalFormatting sqref="AU435">
    <cfRule type="expression" dxfId="821" priority="121">
      <formula>IF(RIGHT(TEXT(AU435,"0.#"),1)=".",FALSE,TRUE)</formula>
    </cfRule>
    <cfRule type="expression" dxfId="820" priority="122">
      <formula>IF(RIGHT(TEXT(AU435,"0.#"),1)=".",TRUE,FALSE)</formula>
    </cfRule>
  </conditionalFormatting>
  <conditionalFormatting sqref="AI435">
    <cfRule type="expression" dxfId="819" priority="115">
      <formula>IF(RIGHT(TEXT(AI435,"0.#"),1)=".",FALSE,TRUE)</formula>
    </cfRule>
    <cfRule type="expression" dxfId="818" priority="116">
      <formula>IF(RIGHT(TEXT(AI435,"0.#"),1)=".",TRUE,FALSE)</formula>
    </cfRule>
  </conditionalFormatting>
  <conditionalFormatting sqref="AI433">
    <cfRule type="expression" dxfId="817" priority="119">
      <formula>IF(RIGHT(TEXT(AI433,"0.#"),1)=".",FALSE,TRUE)</formula>
    </cfRule>
    <cfRule type="expression" dxfId="816" priority="120">
      <formula>IF(RIGHT(TEXT(AI433,"0.#"),1)=".",TRUE,FALSE)</formula>
    </cfRule>
  </conditionalFormatting>
  <conditionalFormatting sqref="AI434">
    <cfRule type="expression" dxfId="815" priority="117">
      <formula>IF(RIGHT(TEXT(AI434,"0.#"),1)=".",FALSE,TRUE)</formula>
    </cfRule>
    <cfRule type="expression" dxfId="814" priority="118">
      <formula>IF(RIGHT(TEXT(AI434,"0.#"),1)=".",TRUE,FALSE)</formula>
    </cfRule>
  </conditionalFormatting>
  <conditionalFormatting sqref="AQ434">
    <cfRule type="expression" dxfId="813" priority="113">
      <formula>IF(RIGHT(TEXT(AQ434,"0.#"),1)=".",FALSE,TRUE)</formula>
    </cfRule>
    <cfRule type="expression" dxfId="812" priority="114">
      <formula>IF(RIGHT(TEXT(AQ434,"0.#"),1)=".",TRUE,FALSE)</formula>
    </cfRule>
  </conditionalFormatting>
  <conditionalFormatting sqref="AQ435">
    <cfRule type="expression" dxfId="811" priority="111">
      <formula>IF(RIGHT(TEXT(AQ435,"0.#"),1)=".",FALSE,TRUE)</formula>
    </cfRule>
    <cfRule type="expression" dxfId="810" priority="112">
      <formula>IF(RIGHT(TEXT(AQ435,"0.#"),1)=".",TRUE,FALSE)</formula>
    </cfRule>
  </conditionalFormatting>
  <conditionalFormatting sqref="AQ433">
    <cfRule type="expression" dxfId="809" priority="109">
      <formula>IF(RIGHT(TEXT(AQ433,"0.#"),1)=".",FALSE,TRUE)</formula>
    </cfRule>
    <cfRule type="expression" dxfId="808" priority="110">
      <formula>IF(RIGHT(TEXT(AQ433,"0.#"),1)=".",TRUE,FALSE)</formula>
    </cfRule>
  </conditionalFormatting>
  <conditionalFormatting sqref="AE458">
    <cfRule type="expression" dxfId="807" priority="107">
      <formula>IF(RIGHT(TEXT(AE458,"0.#"),1)=".",FALSE,TRUE)</formula>
    </cfRule>
    <cfRule type="expression" dxfId="806" priority="108">
      <formula>IF(RIGHT(TEXT(AE458,"0.#"),1)=".",TRUE,FALSE)</formula>
    </cfRule>
  </conditionalFormatting>
  <conditionalFormatting sqref="AM460">
    <cfRule type="expression" dxfId="805" priority="97">
      <formula>IF(RIGHT(TEXT(AM460,"0.#"),1)=".",FALSE,TRUE)</formula>
    </cfRule>
    <cfRule type="expression" dxfId="804" priority="98">
      <formula>IF(RIGHT(TEXT(AM460,"0.#"),1)=".",TRUE,FALSE)</formula>
    </cfRule>
  </conditionalFormatting>
  <conditionalFormatting sqref="AE459">
    <cfRule type="expression" dxfId="803" priority="105">
      <formula>IF(RIGHT(TEXT(AE459,"0.#"),1)=".",FALSE,TRUE)</formula>
    </cfRule>
    <cfRule type="expression" dxfId="802" priority="106">
      <formula>IF(RIGHT(TEXT(AE459,"0.#"),1)=".",TRUE,FALSE)</formula>
    </cfRule>
  </conditionalFormatting>
  <conditionalFormatting sqref="AE460">
    <cfRule type="expression" dxfId="801" priority="103">
      <formula>IF(RIGHT(TEXT(AE460,"0.#"),1)=".",FALSE,TRUE)</formula>
    </cfRule>
    <cfRule type="expression" dxfId="800" priority="104">
      <formula>IF(RIGHT(TEXT(AE460,"0.#"),1)=".",TRUE,FALSE)</formula>
    </cfRule>
  </conditionalFormatting>
  <conditionalFormatting sqref="AM458">
    <cfRule type="expression" dxfId="799" priority="101">
      <formula>IF(RIGHT(TEXT(AM458,"0.#"),1)=".",FALSE,TRUE)</formula>
    </cfRule>
    <cfRule type="expression" dxfId="798" priority="102">
      <formula>IF(RIGHT(TEXT(AM458,"0.#"),1)=".",TRUE,FALSE)</formula>
    </cfRule>
  </conditionalFormatting>
  <conditionalFormatting sqref="AM459">
    <cfRule type="expression" dxfId="797" priority="99">
      <formula>IF(RIGHT(TEXT(AM459,"0.#"),1)=".",FALSE,TRUE)</formula>
    </cfRule>
    <cfRule type="expression" dxfId="796" priority="100">
      <formula>IF(RIGHT(TEXT(AM459,"0.#"),1)=".",TRUE,FALSE)</formula>
    </cfRule>
  </conditionalFormatting>
  <conditionalFormatting sqref="AU458">
    <cfRule type="expression" dxfId="795" priority="95">
      <formula>IF(RIGHT(TEXT(AU458,"0.#"),1)=".",FALSE,TRUE)</formula>
    </cfRule>
    <cfRule type="expression" dxfId="794" priority="96">
      <formula>IF(RIGHT(TEXT(AU458,"0.#"),1)=".",TRUE,FALSE)</formula>
    </cfRule>
  </conditionalFormatting>
  <conditionalFormatting sqref="AU459">
    <cfRule type="expression" dxfId="793" priority="93">
      <formula>IF(RIGHT(TEXT(AU459,"0.#"),1)=".",FALSE,TRUE)</formula>
    </cfRule>
    <cfRule type="expression" dxfId="792" priority="94">
      <formula>IF(RIGHT(TEXT(AU459,"0.#"),1)=".",TRUE,FALSE)</formula>
    </cfRule>
  </conditionalFormatting>
  <conditionalFormatting sqref="AU460">
    <cfRule type="expression" dxfId="791" priority="91">
      <formula>IF(RIGHT(TEXT(AU460,"0.#"),1)=".",FALSE,TRUE)</formula>
    </cfRule>
    <cfRule type="expression" dxfId="790" priority="92">
      <formula>IF(RIGHT(TEXT(AU460,"0.#"),1)=".",TRUE,FALSE)</formula>
    </cfRule>
  </conditionalFormatting>
  <conditionalFormatting sqref="AI460">
    <cfRule type="expression" dxfId="789" priority="85">
      <formula>IF(RIGHT(TEXT(AI460,"0.#"),1)=".",FALSE,TRUE)</formula>
    </cfRule>
    <cfRule type="expression" dxfId="788" priority="86">
      <formula>IF(RIGHT(TEXT(AI460,"0.#"),1)=".",TRUE,FALSE)</formula>
    </cfRule>
  </conditionalFormatting>
  <conditionalFormatting sqref="AI458">
    <cfRule type="expression" dxfId="787" priority="89">
      <formula>IF(RIGHT(TEXT(AI458,"0.#"),1)=".",FALSE,TRUE)</formula>
    </cfRule>
    <cfRule type="expression" dxfId="786" priority="90">
      <formula>IF(RIGHT(TEXT(AI458,"0.#"),1)=".",TRUE,FALSE)</formula>
    </cfRule>
  </conditionalFormatting>
  <conditionalFormatting sqref="AI459">
    <cfRule type="expression" dxfId="785" priority="87">
      <formula>IF(RIGHT(TEXT(AI459,"0.#"),1)=".",FALSE,TRUE)</formula>
    </cfRule>
    <cfRule type="expression" dxfId="784" priority="88">
      <formula>IF(RIGHT(TEXT(AI459,"0.#"),1)=".",TRUE,FALSE)</formula>
    </cfRule>
  </conditionalFormatting>
  <conditionalFormatting sqref="AQ459">
    <cfRule type="expression" dxfId="783" priority="83">
      <formula>IF(RIGHT(TEXT(AQ459,"0.#"),1)=".",FALSE,TRUE)</formula>
    </cfRule>
    <cfRule type="expression" dxfId="782" priority="84">
      <formula>IF(RIGHT(TEXT(AQ459,"0.#"),1)=".",TRUE,FALSE)</formula>
    </cfRule>
  </conditionalFormatting>
  <conditionalFormatting sqref="AQ460">
    <cfRule type="expression" dxfId="781" priority="81">
      <formula>IF(RIGHT(TEXT(AQ460,"0.#"),1)=".",FALSE,TRUE)</formula>
    </cfRule>
    <cfRule type="expression" dxfId="780" priority="82">
      <formula>IF(RIGHT(TEXT(AQ460,"0.#"),1)=".",TRUE,FALSE)</formula>
    </cfRule>
  </conditionalFormatting>
  <conditionalFormatting sqref="AQ458">
    <cfRule type="expression" dxfId="779" priority="79">
      <formula>IF(RIGHT(TEXT(AQ458,"0.#"),1)=".",FALSE,TRUE)</formula>
    </cfRule>
    <cfRule type="expression" dxfId="778" priority="80">
      <formula>IF(RIGHT(TEXT(AQ458,"0.#"),1)=".",TRUE,FALSE)</formula>
    </cfRule>
  </conditionalFormatting>
  <conditionalFormatting sqref="AL1102:AO1102">
    <cfRule type="expression" dxfId="777" priority="75">
      <formula>IF(AND(AL1102&gt;=0, RIGHT(TEXT(AL1102,"0.#"),1)&lt;&gt;"."),TRUE,FALSE)</formula>
    </cfRule>
    <cfRule type="expression" dxfId="776" priority="76">
      <formula>IF(AND(AL1102&gt;=0, RIGHT(TEXT(AL1102,"0.#"),1)="."),TRUE,FALSE)</formula>
    </cfRule>
    <cfRule type="expression" dxfId="775" priority="77">
      <formula>IF(AND(AL1102&lt;0, RIGHT(TEXT(AL1102,"0.#"),1)&lt;&gt;"."),TRUE,FALSE)</formula>
    </cfRule>
    <cfRule type="expression" dxfId="774" priority="78">
      <formula>IF(AND(AL1102&lt;0, RIGHT(TEXT(AL1102,"0.#"),1)="."),TRUE,FALSE)</formula>
    </cfRule>
  </conditionalFormatting>
  <conditionalFormatting sqref="Y1102">
    <cfRule type="expression" dxfId="773" priority="73">
      <formula>IF(RIGHT(TEXT(Y1102,"0.#"),1)=".",FALSE,TRUE)</formula>
    </cfRule>
    <cfRule type="expression" dxfId="772" priority="74">
      <formula>IF(RIGHT(TEXT(Y1102,"0.#"),1)=".",TRUE,FALSE)</formula>
    </cfRule>
  </conditionalFormatting>
  <conditionalFormatting sqref="AL938:AO945">
    <cfRule type="expression" dxfId="771" priority="69">
      <formula>IF(AND(AL938&gt;=0, RIGHT(TEXT(AL938,"0.#"),1)&lt;&gt;"."),TRUE,FALSE)</formula>
    </cfRule>
    <cfRule type="expression" dxfId="770" priority="70">
      <formula>IF(AND(AL938&gt;=0, RIGHT(TEXT(AL938,"0.#"),1)="."),TRUE,FALSE)</formula>
    </cfRule>
    <cfRule type="expression" dxfId="769" priority="71">
      <formula>IF(AND(AL938&lt;0, RIGHT(TEXT(AL938,"0.#"),1)&lt;&gt;"."),TRUE,FALSE)</formula>
    </cfRule>
    <cfRule type="expression" dxfId="768" priority="72">
      <formula>IF(AND(AL938&lt;0, RIGHT(TEXT(AL938,"0.#"),1)="."),TRUE,FALSE)</formula>
    </cfRule>
  </conditionalFormatting>
  <conditionalFormatting sqref="AL936:AO937">
    <cfRule type="expression" dxfId="767" priority="65">
      <formula>IF(AND(AL936&gt;=0, RIGHT(TEXT(AL936,"0.#"),1)&lt;&gt;"."),TRUE,FALSE)</formula>
    </cfRule>
    <cfRule type="expression" dxfId="766" priority="66">
      <formula>IF(AND(AL936&gt;=0, RIGHT(TEXT(AL936,"0.#"),1)="."),TRUE,FALSE)</formula>
    </cfRule>
    <cfRule type="expression" dxfId="765" priority="67">
      <formula>IF(AND(AL936&lt;0, RIGHT(TEXT(AL936,"0.#"),1)&lt;&gt;"."),TRUE,FALSE)</formula>
    </cfRule>
    <cfRule type="expression" dxfId="764" priority="68">
      <formula>IF(AND(AL936&lt;0, RIGHT(TEXT(AL936,"0.#"),1)="."),TRUE,FALSE)</formula>
    </cfRule>
  </conditionalFormatting>
  <conditionalFormatting sqref="AL971:AO978">
    <cfRule type="expression" dxfId="763" priority="61">
      <formula>IF(AND(AL971&gt;=0, RIGHT(TEXT(AL971,"0.#"),1)&lt;&gt;"."),TRUE,FALSE)</formula>
    </cfRule>
    <cfRule type="expression" dxfId="762" priority="62">
      <formula>IF(AND(AL971&gt;=0, RIGHT(TEXT(AL971,"0.#"),1)="."),TRUE,FALSE)</formula>
    </cfRule>
    <cfRule type="expression" dxfId="761" priority="63">
      <formula>IF(AND(AL971&lt;0, RIGHT(TEXT(AL971,"0.#"),1)&lt;&gt;"."),TRUE,FALSE)</formula>
    </cfRule>
    <cfRule type="expression" dxfId="760" priority="64">
      <formula>IF(AND(AL971&lt;0, RIGHT(TEXT(AL971,"0.#"),1)="."),TRUE,FALSE)</formula>
    </cfRule>
  </conditionalFormatting>
  <conditionalFormatting sqref="AL969:AO970">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AL1037:AO1044">
    <cfRule type="expression" dxfId="755" priority="53">
      <formula>IF(AND(AL1037&gt;=0, RIGHT(TEXT(AL1037,"0.#"),1)&lt;&gt;"."),TRUE,FALSE)</formula>
    </cfRule>
    <cfRule type="expression" dxfId="754" priority="54">
      <formula>IF(AND(AL1037&gt;=0, RIGHT(TEXT(AL1037,"0.#"),1)="."),TRUE,FALSE)</formula>
    </cfRule>
    <cfRule type="expression" dxfId="753" priority="55">
      <formula>IF(AND(AL1037&lt;0, RIGHT(TEXT(AL1037,"0.#"),1)&lt;&gt;"."),TRUE,FALSE)</formula>
    </cfRule>
    <cfRule type="expression" dxfId="752" priority="56">
      <formula>IF(AND(AL1037&lt;0, RIGHT(TEXT(AL1037,"0.#"),1)="."),TRUE,FALSE)</formula>
    </cfRule>
  </conditionalFormatting>
  <conditionalFormatting sqref="AL1035:AO1036">
    <cfRule type="expression" dxfId="751" priority="49">
      <formula>IF(AND(AL1035&gt;=0, RIGHT(TEXT(AL1035,"0.#"),1)&lt;&gt;"."),TRUE,FALSE)</formula>
    </cfRule>
    <cfRule type="expression" dxfId="750" priority="50">
      <formula>IF(AND(AL1035&gt;=0, RIGHT(TEXT(AL1035,"0.#"),1)="."),TRUE,FALSE)</formula>
    </cfRule>
    <cfRule type="expression" dxfId="749" priority="51">
      <formula>IF(AND(AL1035&lt;0, RIGHT(TEXT(AL1035,"0.#"),1)&lt;&gt;"."),TRUE,FALSE)</formula>
    </cfRule>
    <cfRule type="expression" dxfId="748" priority="52">
      <formula>IF(AND(AL1035&lt;0, RIGHT(TEXT(AL1035,"0.#"),1)="."),TRUE,FALSE)</formula>
    </cfRule>
  </conditionalFormatting>
  <conditionalFormatting sqref="AL1070:AO1077">
    <cfRule type="expression" dxfId="747" priority="45">
      <formula>IF(AND(AL1070&gt;=0, RIGHT(TEXT(AL1070,"0.#"),1)&lt;&gt;"."),TRUE,FALSE)</formula>
    </cfRule>
    <cfRule type="expression" dxfId="746" priority="46">
      <formula>IF(AND(AL1070&gt;=0, RIGHT(TEXT(AL1070,"0.#"),1)="."),TRUE,FALSE)</formula>
    </cfRule>
    <cfRule type="expression" dxfId="745" priority="47">
      <formula>IF(AND(AL1070&lt;0, RIGHT(TEXT(AL1070,"0.#"),1)&lt;&gt;"."),TRUE,FALSE)</formula>
    </cfRule>
    <cfRule type="expression" dxfId="744" priority="48">
      <formula>IF(AND(AL1070&lt;0, RIGHT(TEXT(AL1070,"0.#"),1)="."),TRUE,FALSE)</formula>
    </cfRule>
  </conditionalFormatting>
  <conditionalFormatting sqref="AL1068:AO1069">
    <cfRule type="expression" dxfId="743" priority="41">
      <formula>IF(AND(AL1068&gt;=0, RIGHT(TEXT(AL1068,"0.#"),1)&lt;&gt;"."),TRUE,FALSE)</formula>
    </cfRule>
    <cfRule type="expression" dxfId="742" priority="42">
      <formula>IF(AND(AL1068&gt;=0, RIGHT(TEXT(AL1068,"0.#"),1)="."),TRUE,FALSE)</formula>
    </cfRule>
    <cfRule type="expression" dxfId="741" priority="43">
      <formula>IF(AND(AL1068&lt;0, RIGHT(TEXT(AL1068,"0.#"),1)&lt;&gt;"."),TRUE,FALSE)</formula>
    </cfRule>
    <cfRule type="expression" dxfId="740" priority="44">
      <formula>IF(AND(AL1068&lt;0, RIGHT(TEXT(AL1068,"0.#"),1)="."),TRUE,FALSE)</formula>
    </cfRule>
  </conditionalFormatting>
  <conditionalFormatting sqref="Y974:Y977">
    <cfRule type="expression" dxfId="739" priority="39">
      <formula>IF(RIGHT(TEXT(Y974,"0.#"),1)=".",FALSE,TRUE)</formula>
    </cfRule>
    <cfRule type="expression" dxfId="738" priority="40">
      <formula>IF(RIGHT(TEXT(Y974,"0.#"),1)=".",TRUE,FALSE)</formula>
    </cfRule>
  </conditionalFormatting>
  <conditionalFormatting sqref="Y912">
    <cfRule type="expression" dxfId="737" priority="37">
      <formula>IF(RIGHT(TEXT(Y912,"0.#"),1)=".",FALSE,TRUE)</formula>
    </cfRule>
    <cfRule type="expression" dxfId="736" priority="38">
      <formula>IF(RIGHT(TEXT(Y912,"0.#"),1)=".",TRUE,FALSE)</formula>
    </cfRule>
  </conditionalFormatting>
  <conditionalFormatting sqref="Y904">
    <cfRule type="expression" dxfId="735" priority="35">
      <formula>IF(RIGHT(TEXT(Y904,"0.#"),1)=".",FALSE,TRUE)</formula>
    </cfRule>
    <cfRule type="expression" dxfId="734" priority="36">
      <formula>IF(RIGHT(TEXT(Y904,"0.#"),1)=".",TRUE,FALSE)</formula>
    </cfRule>
  </conditionalFormatting>
  <conditionalFormatting sqref="Y911">
    <cfRule type="expression" dxfId="733" priority="33">
      <formula>IF(RIGHT(TEXT(Y911,"0.#"),1)=".",FALSE,TRUE)</formula>
    </cfRule>
    <cfRule type="expression" dxfId="732" priority="34">
      <formula>IF(RIGHT(TEXT(Y911,"0.#"),1)=".",TRUE,FALSE)</formula>
    </cfRule>
  </conditionalFormatting>
  <conditionalFormatting sqref="Y905">
    <cfRule type="expression" dxfId="731" priority="31">
      <formula>IF(RIGHT(TEXT(Y905,"0.#"),1)=".",FALSE,TRUE)</formula>
    </cfRule>
    <cfRule type="expression" dxfId="730" priority="32">
      <formula>IF(RIGHT(TEXT(Y905,"0.#"),1)=".",TRUE,FALSE)</formula>
    </cfRule>
  </conditionalFormatting>
  <conditionalFormatting sqref="Y908">
    <cfRule type="expression" dxfId="729" priority="29">
      <formula>IF(RIGHT(TEXT(Y908,"0.#"),1)=".",FALSE,TRUE)</formula>
    </cfRule>
    <cfRule type="expression" dxfId="728" priority="30">
      <formula>IF(RIGHT(TEXT(Y908,"0.#"),1)=".",TRUE,FALSE)</formula>
    </cfRule>
  </conditionalFormatting>
  <conditionalFormatting sqref="Y906">
    <cfRule type="expression" dxfId="727" priority="27">
      <formula>IF(RIGHT(TEXT(Y906,"0.#"),1)=".",FALSE,TRUE)</formula>
    </cfRule>
    <cfRule type="expression" dxfId="726" priority="28">
      <formula>IF(RIGHT(TEXT(Y906,"0.#"),1)=".",TRUE,FALSE)</formula>
    </cfRule>
  </conditionalFormatting>
  <conditionalFormatting sqref="Y909">
    <cfRule type="expression" dxfId="725" priority="25">
      <formula>IF(RIGHT(TEXT(Y909,"0.#"),1)=".",FALSE,TRUE)</formula>
    </cfRule>
    <cfRule type="expression" dxfId="724" priority="26">
      <formula>IF(RIGHT(TEXT(Y909,"0.#"),1)=".",TRUE,FALSE)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Y910">
    <cfRule type="expression" dxfId="721" priority="21">
      <formula>IF(RIGHT(TEXT(Y910,"0.#"),1)=".",FALSE,TRUE)</formula>
    </cfRule>
    <cfRule type="expression" dxfId="720" priority="22">
      <formula>IF(RIGHT(TEXT(Y910,"0.#"),1)=".",TRUE,FALSE)</formula>
    </cfRule>
  </conditionalFormatting>
  <conditionalFormatting sqref="Y788">
    <cfRule type="expression" dxfId="719" priority="19">
      <formula>IF(RIGHT(TEXT(Y788,"0.#"),1)=".",FALSE,TRUE)</formula>
    </cfRule>
    <cfRule type="expression" dxfId="718" priority="20">
      <formula>IF(RIGHT(TEXT(Y788,"0.#"),1)=".",TRUE,FALSE)</formula>
    </cfRule>
  </conditionalFormatting>
  <conditionalFormatting sqref="Y789 Y787">
    <cfRule type="expression" dxfId="717" priority="17">
      <formula>IF(RIGHT(TEXT(Y787,"0.#"),1)=".",FALSE,TRUE)</formula>
    </cfRule>
    <cfRule type="expression" dxfId="716" priority="18">
      <formula>IF(RIGHT(TEXT(Y787,"0.#"),1)=".",TRUE,FALSE)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784">
    <cfRule type="expression" dxfId="713" priority="13">
      <formula>IF(RIGHT(TEXT(Y784,"0.#"),1)=".",FALSE,TRUE)</formula>
    </cfRule>
    <cfRule type="expression" dxfId="712" priority="14">
      <formula>IF(RIGHT(TEXT(Y784,"0.#"),1)=".",TRUE,FALSE)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810">
    <cfRule type="expression" dxfId="705" priority="5">
      <formula>IF(RIGHT(TEXT(Y810,"0.#"),1)=".",FALSE,TRUE)</formula>
    </cfRule>
    <cfRule type="expression" dxfId="704" priority="6">
      <formula>IF(RIGHT(TEXT(Y810,"0.#"),1)=".",TRUE,FALSE)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Y808">
    <cfRule type="expression" dxfId="701" priority="1">
      <formula>IF(RIGHT(TEXT(Y808,"0.#"),1)=".",FALSE,TRUE)</formula>
    </cfRule>
    <cfRule type="expression" dxfId="700" priority="2">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9" max="49" man="1"/>
    <brk id="704" max="49" man="1"/>
    <brk id="735" max="49" man="1"/>
    <brk id="833" max="49" man="1"/>
    <brk id="900"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469</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469</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469</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469</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469</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469</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469</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469</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469</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4" t="s">
        <v>19</v>
      </c>
      <c r="Z3" s="655"/>
      <c r="AA3" s="655"/>
      <c r="AB3" s="798"/>
      <c r="AC3" s="815"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7"/>
      <c r="H5" s="608"/>
      <c r="I5" s="608"/>
      <c r="J5" s="608"/>
      <c r="K5" s="609"/>
      <c r="L5" s="598"/>
      <c r="M5" s="599"/>
      <c r="N5" s="599"/>
      <c r="O5" s="599"/>
      <c r="P5" s="599"/>
      <c r="Q5" s="599"/>
      <c r="R5" s="599"/>
      <c r="S5" s="599"/>
      <c r="T5" s="599"/>
      <c r="U5" s="599"/>
      <c r="V5" s="599"/>
      <c r="W5" s="599"/>
      <c r="X5" s="600"/>
      <c r="Y5" s="601"/>
      <c r="Z5" s="602"/>
      <c r="AA5" s="602"/>
      <c r="AB5" s="613"/>
      <c r="AC5" s="607"/>
      <c r="AD5" s="608"/>
      <c r="AE5" s="608"/>
      <c r="AF5" s="608"/>
      <c r="AG5" s="609"/>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7"/>
      <c r="H6" s="608"/>
      <c r="I6" s="608"/>
      <c r="J6" s="608"/>
      <c r="K6" s="609"/>
      <c r="L6" s="598"/>
      <c r="M6" s="599"/>
      <c r="N6" s="599"/>
      <c r="O6" s="599"/>
      <c r="P6" s="599"/>
      <c r="Q6" s="599"/>
      <c r="R6" s="599"/>
      <c r="S6" s="599"/>
      <c r="T6" s="599"/>
      <c r="U6" s="599"/>
      <c r="V6" s="599"/>
      <c r="W6" s="599"/>
      <c r="X6" s="600"/>
      <c r="Y6" s="601"/>
      <c r="Z6" s="602"/>
      <c r="AA6" s="602"/>
      <c r="AB6" s="613"/>
      <c r="AC6" s="607"/>
      <c r="AD6" s="608"/>
      <c r="AE6" s="608"/>
      <c r="AF6" s="608"/>
      <c r="AG6" s="609"/>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7"/>
      <c r="H7" s="608"/>
      <c r="I7" s="608"/>
      <c r="J7" s="608"/>
      <c r="K7" s="609"/>
      <c r="L7" s="598"/>
      <c r="M7" s="599"/>
      <c r="N7" s="599"/>
      <c r="O7" s="599"/>
      <c r="P7" s="599"/>
      <c r="Q7" s="599"/>
      <c r="R7" s="599"/>
      <c r="S7" s="599"/>
      <c r="T7" s="599"/>
      <c r="U7" s="599"/>
      <c r="V7" s="599"/>
      <c r="W7" s="599"/>
      <c r="X7" s="600"/>
      <c r="Y7" s="601"/>
      <c r="Z7" s="602"/>
      <c r="AA7" s="602"/>
      <c r="AB7" s="613"/>
      <c r="AC7" s="607"/>
      <c r="AD7" s="608"/>
      <c r="AE7" s="608"/>
      <c r="AF7" s="608"/>
      <c r="AG7" s="609"/>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7"/>
      <c r="H8" s="608"/>
      <c r="I8" s="608"/>
      <c r="J8" s="608"/>
      <c r="K8" s="609"/>
      <c r="L8" s="598"/>
      <c r="M8" s="599"/>
      <c r="N8" s="599"/>
      <c r="O8" s="599"/>
      <c r="P8" s="599"/>
      <c r="Q8" s="599"/>
      <c r="R8" s="599"/>
      <c r="S8" s="599"/>
      <c r="T8" s="599"/>
      <c r="U8" s="599"/>
      <c r="V8" s="599"/>
      <c r="W8" s="599"/>
      <c r="X8" s="600"/>
      <c r="Y8" s="601"/>
      <c r="Z8" s="602"/>
      <c r="AA8" s="602"/>
      <c r="AB8" s="613"/>
      <c r="AC8" s="607"/>
      <c r="AD8" s="608"/>
      <c r="AE8" s="608"/>
      <c r="AF8" s="608"/>
      <c r="AG8" s="609"/>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7"/>
      <c r="H9" s="608"/>
      <c r="I9" s="608"/>
      <c r="J9" s="608"/>
      <c r="K9" s="609"/>
      <c r="L9" s="598"/>
      <c r="M9" s="599"/>
      <c r="N9" s="599"/>
      <c r="O9" s="599"/>
      <c r="P9" s="599"/>
      <c r="Q9" s="599"/>
      <c r="R9" s="599"/>
      <c r="S9" s="599"/>
      <c r="T9" s="599"/>
      <c r="U9" s="599"/>
      <c r="V9" s="599"/>
      <c r="W9" s="599"/>
      <c r="X9" s="600"/>
      <c r="Y9" s="601"/>
      <c r="Z9" s="602"/>
      <c r="AA9" s="602"/>
      <c r="AB9" s="613"/>
      <c r="AC9" s="607"/>
      <c r="AD9" s="608"/>
      <c r="AE9" s="608"/>
      <c r="AF9" s="608"/>
      <c r="AG9" s="609"/>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7"/>
      <c r="H10" s="608"/>
      <c r="I10" s="608"/>
      <c r="J10" s="608"/>
      <c r="K10" s="609"/>
      <c r="L10" s="598"/>
      <c r="M10" s="599"/>
      <c r="N10" s="599"/>
      <c r="O10" s="599"/>
      <c r="P10" s="599"/>
      <c r="Q10" s="599"/>
      <c r="R10" s="599"/>
      <c r="S10" s="599"/>
      <c r="T10" s="599"/>
      <c r="U10" s="599"/>
      <c r="V10" s="599"/>
      <c r="W10" s="599"/>
      <c r="X10" s="600"/>
      <c r="Y10" s="601"/>
      <c r="Z10" s="602"/>
      <c r="AA10" s="602"/>
      <c r="AB10" s="61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7"/>
      <c r="H11" s="608"/>
      <c r="I11" s="608"/>
      <c r="J11" s="608"/>
      <c r="K11" s="609"/>
      <c r="L11" s="598"/>
      <c r="M11" s="599"/>
      <c r="N11" s="599"/>
      <c r="O11" s="599"/>
      <c r="P11" s="599"/>
      <c r="Q11" s="599"/>
      <c r="R11" s="599"/>
      <c r="S11" s="599"/>
      <c r="T11" s="599"/>
      <c r="U11" s="599"/>
      <c r="V11" s="599"/>
      <c r="W11" s="599"/>
      <c r="X11" s="600"/>
      <c r="Y11" s="601"/>
      <c r="Z11" s="602"/>
      <c r="AA11" s="602"/>
      <c r="AB11" s="61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7"/>
      <c r="H12" s="608"/>
      <c r="I12" s="608"/>
      <c r="J12" s="608"/>
      <c r="K12" s="609"/>
      <c r="L12" s="598"/>
      <c r="M12" s="599"/>
      <c r="N12" s="599"/>
      <c r="O12" s="599"/>
      <c r="P12" s="599"/>
      <c r="Q12" s="599"/>
      <c r="R12" s="599"/>
      <c r="S12" s="599"/>
      <c r="T12" s="599"/>
      <c r="U12" s="599"/>
      <c r="V12" s="599"/>
      <c r="W12" s="599"/>
      <c r="X12" s="600"/>
      <c r="Y12" s="601"/>
      <c r="Z12" s="602"/>
      <c r="AA12" s="602"/>
      <c r="AB12" s="61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7"/>
      <c r="H13" s="608"/>
      <c r="I13" s="608"/>
      <c r="J13" s="608"/>
      <c r="K13" s="609"/>
      <c r="L13" s="598"/>
      <c r="M13" s="599"/>
      <c r="N13" s="599"/>
      <c r="O13" s="599"/>
      <c r="P13" s="599"/>
      <c r="Q13" s="599"/>
      <c r="R13" s="599"/>
      <c r="S13" s="599"/>
      <c r="T13" s="599"/>
      <c r="U13" s="599"/>
      <c r="V13" s="599"/>
      <c r="W13" s="599"/>
      <c r="X13" s="600"/>
      <c r="Y13" s="601"/>
      <c r="Z13" s="602"/>
      <c r="AA13" s="602"/>
      <c r="AB13" s="61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8"/>
      <c r="AC16" s="815"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7"/>
      <c r="H18" s="608"/>
      <c r="I18" s="608"/>
      <c r="J18" s="608"/>
      <c r="K18" s="609"/>
      <c r="L18" s="598"/>
      <c r="M18" s="599"/>
      <c r="N18" s="599"/>
      <c r="O18" s="599"/>
      <c r="P18" s="599"/>
      <c r="Q18" s="599"/>
      <c r="R18" s="599"/>
      <c r="S18" s="599"/>
      <c r="T18" s="599"/>
      <c r="U18" s="599"/>
      <c r="V18" s="599"/>
      <c r="W18" s="599"/>
      <c r="X18" s="600"/>
      <c r="Y18" s="601"/>
      <c r="Z18" s="602"/>
      <c r="AA18" s="602"/>
      <c r="AB18" s="61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7"/>
      <c r="H19" s="608"/>
      <c r="I19" s="608"/>
      <c r="J19" s="608"/>
      <c r="K19" s="609"/>
      <c r="L19" s="598"/>
      <c r="M19" s="599"/>
      <c r="N19" s="599"/>
      <c r="O19" s="599"/>
      <c r="P19" s="599"/>
      <c r="Q19" s="599"/>
      <c r="R19" s="599"/>
      <c r="S19" s="599"/>
      <c r="T19" s="599"/>
      <c r="U19" s="599"/>
      <c r="V19" s="599"/>
      <c r="W19" s="599"/>
      <c r="X19" s="600"/>
      <c r="Y19" s="601"/>
      <c r="Z19" s="602"/>
      <c r="AA19" s="602"/>
      <c r="AB19" s="61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7"/>
      <c r="H20" s="608"/>
      <c r="I20" s="608"/>
      <c r="J20" s="608"/>
      <c r="K20" s="609"/>
      <c r="L20" s="598"/>
      <c r="M20" s="599"/>
      <c r="N20" s="599"/>
      <c r="O20" s="599"/>
      <c r="P20" s="599"/>
      <c r="Q20" s="599"/>
      <c r="R20" s="599"/>
      <c r="S20" s="599"/>
      <c r="T20" s="599"/>
      <c r="U20" s="599"/>
      <c r="V20" s="599"/>
      <c r="W20" s="599"/>
      <c r="X20" s="600"/>
      <c r="Y20" s="601"/>
      <c r="Z20" s="602"/>
      <c r="AA20" s="602"/>
      <c r="AB20" s="61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7"/>
      <c r="H21" s="608"/>
      <c r="I21" s="608"/>
      <c r="J21" s="608"/>
      <c r="K21" s="609"/>
      <c r="L21" s="598"/>
      <c r="M21" s="599"/>
      <c r="N21" s="599"/>
      <c r="O21" s="599"/>
      <c r="P21" s="599"/>
      <c r="Q21" s="599"/>
      <c r="R21" s="599"/>
      <c r="S21" s="599"/>
      <c r="T21" s="599"/>
      <c r="U21" s="599"/>
      <c r="V21" s="599"/>
      <c r="W21" s="599"/>
      <c r="X21" s="600"/>
      <c r="Y21" s="601"/>
      <c r="Z21" s="602"/>
      <c r="AA21" s="602"/>
      <c r="AB21" s="61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7"/>
      <c r="H22" s="608"/>
      <c r="I22" s="608"/>
      <c r="J22" s="608"/>
      <c r="K22" s="609"/>
      <c r="L22" s="598"/>
      <c r="M22" s="599"/>
      <c r="N22" s="599"/>
      <c r="O22" s="599"/>
      <c r="P22" s="599"/>
      <c r="Q22" s="599"/>
      <c r="R22" s="599"/>
      <c r="S22" s="599"/>
      <c r="T22" s="599"/>
      <c r="U22" s="599"/>
      <c r="V22" s="599"/>
      <c r="W22" s="599"/>
      <c r="X22" s="600"/>
      <c r="Y22" s="601"/>
      <c r="Z22" s="602"/>
      <c r="AA22" s="602"/>
      <c r="AB22" s="61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7"/>
      <c r="H23" s="608"/>
      <c r="I23" s="608"/>
      <c r="J23" s="608"/>
      <c r="K23" s="609"/>
      <c r="L23" s="598"/>
      <c r="M23" s="599"/>
      <c r="N23" s="599"/>
      <c r="O23" s="599"/>
      <c r="P23" s="599"/>
      <c r="Q23" s="599"/>
      <c r="R23" s="599"/>
      <c r="S23" s="599"/>
      <c r="T23" s="599"/>
      <c r="U23" s="599"/>
      <c r="V23" s="599"/>
      <c r="W23" s="599"/>
      <c r="X23" s="600"/>
      <c r="Y23" s="601"/>
      <c r="Z23" s="602"/>
      <c r="AA23" s="602"/>
      <c r="AB23" s="61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7"/>
      <c r="H24" s="608"/>
      <c r="I24" s="608"/>
      <c r="J24" s="608"/>
      <c r="K24" s="609"/>
      <c r="L24" s="598"/>
      <c r="M24" s="599"/>
      <c r="N24" s="599"/>
      <c r="O24" s="599"/>
      <c r="P24" s="599"/>
      <c r="Q24" s="599"/>
      <c r="R24" s="599"/>
      <c r="S24" s="599"/>
      <c r="T24" s="599"/>
      <c r="U24" s="599"/>
      <c r="V24" s="599"/>
      <c r="W24" s="599"/>
      <c r="X24" s="600"/>
      <c r="Y24" s="601"/>
      <c r="Z24" s="602"/>
      <c r="AA24" s="602"/>
      <c r="AB24" s="61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7"/>
      <c r="H25" s="608"/>
      <c r="I25" s="608"/>
      <c r="J25" s="608"/>
      <c r="K25" s="609"/>
      <c r="L25" s="598"/>
      <c r="M25" s="599"/>
      <c r="N25" s="599"/>
      <c r="O25" s="599"/>
      <c r="P25" s="599"/>
      <c r="Q25" s="599"/>
      <c r="R25" s="599"/>
      <c r="S25" s="599"/>
      <c r="T25" s="599"/>
      <c r="U25" s="599"/>
      <c r="V25" s="599"/>
      <c r="W25" s="599"/>
      <c r="X25" s="600"/>
      <c r="Y25" s="601"/>
      <c r="Z25" s="602"/>
      <c r="AA25" s="602"/>
      <c r="AB25" s="61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7"/>
      <c r="H26" s="608"/>
      <c r="I26" s="608"/>
      <c r="J26" s="608"/>
      <c r="K26" s="609"/>
      <c r="L26" s="598"/>
      <c r="M26" s="599"/>
      <c r="N26" s="599"/>
      <c r="O26" s="599"/>
      <c r="P26" s="599"/>
      <c r="Q26" s="599"/>
      <c r="R26" s="599"/>
      <c r="S26" s="599"/>
      <c r="T26" s="599"/>
      <c r="U26" s="599"/>
      <c r="V26" s="599"/>
      <c r="W26" s="599"/>
      <c r="X26" s="600"/>
      <c r="Y26" s="601"/>
      <c r="Z26" s="602"/>
      <c r="AA26" s="602"/>
      <c r="AB26" s="61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8"/>
      <c r="AC29" s="815"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7"/>
      <c r="H31" s="608"/>
      <c r="I31" s="608"/>
      <c r="J31" s="608"/>
      <c r="K31" s="609"/>
      <c r="L31" s="598"/>
      <c r="M31" s="599"/>
      <c r="N31" s="599"/>
      <c r="O31" s="599"/>
      <c r="P31" s="599"/>
      <c r="Q31" s="599"/>
      <c r="R31" s="599"/>
      <c r="S31" s="599"/>
      <c r="T31" s="599"/>
      <c r="U31" s="599"/>
      <c r="V31" s="599"/>
      <c r="W31" s="599"/>
      <c r="X31" s="600"/>
      <c r="Y31" s="601"/>
      <c r="Z31" s="602"/>
      <c r="AA31" s="602"/>
      <c r="AB31" s="61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7"/>
      <c r="H32" s="608"/>
      <c r="I32" s="608"/>
      <c r="J32" s="608"/>
      <c r="K32" s="609"/>
      <c r="L32" s="598"/>
      <c r="M32" s="599"/>
      <c r="N32" s="599"/>
      <c r="O32" s="599"/>
      <c r="P32" s="599"/>
      <c r="Q32" s="599"/>
      <c r="R32" s="599"/>
      <c r="S32" s="599"/>
      <c r="T32" s="599"/>
      <c r="U32" s="599"/>
      <c r="V32" s="599"/>
      <c r="W32" s="599"/>
      <c r="X32" s="600"/>
      <c r="Y32" s="601"/>
      <c r="Z32" s="602"/>
      <c r="AA32" s="602"/>
      <c r="AB32" s="61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7"/>
      <c r="H33" s="608"/>
      <c r="I33" s="608"/>
      <c r="J33" s="608"/>
      <c r="K33" s="609"/>
      <c r="L33" s="598"/>
      <c r="M33" s="599"/>
      <c r="N33" s="599"/>
      <c r="O33" s="599"/>
      <c r="P33" s="599"/>
      <c r="Q33" s="599"/>
      <c r="R33" s="599"/>
      <c r="S33" s="599"/>
      <c r="T33" s="599"/>
      <c r="U33" s="599"/>
      <c r="V33" s="599"/>
      <c r="W33" s="599"/>
      <c r="X33" s="600"/>
      <c r="Y33" s="601"/>
      <c r="Z33" s="602"/>
      <c r="AA33" s="602"/>
      <c r="AB33" s="61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7"/>
      <c r="H34" s="608"/>
      <c r="I34" s="608"/>
      <c r="J34" s="608"/>
      <c r="K34" s="609"/>
      <c r="L34" s="598"/>
      <c r="M34" s="599"/>
      <c r="N34" s="599"/>
      <c r="O34" s="599"/>
      <c r="P34" s="599"/>
      <c r="Q34" s="599"/>
      <c r="R34" s="599"/>
      <c r="S34" s="599"/>
      <c r="T34" s="599"/>
      <c r="U34" s="599"/>
      <c r="V34" s="599"/>
      <c r="W34" s="599"/>
      <c r="X34" s="600"/>
      <c r="Y34" s="601"/>
      <c r="Z34" s="602"/>
      <c r="AA34" s="602"/>
      <c r="AB34" s="61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7"/>
      <c r="H35" s="608"/>
      <c r="I35" s="608"/>
      <c r="J35" s="608"/>
      <c r="K35" s="609"/>
      <c r="L35" s="598"/>
      <c r="M35" s="599"/>
      <c r="N35" s="599"/>
      <c r="O35" s="599"/>
      <c r="P35" s="599"/>
      <c r="Q35" s="599"/>
      <c r="R35" s="599"/>
      <c r="S35" s="599"/>
      <c r="T35" s="599"/>
      <c r="U35" s="599"/>
      <c r="V35" s="599"/>
      <c r="W35" s="599"/>
      <c r="X35" s="600"/>
      <c r="Y35" s="601"/>
      <c r="Z35" s="602"/>
      <c r="AA35" s="602"/>
      <c r="AB35" s="61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7"/>
      <c r="H36" s="608"/>
      <c r="I36" s="608"/>
      <c r="J36" s="608"/>
      <c r="K36" s="609"/>
      <c r="L36" s="598"/>
      <c r="M36" s="599"/>
      <c r="N36" s="599"/>
      <c r="O36" s="599"/>
      <c r="P36" s="599"/>
      <c r="Q36" s="599"/>
      <c r="R36" s="599"/>
      <c r="S36" s="599"/>
      <c r="T36" s="599"/>
      <c r="U36" s="599"/>
      <c r="V36" s="599"/>
      <c r="W36" s="599"/>
      <c r="X36" s="600"/>
      <c r="Y36" s="601"/>
      <c r="Z36" s="602"/>
      <c r="AA36" s="602"/>
      <c r="AB36" s="61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7"/>
      <c r="H37" s="608"/>
      <c r="I37" s="608"/>
      <c r="J37" s="608"/>
      <c r="K37" s="609"/>
      <c r="L37" s="598"/>
      <c r="M37" s="599"/>
      <c r="N37" s="599"/>
      <c r="O37" s="599"/>
      <c r="P37" s="599"/>
      <c r="Q37" s="599"/>
      <c r="R37" s="599"/>
      <c r="S37" s="599"/>
      <c r="T37" s="599"/>
      <c r="U37" s="599"/>
      <c r="V37" s="599"/>
      <c r="W37" s="599"/>
      <c r="X37" s="600"/>
      <c r="Y37" s="601"/>
      <c r="Z37" s="602"/>
      <c r="AA37" s="602"/>
      <c r="AB37" s="61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7"/>
      <c r="H38" s="608"/>
      <c r="I38" s="608"/>
      <c r="J38" s="608"/>
      <c r="K38" s="609"/>
      <c r="L38" s="598"/>
      <c r="M38" s="599"/>
      <c r="N38" s="599"/>
      <c r="O38" s="599"/>
      <c r="P38" s="599"/>
      <c r="Q38" s="599"/>
      <c r="R38" s="599"/>
      <c r="S38" s="599"/>
      <c r="T38" s="599"/>
      <c r="U38" s="599"/>
      <c r="V38" s="599"/>
      <c r="W38" s="599"/>
      <c r="X38" s="600"/>
      <c r="Y38" s="601"/>
      <c r="Z38" s="602"/>
      <c r="AA38" s="602"/>
      <c r="AB38" s="61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7"/>
      <c r="H39" s="608"/>
      <c r="I39" s="608"/>
      <c r="J39" s="608"/>
      <c r="K39" s="609"/>
      <c r="L39" s="598"/>
      <c r="M39" s="599"/>
      <c r="N39" s="599"/>
      <c r="O39" s="599"/>
      <c r="P39" s="599"/>
      <c r="Q39" s="599"/>
      <c r="R39" s="599"/>
      <c r="S39" s="599"/>
      <c r="T39" s="599"/>
      <c r="U39" s="599"/>
      <c r="V39" s="599"/>
      <c r="W39" s="599"/>
      <c r="X39" s="600"/>
      <c r="Y39" s="601"/>
      <c r="Z39" s="602"/>
      <c r="AA39" s="602"/>
      <c r="AB39" s="61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8"/>
      <c r="AC42" s="815"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7"/>
      <c r="H44" s="608"/>
      <c r="I44" s="608"/>
      <c r="J44" s="608"/>
      <c r="K44" s="609"/>
      <c r="L44" s="598"/>
      <c r="M44" s="599"/>
      <c r="N44" s="599"/>
      <c r="O44" s="599"/>
      <c r="P44" s="599"/>
      <c r="Q44" s="599"/>
      <c r="R44" s="599"/>
      <c r="S44" s="599"/>
      <c r="T44" s="599"/>
      <c r="U44" s="599"/>
      <c r="V44" s="599"/>
      <c r="W44" s="599"/>
      <c r="X44" s="600"/>
      <c r="Y44" s="601"/>
      <c r="Z44" s="602"/>
      <c r="AA44" s="602"/>
      <c r="AB44" s="61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7"/>
      <c r="H45" s="608"/>
      <c r="I45" s="608"/>
      <c r="J45" s="608"/>
      <c r="K45" s="609"/>
      <c r="L45" s="598"/>
      <c r="M45" s="599"/>
      <c r="N45" s="599"/>
      <c r="O45" s="599"/>
      <c r="P45" s="599"/>
      <c r="Q45" s="599"/>
      <c r="R45" s="599"/>
      <c r="S45" s="599"/>
      <c r="T45" s="599"/>
      <c r="U45" s="599"/>
      <c r="V45" s="599"/>
      <c r="W45" s="599"/>
      <c r="X45" s="600"/>
      <c r="Y45" s="601"/>
      <c r="Z45" s="602"/>
      <c r="AA45" s="602"/>
      <c r="AB45" s="61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7"/>
      <c r="H46" s="608"/>
      <c r="I46" s="608"/>
      <c r="J46" s="608"/>
      <c r="K46" s="609"/>
      <c r="L46" s="598"/>
      <c r="M46" s="599"/>
      <c r="N46" s="599"/>
      <c r="O46" s="599"/>
      <c r="P46" s="599"/>
      <c r="Q46" s="599"/>
      <c r="R46" s="599"/>
      <c r="S46" s="599"/>
      <c r="T46" s="599"/>
      <c r="U46" s="599"/>
      <c r="V46" s="599"/>
      <c r="W46" s="599"/>
      <c r="X46" s="600"/>
      <c r="Y46" s="601"/>
      <c r="Z46" s="602"/>
      <c r="AA46" s="602"/>
      <c r="AB46" s="61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7"/>
      <c r="H47" s="608"/>
      <c r="I47" s="608"/>
      <c r="J47" s="608"/>
      <c r="K47" s="609"/>
      <c r="L47" s="598"/>
      <c r="M47" s="599"/>
      <c r="N47" s="599"/>
      <c r="O47" s="599"/>
      <c r="P47" s="599"/>
      <c r="Q47" s="599"/>
      <c r="R47" s="599"/>
      <c r="S47" s="599"/>
      <c r="T47" s="599"/>
      <c r="U47" s="599"/>
      <c r="V47" s="599"/>
      <c r="W47" s="599"/>
      <c r="X47" s="600"/>
      <c r="Y47" s="601"/>
      <c r="Z47" s="602"/>
      <c r="AA47" s="602"/>
      <c r="AB47" s="61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7"/>
      <c r="H48" s="608"/>
      <c r="I48" s="608"/>
      <c r="J48" s="608"/>
      <c r="K48" s="609"/>
      <c r="L48" s="598"/>
      <c r="M48" s="599"/>
      <c r="N48" s="599"/>
      <c r="O48" s="599"/>
      <c r="P48" s="599"/>
      <c r="Q48" s="599"/>
      <c r="R48" s="599"/>
      <c r="S48" s="599"/>
      <c r="T48" s="599"/>
      <c r="U48" s="599"/>
      <c r="V48" s="599"/>
      <c r="W48" s="599"/>
      <c r="X48" s="600"/>
      <c r="Y48" s="601"/>
      <c r="Z48" s="602"/>
      <c r="AA48" s="602"/>
      <c r="AB48" s="61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7"/>
      <c r="H49" s="608"/>
      <c r="I49" s="608"/>
      <c r="J49" s="608"/>
      <c r="K49" s="609"/>
      <c r="L49" s="598"/>
      <c r="M49" s="599"/>
      <c r="N49" s="599"/>
      <c r="O49" s="599"/>
      <c r="P49" s="599"/>
      <c r="Q49" s="599"/>
      <c r="R49" s="599"/>
      <c r="S49" s="599"/>
      <c r="T49" s="599"/>
      <c r="U49" s="599"/>
      <c r="V49" s="599"/>
      <c r="W49" s="599"/>
      <c r="X49" s="600"/>
      <c r="Y49" s="601"/>
      <c r="Z49" s="602"/>
      <c r="AA49" s="602"/>
      <c r="AB49" s="61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7"/>
      <c r="H50" s="608"/>
      <c r="I50" s="608"/>
      <c r="J50" s="608"/>
      <c r="K50" s="609"/>
      <c r="L50" s="598"/>
      <c r="M50" s="599"/>
      <c r="N50" s="599"/>
      <c r="O50" s="599"/>
      <c r="P50" s="599"/>
      <c r="Q50" s="599"/>
      <c r="R50" s="599"/>
      <c r="S50" s="599"/>
      <c r="T50" s="599"/>
      <c r="U50" s="599"/>
      <c r="V50" s="599"/>
      <c r="W50" s="599"/>
      <c r="X50" s="600"/>
      <c r="Y50" s="601"/>
      <c r="Z50" s="602"/>
      <c r="AA50" s="602"/>
      <c r="AB50" s="61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7"/>
      <c r="H51" s="608"/>
      <c r="I51" s="608"/>
      <c r="J51" s="608"/>
      <c r="K51" s="609"/>
      <c r="L51" s="598"/>
      <c r="M51" s="599"/>
      <c r="N51" s="599"/>
      <c r="O51" s="599"/>
      <c r="P51" s="599"/>
      <c r="Q51" s="599"/>
      <c r="R51" s="599"/>
      <c r="S51" s="599"/>
      <c r="T51" s="599"/>
      <c r="U51" s="599"/>
      <c r="V51" s="599"/>
      <c r="W51" s="599"/>
      <c r="X51" s="600"/>
      <c r="Y51" s="601"/>
      <c r="Z51" s="602"/>
      <c r="AA51" s="602"/>
      <c r="AB51" s="61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7"/>
      <c r="H52" s="608"/>
      <c r="I52" s="608"/>
      <c r="J52" s="608"/>
      <c r="K52" s="609"/>
      <c r="L52" s="598"/>
      <c r="M52" s="599"/>
      <c r="N52" s="599"/>
      <c r="O52" s="599"/>
      <c r="P52" s="599"/>
      <c r="Q52" s="599"/>
      <c r="R52" s="599"/>
      <c r="S52" s="599"/>
      <c r="T52" s="599"/>
      <c r="U52" s="599"/>
      <c r="V52" s="599"/>
      <c r="W52" s="599"/>
      <c r="X52" s="600"/>
      <c r="Y52" s="601"/>
      <c r="Z52" s="602"/>
      <c r="AA52" s="602"/>
      <c r="AB52" s="61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8"/>
      <c r="AC56" s="815"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7"/>
      <c r="H58" s="608"/>
      <c r="I58" s="608"/>
      <c r="J58" s="608"/>
      <c r="K58" s="609"/>
      <c r="L58" s="598"/>
      <c r="M58" s="599"/>
      <c r="N58" s="599"/>
      <c r="O58" s="599"/>
      <c r="P58" s="599"/>
      <c r="Q58" s="599"/>
      <c r="R58" s="599"/>
      <c r="S58" s="599"/>
      <c r="T58" s="599"/>
      <c r="U58" s="599"/>
      <c r="V58" s="599"/>
      <c r="W58" s="599"/>
      <c r="X58" s="600"/>
      <c r="Y58" s="601"/>
      <c r="Z58" s="602"/>
      <c r="AA58" s="602"/>
      <c r="AB58" s="61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7"/>
      <c r="H59" s="608"/>
      <c r="I59" s="608"/>
      <c r="J59" s="608"/>
      <c r="K59" s="609"/>
      <c r="L59" s="598"/>
      <c r="M59" s="599"/>
      <c r="N59" s="599"/>
      <c r="O59" s="599"/>
      <c r="P59" s="599"/>
      <c r="Q59" s="599"/>
      <c r="R59" s="599"/>
      <c r="S59" s="599"/>
      <c r="T59" s="599"/>
      <c r="U59" s="599"/>
      <c r="V59" s="599"/>
      <c r="W59" s="599"/>
      <c r="X59" s="600"/>
      <c r="Y59" s="601"/>
      <c r="Z59" s="602"/>
      <c r="AA59" s="602"/>
      <c r="AB59" s="61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7"/>
      <c r="H60" s="608"/>
      <c r="I60" s="608"/>
      <c r="J60" s="608"/>
      <c r="K60" s="609"/>
      <c r="L60" s="598"/>
      <c r="M60" s="599"/>
      <c r="N60" s="599"/>
      <c r="O60" s="599"/>
      <c r="P60" s="599"/>
      <c r="Q60" s="599"/>
      <c r="R60" s="599"/>
      <c r="S60" s="599"/>
      <c r="T60" s="599"/>
      <c r="U60" s="599"/>
      <c r="V60" s="599"/>
      <c r="W60" s="599"/>
      <c r="X60" s="600"/>
      <c r="Y60" s="601"/>
      <c r="Z60" s="602"/>
      <c r="AA60" s="602"/>
      <c r="AB60" s="61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7"/>
      <c r="H61" s="608"/>
      <c r="I61" s="608"/>
      <c r="J61" s="608"/>
      <c r="K61" s="609"/>
      <c r="L61" s="598"/>
      <c r="M61" s="599"/>
      <c r="N61" s="599"/>
      <c r="O61" s="599"/>
      <c r="P61" s="599"/>
      <c r="Q61" s="599"/>
      <c r="R61" s="599"/>
      <c r="S61" s="599"/>
      <c r="T61" s="599"/>
      <c r="U61" s="599"/>
      <c r="V61" s="599"/>
      <c r="W61" s="599"/>
      <c r="X61" s="600"/>
      <c r="Y61" s="601"/>
      <c r="Z61" s="602"/>
      <c r="AA61" s="602"/>
      <c r="AB61" s="61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7"/>
      <c r="H62" s="608"/>
      <c r="I62" s="608"/>
      <c r="J62" s="608"/>
      <c r="K62" s="609"/>
      <c r="L62" s="598"/>
      <c r="M62" s="599"/>
      <c r="N62" s="599"/>
      <c r="O62" s="599"/>
      <c r="P62" s="599"/>
      <c r="Q62" s="599"/>
      <c r="R62" s="599"/>
      <c r="S62" s="599"/>
      <c r="T62" s="599"/>
      <c r="U62" s="599"/>
      <c r="V62" s="599"/>
      <c r="W62" s="599"/>
      <c r="X62" s="600"/>
      <c r="Y62" s="601"/>
      <c r="Z62" s="602"/>
      <c r="AA62" s="602"/>
      <c r="AB62" s="61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7"/>
      <c r="H63" s="608"/>
      <c r="I63" s="608"/>
      <c r="J63" s="608"/>
      <c r="K63" s="609"/>
      <c r="L63" s="598"/>
      <c r="M63" s="599"/>
      <c r="N63" s="599"/>
      <c r="O63" s="599"/>
      <c r="P63" s="599"/>
      <c r="Q63" s="599"/>
      <c r="R63" s="599"/>
      <c r="S63" s="599"/>
      <c r="T63" s="599"/>
      <c r="U63" s="599"/>
      <c r="V63" s="599"/>
      <c r="W63" s="599"/>
      <c r="X63" s="600"/>
      <c r="Y63" s="601"/>
      <c r="Z63" s="602"/>
      <c r="AA63" s="602"/>
      <c r="AB63" s="61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7"/>
      <c r="H64" s="608"/>
      <c r="I64" s="608"/>
      <c r="J64" s="608"/>
      <c r="K64" s="609"/>
      <c r="L64" s="598"/>
      <c r="M64" s="599"/>
      <c r="N64" s="599"/>
      <c r="O64" s="599"/>
      <c r="P64" s="599"/>
      <c r="Q64" s="599"/>
      <c r="R64" s="599"/>
      <c r="S64" s="599"/>
      <c r="T64" s="599"/>
      <c r="U64" s="599"/>
      <c r="V64" s="599"/>
      <c r="W64" s="599"/>
      <c r="X64" s="600"/>
      <c r="Y64" s="601"/>
      <c r="Z64" s="602"/>
      <c r="AA64" s="602"/>
      <c r="AB64" s="61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7"/>
      <c r="H65" s="608"/>
      <c r="I65" s="608"/>
      <c r="J65" s="608"/>
      <c r="K65" s="609"/>
      <c r="L65" s="598"/>
      <c r="M65" s="599"/>
      <c r="N65" s="599"/>
      <c r="O65" s="599"/>
      <c r="P65" s="599"/>
      <c r="Q65" s="599"/>
      <c r="R65" s="599"/>
      <c r="S65" s="599"/>
      <c r="T65" s="599"/>
      <c r="U65" s="599"/>
      <c r="V65" s="599"/>
      <c r="W65" s="599"/>
      <c r="X65" s="600"/>
      <c r="Y65" s="601"/>
      <c r="Z65" s="602"/>
      <c r="AA65" s="602"/>
      <c r="AB65" s="61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7"/>
      <c r="H66" s="608"/>
      <c r="I66" s="608"/>
      <c r="J66" s="608"/>
      <c r="K66" s="609"/>
      <c r="L66" s="598"/>
      <c r="M66" s="599"/>
      <c r="N66" s="599"/>
      <c r="O66" s="599"/>
      <c r="P66" s="599"/>
      <c r="Q66" s="599"/>
      <c r="R66" s="599"/>
      <c r="S66" s="599"/>
      <c r="T66" s="599"/>
      <c r="U66" s="599"/>
      <c r="V66" s="599"/>
      <c r="W66" s="599"/>
      <c r="X66" s="600"/>
      <c r="Y66" s="601"/>
      <c r="Z66" s="602"/>
      <c r="AA66" s="602"/>
      <c r="AB66" s="61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8"/>
      <c r="AC69" s="815"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7"/>
      <c r="H71" s="608"/>
      <c r="I71" s="608"/>
      <c r="J71" s="608"/>
      <c r="K71" s="609"/>
      <c r="L71" s="598"/>
      <c r="M71" s="599"/>
      <c r="N71" s="599"/>
      <c r="O71" s="599"/>
      <c r="P71" s="599"/>
      <c r="Q71" s="599"/>
      <c r="R71" s="599"/>
      <c r="S71" s="599"/>
      <c r="T71" s="599"/>
      <c r="U71" s="599"/>
      <c r="V71" s="599"/>
      <c r="W71" s="599"/>
      <c r="X71" s="600"/>
      <c r="Y71" s="601"/>
      <c r="Z71" s="602"/>
      <c r="AA71" s="602"/>
      <c r="AB71" s="61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7"/>
      <c r="H72" s="608"/>
      <c r="I72" s="608"/>
      <c r="J72" s="608"/>
      <c r="K72" s="609"/>
      <c r="L72" s="598"/>
      <c r="M72" s="599"/>
      <c r="N72" s="599"/>
      <c r="O72" s="599"/>
      <c r="P72" s="599"/>
      <c r="Q72" s="599"/>
      <c r="R72" s="599"/>
      <c r="S72" s="599"/>
      <c r="T72" s="599"/>
      <c r="U72" s="599"/>
      <c r="V72" s="599"/>
      <c r="W72" s="599"/>
      <c r="X72" s="600"/>
      <c r="Y72" s="601"/>
      <c r="Z72" s="602"/>
      <c r="AA72" s="602"/>
      <c r="AB72" s="61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7"/>
      <c r="H73" s="608"/>
      <c r="I73" s="608"/>
      <c r="J73" s="608"/>
      <c r="K73" s="609"/>
      <c r="L73" s="598"/>
      <c r="M73" s="599"/>
      <c r="N73" s="599"/>
      <c r="O73" s="599"/>
      <c r="P73" s="599"/>
      <c r="Q73" s="599"/>
      <c r="R73" s="599"/>
      <c r="S73" s="599"/>
      <c r="T73" s="599"/>
      <c r="U73" s="599"/>
      <c r="V73" s="599"/>
      <c r="W73" s="599"/>
      <c r="X73" s="600"/>
      <c r="Y73" s="601"/>
      <c r="Z73" s="602"/>
      <c r="AA73" s="602"/>
      <c r="AB73" s="61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7"/>
      <c r="H74" s="608"/>
      <c r="I74" s="608"/>
      <c r="J74" s="608"/>
      <c r="K74" s="609"/>
      <c r="L74" s="598"/>
      <c r="M74" s="599"/>
      <c r="N74" s="599"/>
      <c r="O74" s="599"/>
      <c r="P74" s="599"/>
      <c r="Q74" s="599"/>
      <c r="R74" s="599"/>
      <c r="S74" s="599"/>
      <c r="T74" s="599"/>
      <c r="U74" s="599"/>
      <c r="V74" s="599"/>
      <c r="W74" s="599"/>
      <c r="X74" s="600"/>
      <c r="Y74" s="601"/>
      <c r="Z74" s="602"/>
      <c r="AA74" s="602"/>
      <c r="AB74" s="61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7"/>
      <c r="H75" s="608"/>
      <c r="I75" s="608"/>
      <c r="J75" s="608"/>
      <c r="K75" s="609"/>
      <c r="L75" s="598"/>
      <c r="M75" s="599"/>
      <c r="N75" s="599"/>
      <c r="O75" s="599"/>
      <c r="P75" s="599"/>
      <c r="Q75" s="599"/>
      <c r="R75" s="599"/>
      <c r="S75" s="599"/>
      <c r="T75" s="599"/>
      <c r="U75" s="599"/>
      <c r="V75" s="599"/>
      <c r="W75" s="599"/>
      <c r="X75" s="600"/>
      <c r="Y75" s="601"/>
      <c r="Z75" s="602"/>
      <c r="AA75" s="602"/>
      <c r="AB75" s="61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7"/>
      <c r="H76" s="608"/>
      <c r="I76" s="608"/>
      <c r="J76" s="608"/>
      <c r="K76" s="609"/>
      <c r="L76" s="598"/>
      <c r="M76" s="599"/>
      <c r="N76" s="599"/>
      <c r="O76" s="599"/>
      <c r="P76" s="599"/>
      <c r="Q76" s="599"/>
      <c r="R76" s="599"/>
      <c r="S76" s="599"/>
      <c r="T76" s="599"/>
      <c r="U76" s="599"/>
      <c r="V76" s="599"/>
      <c r="W76" s="599"/>
      <c r="X76" s="600"/>
      <c r="Y76" s="601"/>
      <c r="Z76" s="602"/>
      <c r="AA76" s="602"/>
      <c r="AB76" s="61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7"/>
      <c r="H77" s="608"/>
      <c r="I77" s="608"/>
      <c r="J77" s="608"/>
      <c r="K77" s="609"/>
      <c r="L77" s="598"/>
      <c r="M77" s="599"/>
      <c r="N77" s="599"/>
      <c r="O77" s="599"/>
      <c r="P77" s="599"/>
      <c r="Q77" s="599"/>
      <c r="R77" s="599"/>
      <c r="S77" s="599"/>
      <c r="T77" s="599"/>
      <c r="U77" s="599"/>
      <c r="V77" s="599"/>
      <c r="W77" s="599"/>
      <c r="X77" s="600"/>
      <c r="Y77" s="601"/>
      <c r="Z77" s="602"/>
      <c r="AA77" s="602"/>
      <c r="AB77" s="61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7"/>
      <c r="H78" s="608"/>
      <c r="I78" s="608"/>
      <c r="J78" s="608"/>
      <c r="K78" s="609"/>
      <c r="L78" s="598"/>
      <c r="M78" s="599"/>
      <c r="N78" s="599"/>
      <c r="O78" s="599"/>
      <c r="P78" s="599"/>
      <c r="Q78" s="599"/>
      <c r="R78" s="599"/>
      <c r="S78" s="599"/>
      <c r="T78" s="599"/>
      <c r="U78" s="599"/>
      <c r="V78" s="599"/>
      <c r="W78" s="599"/>
      <c r="X78" s="600"/>
      <c r="Y78" s="601"/>
      <c r="Z78" s="602"/>
      <c r="AA78" s="602"/>
      <c r="AB78" s="61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7"/>
      <c r="H79" s="608"/>
      <c r="I79" s="608"/>
      <c r="J79" s="608"/>
      <c r="K79" s="609"/>
      <c r="L79" s="598"/>
      <c r="M79" s="599"/>
      <c r="N79" s="599"/>
      <c r="O79" s="599"/>
      <c r="P79" s="599"/>
      <c r="Q79" s="599"/>
      <c r="R79" s="599"/>
      <c r="S79" s="599"/>
      <c r="T79" s="599"/>
      <c r="U79" s="599"/>
      <c r="V79" s="599"/>
      <c r="W79" s="599"/>
      <c r="X79" s="600"/>
      <c r="Y79" s="601"/>
      <c r="Z79" s="602"/>
      <c r="AA79" s="602"/>
      <c r="AB79" s="61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8"/>
      <c r="AC82" s="815"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7"/>
      <c r="H84" s="608"/>
      <c r="I84" s="608"/>
      <c r="J84" s="608"/>
      <c r="K84" s="609"/>
      <c r="L84" s="598"/>
      <c r="M84" s="599"/>
      <c r="N84" s="599"/>
      <c r="O84" s="599"/>
      <c r="P84" s="599"/>
      <c r="Q84" s="599"/>
      <c r="R84" s="599"/>
      <c r="S84" s="599"/>
      <c r="T84" s="599"/>
      <c r="U84" s="599"/>
      <c r="V84" s="599"/>
      <c r="W84" s="599"/>
      <c r="X84" s="600"/>
      <c r="Y84" s="601"/>
      <c r="Z84" s="602"/>
      <c r="AA84" s="602"/>
      <c r="AB84" s="61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7"/>
      <c r="H85" s="608"/>
      <c r="I85" s="608"/>
      <c r="J85" s="608"/>
      <c r="K85" s="609"/>
      <c r="L85" s="598"/>
      <c r="M85" s="599"/>
      <c r="N85" s="599"/>
      <c r="O85" s="599"/>
      <c r="P85" s="599"/>
      <c r="Q85" s="599"/>
      <c r="R85" s="599"/>
      <c r="S85" s="599"/>
      <c r="T85" s="599"/>
      <c r="U85" s="599"/>
      <c r="V85" s="599"/>
      <c r="W85" s="599"/>
      <c r="X85" s="600"/>
      <c r="Y85" s="601"/>
      <c r="Z85" s="602"/>
      <c r="AA85" s="602"/>
      <c r="AB85" s="61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7"/>
      <c r="H86" s="608"/>
      <c r="I86" s="608"/>
      <c r="J86" s="608"/>
      <c r="K86" s="609"/>
      <c r="L86" s="598"/>
      <c r="M86" s="599"/>
      <c r="N86" s="599"/>
      <c r="O86" s="599"/>
      <c r="P86" s="599"/>
      <c r="Q86" s="599"/>
      <c r="R86" s="599"/>
      <c r="S86" s="599"/>
      <c r="T86" s="599"/>
      <c r="U86" s="599"/>
      <c r="V86" s="599"/>
      <c r="W86" s="599"/>
      <c r="X86" s="600"/>
      <c r="Y86" s="601"/>
      <c r="Z86" s="602"/>
      <c r="AA86" s="602"/>
      <c r="AB86" s="61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7"/>
      <c r="H87" s="608"/>
      <c r="I87" s="608"/>
      <c r="J87" s="608"/>
      <c r="K87" s="609"/>
      <c r="L87" s="598"/>
      <c r="M87" s="599"/>
      <c r="N87" s="599"/>
      <c r="O87" s="599"/>
      <c r="P87" s="599"/>
      <c r="Q87" s="599"/>
      <c r="R87" s="599"/>
      <c r="S87" s="599"/>
      <c r="T87" s="599"/>
      <c r="U87" s="599"/>
      <c r="V87" s="599"/>
      <c r="W87" s="599"/>
      <c r="X87" s="600"/>
      <c r="Y87" s="601"/>
      <c r="Z87" s="602"/>
      <c r="AA87" s="602"/>
      <c r="AB87" s="61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7"/>
      <c r="H88" s="608"/>
      <c r="I88" s="608"/>
      <c r="J88" s="608"/>
      <c r="K88" s="609"/>
      <c r="L88" s="598"/>
      <c r="M88" s="599"/>
      <c r="N88" s="599"/>
      <c r="O88" s="599"/>
      <c r="P88" s="599"/>
      <c r="Q88" s="599"/>
      <c r="R88" s="599"/>
      <c r="S88" s="599"/>
      <c r="T88" s="599"/>
      <c r="U88" s="599"/>
      <c r="V88" s="599"/>
      <c r="W88" s="599"/>
      <c r="X88" s="600"/>
      <c r="Y88" s="601"/>
      <c r="Z88" s="602"/>
      <c r="AA88" s="602"/>
      <c r="AB88" s="61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7"/>
      <c r="H89" s="608"/>
      <c r="I89" s="608"/>
      <c r="J89" s="608"/>
      <c r="K89" s="609"/>
      <c r="L89" s="598"/>
      <c r="M89" s="599"/>
      <c r="N89" s="599"/>
      <c r="O89" s="599"/>
      <c r="P89" s="599"/>
      <c r="Q89" s="599"/>
      <c r="R89" s="599"/>
      <c r="S89" s="599"/>
      <c r="T89" s="599"/>
      <c r="U89" s="599"/>
      <c r="V89" s="599"/>
      <c r="W89" s="599"/>
      <c r="X89" s="600"/>
      <c r="Y89" s="601"/>
      <c r="Z89" s="602"/>
      <c r="AA89" s="602"/>
      <c r="AB89" s="61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7"/>
      <c r="H90" s="608"/>
      <c r="I90" s="608"/>
      <c r="J90" s="608"/>
      <c r="K90" s="609"/>
      <c r="L90" s="598"/>
      <c r="M90" s="599"/>
      <c r="N90" s="599"/>
      <c r="O90" s="599"/>
      <c r="P90" s="599"/>
      <c r="Q90" s="599"/>
      <c r="R90" s="599"/>
      <c r="S90" s="599"/>
      <c r="T90" s="599"/>
      <c r="U90" s="599"/>
      <c r="V90" s="599"/>
      <c r="W90" s="599"/>
      <c r="X90" s="600"/>
      <c r="Y90" s="601"/>
      <c r="Z90" s="602"/>
      <c r="AA90" s="602"/>
      <c r="AB90" s="61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7"/>
      <c r="H91" s="608"/>
      <c r="I91" s="608"/>
      <c r="J91" s="608"/>
      <c r="K91" s="609"/>
      <c r="L91" s="598"/>
      <c r="M91" s="599"/>
      <c r="N91" s="599"/>
      <c r="O91" s="599"/>
      <c r="P91" s="599"/>
      <c r="Q91" s="599"/>
      <c r="R91" s="599"/>
      <c r="S91" s="599"/>
      <c r="T91" s="599"/>
      <c r="U91" s="599"/>
      <c r="V91" s="599"/>
      <c r="W91" s="599"/>
      <c r="X91" s="600"/>
      <c r="Y91" s="601"/>
      <c r="Z91" s="602"/>
      <c r="AA91" s="602"/>
      <c r="AB91" s="61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7"/>
      <c r="H92" s="608"/>
      <c r="I92" s="608"/>
      <c r="J92" s="608"/>
      <c r="K92" s="609"/>
      <c r="L92" s="598"/>
      <c r="M92" s="599"/>
      <c r="N92" s="599"/>
      <c r="O92" s="599"/>
      <c r="P92" s="599"/>
      <c r="Q92" s="599"/>
      <c r="R92" s="599"/>
      <c r="S92" s="599"/>
      <c r="T92" s="599"/>
      <c r="U92" s="599"/>
      <c r="V92" s="599"/>
      <c r="W92" s="599"/>
      <c r="X92" s="600"/>
      <c r="Y92" s="601"/>
      <c r="Z92" s="602"/>
      <c r="AA92" s="602"/>
      <c r="AB92" s="61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8"/>
      <c r="AC95" s="815"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7"/>
      <c r="H97" s="608"/>
      <c r="I97" s="608"/>
      <c r="J97" s="608"/>
      <c r="K97" s="609"/>
      <c r="L97" s="598"/>
      <c r="M97" s="599"/>
      <c r="N97" s="599"/>
      <c r="O97" s="599"/>
      <c r="P97" s="599"/>
      <c r="Q97" s="599"/>
      <c r="R97" s="599"/>
      <c r="S97" s="599"/>
      <c r="T97" s="599"/>
      <c r="U97" s="599"/>
      <c r="V97" s="599"/>
      <c r="W97" s="599"/>
      <c r="X97" s="600"/>
      <c r="Y97" s="601"/>
      <c r="Z97" s="602"/>
      <c r="AA97" s="602"/>
      <c r="AB97" s="61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7"/>
      <c r="H98" s="608"/>
      <c r="I98" s="608"/>
      <c r="J98" s="608"/>
      <c r="K98" s="609"/>
      <c r="L98" s="598"/>
      <c r="M98" s="599"/>
      <c r="N98" s="599"/>
      <c r="O98" s="599"/>
      <c r="P98" s="599"/>
      <c r="Q98" s="599"/>
      <c r="R98" s="599"/>
      <c r="S98" s="599"/>
      <c r="T98" s="599"/>
      <c r="U98" s="599"/>
      <c r="V98" s="599"/>
      <c r="W98" s="599"/>
      <c r="X98" s="600"/>
      <c r="Y98" s="601"/>
      <c r="Z98" s="602"/>
      <c r="AA98" s="602"/>
      <c r="AB98" s="61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7"/>
      <c r="H99" s="608"/>
      <c r="I99" s="608"/>
      <c r="J99" s="608"/>
      <c r="K99" s="609"/>
      <c r="L99" s="598"/>
      <c r="M99" s="599"/>
      <c r="N99" s="599"/>
      <c r="O99" s="599"/>
      <c r="P99" s="599"/>
      <c r="Q99" s="599"/>
      <c r="R99" s="599"/>
      <c r="S99" s="599"/>
      <c r="T99" s="599"/>
      <c r="U99" s="599"/>
      <c r="V99" s="599"/>
      <c r="W99" s="599"/>
      <c r="X99" s="600"/>
      <c r="Y99" s="601"/>
      <c r="Z99" s="602"/>
      <c r="AA99" s="602"/>
      <c r="AB99" s="61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1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1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1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1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1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1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1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1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1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1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1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1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1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1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1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1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1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1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1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1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1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1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1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1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1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1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1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1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1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1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1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1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1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1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1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1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1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1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1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1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1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1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1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1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1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1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1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1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1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1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1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1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1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1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1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1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1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1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1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1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1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1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1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1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1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1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1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1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1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1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1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1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1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1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1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1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1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1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1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1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1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1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1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1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1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1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1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1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1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1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1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1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1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1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1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1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1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1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1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1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1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1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1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1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1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1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1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1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1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1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1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1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1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1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473</v>
      </c>
      <c r="Z3" s="369"/>
      <c r="AA3" s="369"/>
      <c r="AB3" s="369"/>
      <c r="AC3" s="149" t="s">
        <v>458</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473</v>
      </c>
      <c r="Z36" s="369"/>
      <c r="AA36" s="369"/>
      <c r="AB36" s="369"/>
      <c r="AC36" s="149" t="s">
        <v>458</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473</v>
      </c>
      <c r="Z69" s="369"/>
      <c r="AA69" s="369"/>
      <c r="AB69" s="369"/>
      <c r="AC69" s="149" t="s">
        <v>458</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49" t="s">
        <v>458</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49" t="s">
        <v>458</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49" t="s">
        <v>458</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49" t="s">
        <v>458</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49" t="s">
        <v>458</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49" t="s">
        <v>458</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49" t="s">
        <v>458</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49" t="s">
        <v>458</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49" t="s">
        <v>458</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49" t="s">
        <v>458</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49" t="s">
        <v>458</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49" t="s">
        <v>458</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49" t="s">
        <v>458</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49" t="s">
        <v>458</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49" t="s">
        <v>458</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49" t="s">
        <v>458</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49" t="s">
        <v>458</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49" t="s">
        <v>458</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49" t="s">
        <v>458</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49" t="s">
        <v>458</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49" t="s">
        <v>458</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49" t="s">
        <v>458</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49" t="s">
        <v>458</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49" t="s">
        <v>458</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49" t="s">
        <v>458</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49" t="s">
        <v>458</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49" t="s">
        <v>458</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49" t="s">
        <v>458</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49" t="s">
        <v>458</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49" t="s">
        <v>458</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49" t="s">
        <v>458</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49" t="s">
        <v>458</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49" t="s">
        <v>458</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49" t="s">
        <v>458</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49" t="s">
        <v>458</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49" t="s">
        <v>458</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49" t="s">
        <v>458</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2019-06-19T07:25:02Z</cp:lastPrinted>
  <dcterms:created xsi:type="dcterms:W3CDTF">2012-03-13T00:50:25Z</dcterms:created>
  <dcterms:modified xsi:type="dcterms:W3CDTF">2019-08-16T07:39:00Z</dcterms:modified>
</cp:coreProperties>
</file>