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作業依頼メール\007_310813締切　【作業依頼：〆は各々】①行政事業レビューシート（最終公表版）、②概算要求反映状況調（事業単位整理表）\有識者対象外行政事業レビューシート\"/>
    </mc:Choice>
  </mc:AlternateContent>
  <xr:revisionPtr revIDLastSave="0" documentId="13_ncr:1_{4D1D1AD8-4D06-44CC-BA54-6A6C1EA01160}"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<sst xmlns="http://schemas.openxmlformats.org/spreadsheetml/2006/main" count="2920" uniqueCount="639">
  <si>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</si>
  <si>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</si>
  <si>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</si>
  <si>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</si>
  <si>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</si>
  <si>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</si>
  <si>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</si>
  <si>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</si>
  <si>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</si>
  <si>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</si>
  <si>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</si>
  <si>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</si>
  <si>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</si>
  <si>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</si>
  <si>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</si>
  <si>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</si>
  <si>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</si>
  <si>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</si>
  <si>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</si>
  <si>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</si>
  <si>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</si>
  <si>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</si>
  <si>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</si>
  <si>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</si>
  <si>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</si>
  <si>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</si>
  <si>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</si>
  <si>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</si>
  <si>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</si>
  <si>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</si>
  <si>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</si>
  <si>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</si>
  <si>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</si>
  <si>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</si>
  <si>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</si>
  <si>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</si>
  <si>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</si>
  <si>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</si>
  <si>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</si>
  <si>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</si>
  <si>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</si>
  <si>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</si>
  <si>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</si>
  <si>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</si>
  <si>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</si>
  <si>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</si>
  <si>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</si>
  <si>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</si>
  <si>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</si>
  <si>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</si>
  <si>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</si>
  <si>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</si>
  <si>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</si>
  <si>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</si>
  <si>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</si>
  <si>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</si>
  <si>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</si>
  <si>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</si>
  <si>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</si>
  <si>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</si>
  <si>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</si>
  <si>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</si>
  <si>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</si>
  <si>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</si>
  <si>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</si>
  <si>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</si>
  <si>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</si>
  <si>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</si>
  <si>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</si>
  <si>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</si>
  <si>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</si>
  <si>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</si>
  <si>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</si>
  <si>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</si>
  <si>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</si>
  <si>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</si>
  <si>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</si>
  <si>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</si>
  <si>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</si>
  <si>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</si>
  <si>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</si>
  <si>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</si>
  <si>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</si>
  <si>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</si>
  <si>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</si>
  <si>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</si>
  <si>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</si>
  <si>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</si>
  <si>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</si>
  <si>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</si>
  <si>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</si>
  <si>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</si>
  <si>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</si>
  <si>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</si>
  <si>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</si>
  <si>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</si>
  <si>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</si>
  <si>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</si>
  <si>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</si>
  <si>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</si>
  <si>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</si>
  <si>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</si>
  <si>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</si>
  <si>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</si>
  <si>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</si>
  <si>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</si>
  <si>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</si>
  <si>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</si>
  <si>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</si>
  <si>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</si>
  <si>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</si>
  <si>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</si>
  <si>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</si>
  <si>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</si>
  <si>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</si>
  <si>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</si>
  <si>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</si>
  <si>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</si>
  <si>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</si>
  <si>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</si>
  <si>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</si>
  <si>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</si>
  <si>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</si>
  <si>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</si>
  <si>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</si>
  <si>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</si>
  <si>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</si>
  <si>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</si>
  <si>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</si>
  <si>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</si>
  <si>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</si>
  <si>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</si>
  <si>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</si>
  <si>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</si>
  <si>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</si>
  <si>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</si>
  <si>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</si>
  <si>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</si>
  <si>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</si>
  <si>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</si>
  <si>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</si>
  <si>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</si>
  <si>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</si>
  <si>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</si>
  <si>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</si>
  <si>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</si>
  <si>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</si>
  <si>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</si>
  <si>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</si>
  <si>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</si>
  <si>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</si>
  <si>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</si>
  <si>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</si>
  <si>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</si>
  <si>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</si>
  <si>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</si>
  <si>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</si>
  <si>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</si>
  <si>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</si>
  <si>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</si>
  <si>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</si>
  <si>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</si>
  <si>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</si>
  <si>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</si>
  <si>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</si>
  <si>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</si>
  <si>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</si>
  <si>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</si>
  <si>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</si>
  <si>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</si>
  <si>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</si>
  <si>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</si>
  <si>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</si>
  <si>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</si>
  <si>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</si>
  <si>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</si>
  <si>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</si>
  <si>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</si>
  <si>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</si>
  <si>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</si>
  <si>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</si>
  <si>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</si>
  <si>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</si>
  <si>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</si>
  <si>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</si>
  <si>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</si>
  <si>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</si>
  <si>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</si>
  <si>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</si>
  <si>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</si>
  <si>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</si>
  <si>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</si>
  <si>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</si>
  <si>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</si>
  <si>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</si>
  <si>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</si>
  <si>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</si>
  <si>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</si>
  <si>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</si>
  <si>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</si>
  <si>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</si>
  <si>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</si>
  <si>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</si>
  <si>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</si>
  <si>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</si>
  <si>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</si>
  <si>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</si>
  <si>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</si>
  <si>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</si>
  <si>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</si>
  <si>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</si>
  <si>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</si>
  <si>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</si>
  <si>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</si>
  <si>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</si>
  <si>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</si>
  <si>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</si>
  <si>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</si>
  <si>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</si>
  <si>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</si>
  <si>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</si>
  <si>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</si>
  <si>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</si>
  <si>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</si>
  <si>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</si>
  <si>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</si>
  <si>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</si>
  <si>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</si>
  <si>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</si>
  <si>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</si>
  <si>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</si>
  <si>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</si>
  <si>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</si>
  <si>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</si>
  <si>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</si>
  <si>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</si>
  <si>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</si>
  <si>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</si>
  <si>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</si>
  <si>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</si>
  <si>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</si>
  <si>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</si>
  <si>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</si>
  <si>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</si>
  <si>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</si>
  <si>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</si>
  <si>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</si>
  <si>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</si>
  <si>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</si>
  <si>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</si>
  <si>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</si>
  <si>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</si>
  <si>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</si>
  <si>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</si>
  <si>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</si>
  <si>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</si>
  <si>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</si>
  <si>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</si>
  <si>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</si>
  <si>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</si>
  <si>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</si>
  <si>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</si>
  <si>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</si>
  <si>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</si>
  <si>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</si>
  <si>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</si>
  <si>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</si>
  <si>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</si>
  <si>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</si>
  <si>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</si>
  <si>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</si>
  <si>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</si>
  <si>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</si>
  <si>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</si>
  <si>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</si>
  <si>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</si>
  <si>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</si>
  <si>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</si>
  <si>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</si>
  <si>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</si>
  <si>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</si>
  <si>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</si>
  <si>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</si>
  <si>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</si>
  <si>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</si>
  <si>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</si>
  <si>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</si>
  <si>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</si>
  <si>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</si>
  <si>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</si>
  <si>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</si>
  <si>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</si>
  <si>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</si>
  <si>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</si>
  <si>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</si>
  <si>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</si>
  <si>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</si>
  <si>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</si>
  <si>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</si>
  <si>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</si>
  <si>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</si>
  <si>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</si>
  <si>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</si>
  <si>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</si>
  <si>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</si>
  <si>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</si>
  <si>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</si>
  <si>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</si>
  <si>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</si>
  <si>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</si>
  <si>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</si>
  <si>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</si>
  <si>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</si>
  <si>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</si>
  <si>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</si>
  <si>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</si>
  <si>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</si>
  <si>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</si>
  <si>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</si>
  <si>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</si>
  <si>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</si>
  <si>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</si>
  <si>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</si>
  <si>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</si>
  <si>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</si>
  <si>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</si>
  <si>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</si>
  <si>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</si>
  <si>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</si>
  <si>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</si>
  <si>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</si>
  <si>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</si>
  <si>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</si>
  <si>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</si>
  <si>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</si>
  <si>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</si>
  <si>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</si>
  <si>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</si>
  <si>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</si>
  <si>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</si>
  <si>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</si>
  <si>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</si>
  <si>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</si>
  <si>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</si>
  <si>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</si>
  <si>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</si>
  <si>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</si>
  <si>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</si>
  <si>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</si>
  <si>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</si>
  <si>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</si>
  <si>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</si>
  <si>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</si>
  <si>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</si>
  <si>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</si>
  <si>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</si>
  <si>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</si>
  <si>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</si>
  <si>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</si>
  <si>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</si>
  <si>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</si>
  <si>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</si>
  <si>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</si>
  <si>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</si>
  <si>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</si>
  <si>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</si>
  <si>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</si>
  <si>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</si>
  <si>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</si>
  <si>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</si>
  <si>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</si>
  <si>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</si>
  <si>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</si>
  <si>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</si>
  <si>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</si>
  <si>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</si>
  <si>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</si>
  <si>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</si>
  <si>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</si>
  <si>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</si>
  <si>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</si>
  <si>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</si>
  <si>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</si>
  <si>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</si>
  <si>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</si>
  <si>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</si>
  <si>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</si>
  <si>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</si>
  <si>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</si>
  <si>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</si>
  <si>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</si>
  <si>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</si>
  <si>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</si>
  <si>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</si>
  <si>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</si>
  <si>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</si>
  <si>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</si>
  <si>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</si>
  <si>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</si>
  <si>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</si>
  <si>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</si>
  <si>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</si>
  <si>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</si>
  <si>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</si>
  <si>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</si>
  <si>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</si>
  <si>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</si>
  <si>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</si>
  <si>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</si>
  <si>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</si>
  <si>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</si>
  <si>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</si>
  <si>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</si>
  <si>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</si>
  <si>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</si>
  <si>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</si>
  <si>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</si>
  <si>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</si>
  <si>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</si>
  <si>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</si>
  <si>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</si>
  <si>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</si>
  <si>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</si>
  <si>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</si>
  <si>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</si>
  <si>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</si>
  <si>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</si>
  <si>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</si>
  <si>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</si>
  <si>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</si>
  <si>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</si>
  <si>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</si>
  <si>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</si>
  <si>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</si>
  <si>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</si>
  <si>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</si>
  <si>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</si>
  <si>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</si>
  <si>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</si>
  <si>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</si>
  <si>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</si>
  <si>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</si>
  <si>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</si>
  <si>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</si>
  <si>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</si>
  <si>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</si>
  <si>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</si>
  <si>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</si>
  <si>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</si>
  <si>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</si>
  <si>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</si>
  <si>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</si>
  <si>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</si>
  <si>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</si>
  <si>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</si>
  <si>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</si>
  <si>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</si>
  <si>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</si>
  <si>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</si>
  <si>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</si>
  <si>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</si>
  <si>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</si>
  <si>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</si>
  <si>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</si>
  <si>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</si>
  <si>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</si>
  <si>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</si>
  <si>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</si>
  <si>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</si>
  <si>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</si>
  <si>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</si>
  <si>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</si>
  <si>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</si>
  <si>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</si>
  <si>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</si>
  <si>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</si>
  <si>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</si>
  <si>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</si>
  <si>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</si>
  <si>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</si>
  <si>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</si>
  <si>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</si>
  <si>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</si>
  <si>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</si>
  <si>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</si>
  <si>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</si>
  <si>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</si>
  <si>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</si>
  <si>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</si>
  <si>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</si>
  <si>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</si>
  <si>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</si>
  <si>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</si>
  <si>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</si>
  <si>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</si>
  <si>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</si>
  <si>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</si>
  <si>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</si>
  <si>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</si>
  <si>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</si>
  <si>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</si>
  <si>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</si>
  <si>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</si>
  <si>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</si>
  <si>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</si>
  <si>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</si>
  <si>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</si>
  <si>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</si>
  <si>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</si>
  <si>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</si>
  <si>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</si>
  <si>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</si>
  <si>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</si>
  <si>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</si>
  <si>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</si>
  <si>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</si>
  <si>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</si>
  <si>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</si>
  <si>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</si>
  <si>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</si>
  <si>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</si>
  <si>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</si>
  <si>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</si>
  <si>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</si>
  <si>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</si>
  <si>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</si>
  <si>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</si>
  <si>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</si>
  <si>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</si>
  <si>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</si>
  <si>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</si>
  <si>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</si>
  <si>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</si>
  <si>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</si>
  <si>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</si>
  <si>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</si>
  <si>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</si>
  <si>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</si>
  <si>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</si>
  <si>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</si>
  <si>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</si>
  <si>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</si>
  <si>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</si>
  <si>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</si>
  <si>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</si>
  <si>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</si>
  <si>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</si>
  <si>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</si>
  <si>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</si>
  <si>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</si>
  <si>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</si>
  <si>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</si>
  <si>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</si>
  <si>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</si>
  <si>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</si>
  <si>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</si>
  <si>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</si>
  <si>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</si>
  <si>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</si>
  <si>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</si>
  <si>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</si>
  <si>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</si>
  <si>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</si>
  <si>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</si>
  <si>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</si>
  <si>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</si>
  <si>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</si>
  <si>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</si>
  <si>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</si>
  <si>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国立感染症研究所施設整備経費</t>
    <rPh sb="8" eb="10">
      <t>シセツ</t>
    </rPh>
    <rPh sb="10" eb="12">
      <t>セイビ</t>
    </rPh>
    <rPh sb="12" eb="14">
      <t>ケイヒ</t>
    </rPh>
    <phoneticPr fontId="5"/>
  </si>
  <si>
    <t>厚生労働省</t>
  </si>
  <si>
    <t>国立感染症研究所</t>
    <rPh sb="0" eb="8">
      <t>コクリツカンセンショウケンキュウショ</t>
    </rPh>
    <phoneticPr fontId="5"/>
  </si>
  <si>
    <t>総務部会計課</t>
    <rPh sb="0" eb="3">
      <t>ソウムブ</t>
    </rPh>
    <rPh sb="3" eb="6">
      <t>カイケイカ</t>
    </rPh>
    <phoneticPr fontId="5"/>
  </si>
  <si>
    <t>大谷　剛志</t>
    <rPh sb="0" eb="2">
      <t>オオタニ</t>
    </rPh>
    <rPh sb="3" eb="5">
      <t>ツヨシ</t>
    </rPh>
    <phoneticPr fontId="5"/>
  </si>
  <si>
    <t>○</t>
  </si>
  <si>
    <t>-</t>
  </si>
  <si>
    <t>-</t>
    <phoneticPr fontId="5"/>
  </si>
  <si>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</si>
  <si>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</si>
  <si>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</si>
  <si>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工事の進捗件数</t>
    <rPh sb="0" eb="2">
      <t>コウジ</t>
    </rPh>
    <rPh sb="3" eb="5">
      <t>シンチョク</t>
    </rPh>
    <rPh sb="5" eb="7">
      <t>ケンスウ</t>
    </rPh>
    <phoneticPr fontId="5"/>
  </si>
  <si>
    <t>工事完了件数</t>
  </si>
  <si>
    <t>件</t>
    <rPh sb="0" eb="1">
      <t>ケン</t>
    </rPh>
    <phoneticPr fontId="5"/>
  </si>
  <si>
    <t>国立感染症研究所調</t>
    <rPh sb="0" eb="2">
      <t>コクリツ</t>
    </rPh>
    <rPh sb="2" eb="5">
      <t>カンセンショウ</t>
    </rPh>
    <rPh sb="5" eb="8">
      <t>ケンキュウショ</t>
    </rPh>
    <rPh sb="8" eb="9">
      <t>シラ</t>
    </rPh>
    <phoneticPr fontId="5"/>
  </si>
  <si>
    <t>国立感染症研究所が施工した施設整備件数</t>
  </si>
  <si>
    <t>Ｘ執行額／Ｙ工事完了件数</t>
  </si>
  <si>
    <t>百万円</t>
    <rPh sb="0" eb="1">
      <t>ヒャク</t>
    </rPh>
    <rPh sb="1" eb="2">
      <t>マン</t>
    </rPh>
    <rPh sb="2" eb="3">
      <t>エン</t>
    </rPh>
    <phoneticPr fontId="5"/>
  </si>
  <si>
    <t>X/Y</t>
  </si>
  <si>
    <t>334百万円/3件</t>
    <rPh sb="3" eb="4">
      <t>ヒャク</t>
    </rPh>
    <rPh sb="5" eb="6">
      <t>エン</t>
    </rPh>
    <rPh sb="8" eb="9">
      <t>ケン</t>
    </rPh>
    <phoneticPr fontId="5"/>
  </si>
  <si>
    <t>160百万円/6件</t>
    <rPh sb="3" eb="6">
      <t>ヒャクマンエン</t>
    </rPh>
    <rPh sb="8" eb="9">
      <t>ケン</t>
    </rPh>
    <phoneticPr fontId="5"/>
  </si>
  <si>
    <t>667百万円/14件</t>
    <rPh sb="3" eb="6">
      <t>ヒャクマンエン</t>
    </rPh>
    <rPh sb="9" eb="10">
      <t>ケン</t>
    </rPh>
    <phoneticPr fontId="5"/>
  </si>
  <si>
    <t>国立感染症研究所の設備及び施設周辺の安全対策や事故・災害対策の強化を図ることは国民や社会の要求に即しており国費の投入が必要。</t>
  </si>
  <si>
    <t>感染症法に基づく国の責務を踏まえ実施している事業であるため。</t>
  </si>
  <si>
    <t>有</t>
  </si>
  <si>
    <t>‐</t>
  </si>
  <si>
    <t>一般競争入札や少額の随意契約であっても複数社から見積書を徴収し、最も安価な業者を選定する等、コスト削減に努めている。</t>
    <phoneticPr fontId="5"/>
  </si>
  <si>
    <t>事業の適切な遂行に必要な使途に限定して執行している。</t>
    <rPh sb="0" eb="2">
      <t>ジギョウ</t>
    </rPh>
    <rPh sb="3" eb="5">
      <t>テキセツ</t>
    </rPh>
    <rPh sb="6" eb="8">
      <t>スイコウ</t>
    </rPh>
    <rPh sb="9" eb="11">
      <t>ヒツヨウ</t>
    </rPh>
    <rPh sb="12" eb="14">
      <t>シト</t>
    </rPh>
    <rPh sb="15" eb="17">
      <t>ゲンテイ</t>
    </rPh>
    <rPh sb="19" eb="21">
      <t>シッコウ</t>
    </rPh>
    <phoneticPr fontId="5"/>
  </si>
  <si>
    <t>研究施設という特殊性により、研究計画の円滑な遂行と実験施設の停止を伴う工事を並行して行う必要があることから、工事の実施計画の策定に不測の日数を要したため。</t>
    <phoneticPr fontId="5"/>
  </si>
  <si>
    <t>研究施設という特殊性により、研究計画の円滑な遂行と実験施設の停止を伴う工事を並行して行う必要があることから、工事の実施計画の策定に不測の日数を要したため、やむを得ず９件を翌年度に繰り越したが、翌年度には完成する見込みなので見合っている。</t>
    <rPh sb="0" eb="2">
      <t>ケンキュウ</t>
    </rPh>
    <rPh sb="2" eb="4">
      <t>シセツ</t>
    </rPh>
    <rPh sb="7" eb="9">
      <t>トクシュ</t>
    </rPh>
    <rPh sb="9" eb="10">
      <t>セイ</t>
    </rPh>
    <rPh sb="14" eb="16">
      <t>ケンキュウ</t>
    </rPh>
    <rPh sb="16" eb="18">
      <t>ケイカク</t>
    </rPh>
    <rPh sb="19" eb="21">
      <t>エンカツ</t>
    </rPh>
    <rPh sb="22" eb="24">
      <t>スイコウ</t>
    </rPh>
    <rPh sb="25" eb="27">
      <t>ジッケン</t>
    </rPh>
    <rPh sb="27" eb="29">
      <t>シセツ</t>
    </rPh>
    <rPh sb="30" eb="32">
      <t>テイシ</t>
    </rPh>
    <rPh sb="33" eb="34">
      <t>トモナ</t>
    </rPh>
    <rPh sb="35" eb="37">
      <t>コウジ</t>
    </rPh>
    <rPh sb="38" eb="40">
      <t>ヘイコウ</t>
    </rPh>
    <rPh sb="42" eb="43">
      <t>オコナ</t>
    </rPh>
    <rPh sb="44" eb="46">
      <t>ヒツヨウ</t>
    </rPh>
    <rPh sb="54" eb="56">
      <t>コウジ</t>
    </rPh>
    <rPh sb="57" eb="59">
      <t>ジッシ</t>
    </rPh>
    <rPh sb="59" eb="61">
      <t>ケイカク</t>
    </rPh>
    <rPh sb="62" eb="64">
      <t>サクテイ</t>
    </rPh>
    <rPh sb="65" eb="67">
      <t>フソク</t>
    </rPh>
    <rPh sb="68" eb="70">
      <t>ニッスウ</t>
    </rPh>
    <rPh sb="71" eb="72">
      <t>ヨウ</t>
    </rPh>
    <rPh sb="80" eb="81">
      <t>エ</t>
    </rPh>
    <rPh sb="83" eb="84">
      <t>ケン</t>
    </rPh>
    <rPh sb="85" eb="88">
      <t>ヨクネンド</t>
    </rPh>
    <rPh sb="89" eb="90">
      <t>ク</t>
    </rPh>
    <rPh sb="91" eb="92">
      <t>コ</t>
    </rPh>
    <rPh sb="96" eb="99">
      <t>ヨクネンド</t>
    </rPh>
    <rPh sb="101" eb="103">
      <t>カンセイ</t>
    </rPh>
    <rPh sb="105" eb="107">
      <t>ミコ</t>
    </rPh>
    <rPh sb="111" eb="113">
      <t>ミア</t>
    </rPh>
    <phoneticPr fontId="5"/>
  </si>
  <si>
    <t>不用額は一般競争入札（最低価格）による入札残額である。</t>
    <rPh sb="0" eb="2">
      <t>フヨウ</t>
    </rPh>
    <rPh sb="2" eb="3">
      <t>ガク</t>
    </rPh>
    <rPh sb="4" eb="6">
      <t>イッパン</t>
    </rPh>
    <rPh sb="6" eb="8">
      <t>キョウソウ</t>
    </rPh>
    <rPh sb="8" eb="10">
      <t>ニュウサツ</t>
    </rPh>
    <rPh sb="11" eb="13">
      <t>サイテイ</t>
    </rPh>
    <rPh sb="13" eb="15">
      <t>カカク</t>
    </rPh>
    <rPh sb="19" eb="21">
      <t>ニュウサツ</t>
    </rPh>
    <rPh sb="21" eb="23">
      <t>ザンガク</t>
    </rPh>
    <phoneticPr fontId="5"/>
  </si>
  <si>
    <t>工事を行う場合に、研究施設という特殊性から、研究計画の円滑な遂行と実験施設の停止を伴う工事を並行して行う必要があることから、工事の実施計画の策定に不測の日数を要したためやむを得ず繰越を行ったところである。</t>
    <rPh sb="87" eb="88">
      <t>エ</t>
    </rPh>
    <rPh sb="89" eb="91">
      <t>クリコシ</t>
    </rPh>
    <rPh sb="92" eb="93">
      <t>オコナ</t>
    </rPh>
    <phoneticPr fontId="5"/>
  </si>
  <si>
    <t>研究施設という特殊性から、研究計画の円滑な遂行と実験施設の停止を伴う工事を並行して行う必要があることから、工事の実施計画の策定に不測の日数を要することが判明したため、30年度中に事業が終了しなかったものの、31年度は事業の進捗に合わせて適切に予算を執行し、事業の目標も31年度中に達成できる予定であるため、このまま継続して事業を実施する。契約済みの案件については、施工完了まで適切に進捗管理を行うとともに、31年度案件については、十分な工期を確保できるよう適切に調達手続きを行ってまいりたい。</t>
    <rPh sb="0" eb="2">
      <t>ケンキュウ</t>
    </rPh>
    <rPh sb="2" eb="4">
      <t>シセツ</t>
    </rPh>
    <rPh sb="7" eb="10">
      <t>トクシュセイ</t>
    </rPh>
    <rPh sb="13" eb="15">
      <t>ケンキュウ</t>
    </rPh>
    <rPh sb="15" eb="17">
      <t>ケイカク</t>
    </rPh>
    <rPh sb="18" eb="20">
      <t>エンカツ</t>
    </rPh>
    <rPh sb="21" eb="23">
      <t>スイコウ</t>
    </rPh>
    <rPh sb="24" eb="26">
      <t>ジッケン</t>
    </rPh>
    <rPh sb="26" eb="28">
      <t>シセツ</t>
    </rPh>
    <rPh sb="29" eb="31">
      <t>テイシ</t>
    </rPh>
    <rPh sb="32" eb="33">
      <t>トモナ</t>
    </rPh>
    <rPh sb="34" eb="36">
      <t>コウジ</t>
    </rPh>
    <rPh sb="37" eb="39">
      <t>ヘイコウ</t>
    </rPh>
    <rPh sb="41" eb="42">
      <t>オコナ</t>
    </rPh>
    <rPh sb="43" eb="45">
      <t>ヒツヨウ</t>
    </rPh>
    <rPh sb="53" eb="55">
      <t>コウジ</t>
    </rPh>
    <rPh sb="56" eb="58">
      <t>ジッシ</t>
    </rPh>
    <rPh sb="58" eb="60">
      <t>ケイカク</t>
    </rPh>
    <rPh sb="61" eb="63">
      <t>サクテイ</t>
    </rPh>
    <rPh sb="64" eb="66">
      <t>フソク</t>
    </rPh>
    <rPh sb="67" eb="69">
      <t>ニッスウ</t>
    </rPh>
    <phoneticPr fontId="5"/>
  </si>
  <si>
    <t>新29-069</t>
    <rPh sb="0" eb="1">
      <t>シン</t>
    </rPh>
    <phoneticPr fontId="5"/>
  </si>
  <si>
    <t>891</t>
    <phoneticPr fontId="5"/>
  </si>
  <si>
    <t>A.門倉テクノ株式会社</t>
    <phoneticPr fontId="5"/>
  </si>
  <si>
    <t>設備工事</t>
    <rPh sb="0" eb="2">
      <t>セツビ</t>
    </rPh>
    <rPh sb="2" eb="4">
      <t>コウジ</t>
    </rPh>
    <phoneticPr fontId="5"/>
  </si>
  <si>
    <t>雑役務費</t>
    <rPh sb="0" eb="1">
      <t>ザツ</t>
    </rPh>
    <rPh sb="1" eb="4">
      <t>エキムヒ</t>
    </rPh>
    <phoneticPr fontId="5"/>
  </si>
  <si>
    <t>門倉テクノ株式会社</t>
    <rPh sb="5" eb="7">
      <t>カブシキ</t>
    </rPh>
    <rPh sb="7" eb="9">
      <t>カイシャ</t>
    </rPh>
    <phoneticPr fontId="5"/>
  </si>
  <si>
    <t>工事業務</t>
    <rPh sb="0" eb="2">
      <t>コウジ</t>
    </rPh>
    <rPh sb="2" eb="4">
      <t>ギョウム</t>
    </rPh>
    <phoneticPr fontId="5"/>
  </si>
  <si>
    <t>-</t>
    <phoneticPr fontId="5"/>
  </si>
  <si>
    <t>国庫債務負担行為等</t>
  </si>
  <si>
    <t>日本クレア株式会社</t>
    <rPh sb="5" eb="7">
      <t>カブシキ</t>
    </rPh>
    <rPh sb="7" eb="9">
      <t>カイシャ</t>
    </rPh>
    <phoneticPr fontId="5"/>
  </si>
  <si>
    <t>検査機器更新</t>
    <rPh sb="0" eb="2">
      <t>ケンサ</t>
    </rPh>
    <rPh sb="2" eb="4">
      <t>キキ</t>
    </rPh>
    <rPh sb="4" eb="6">
      <t>コウシン</t>
    </rPh>
    <phoneticPr fontId="5"/>
  </si>
  <si>
    <t>B.株式会社総合設備コンサルタント</t>
    <rPh sb="2" eb="4">
      <t>カブシキ</t>
    </rPh>
    <rPh sb="4" eb="6">
      <t>カイシャ</t>
    </rPh>
    <phoneticPr fontId="5"/>
  </si>
  <si>
    <t>設計業務</t>
    <rPh sb="0" eb="2">
      <t>セッケイ</t>
    </rPh>
    <rPh sb="2" eb="4">
      <t>ギョウム</t>
    </rPh>
    <phoneticPr fontId="5"/>
  </si>
  <si>
    <t>株式会社総合設備コンサルタント</t>
    <phoneticPr fontId="5"/>
  </si>
  <si>
    <t>報告書作成業務</t>
    <phoneticPr fontId="5"/>
  </si>
  <si>
    <t>調査業務</t>
    <phoneticPr fontId="5"/>
  </si>
  <si>
    <t>職員A</t>
    <rPh sb="0" eb="2">
      <t>ショクイン</t>
    </rPh>
    <phoneticPr fontId="5"/>
  </si>
  <si>
    <t>施設施工旅費</t>
    <rPh sb="0" eb="2">
      <t>シセツ</t>
    </rPh>
    <rPh sb="2" eb="4">
      <t>セコウ</t>
    </rPh>
    <rPh sb="4" eb="6">
      <t>リョヒ</t>
    </rPh>
    <phoneticPr fontId="5"/>
  </si>
  <si>
    <t>国立感染症研究所戸山庁舎及びハンセン病研究センターの老朽化が顕著な設備を最新の設備に更新し、研究所の適正かつ効果的な運営を確保するもの。また、ＷＨＯポリオ封じ込め計画に対応した施設の改修を行うもの。</t>
    <rPh sb="18" eb="19">
      <t>ビョウ</t>
    </rPh>
    <rPh sb="19" eb="21">
      <t>ケンキュウ</t>
    </rPh>
    <rPh sb="77" eb="78">
      <t>フウ</t>
    </rPh>
    <rPh sb="79" eb="80">
      <t>コ</t>
    </rPh>
    <rPh sb="81" eb="83">
      <t>ケイカク</t>
    </rPh>
    <rPh sb="84" eb="86">
      <t>タイオウ</t>
    </rPh>
    <rPh sb="88" eb="90">
      <t>シセツ</t>
    </rPh>
    <rPh sb="91" eb="93">
      <t>カイシュウ</t>
    </rPh>
    <rPh sb="94" eb="95">
      <t>オコナ</t>
    </rPh>
    <phoneticPr fontId="5"/>
  </si>
  <si>
    <t>株式会社　クマヒラ</t>
    <phoneticPr fontId="5"/>
  </si>
  <si>
    <t>ヤマト科学株式会社</t>
    <phoneticPr fontId="5"/>
  </si>
  <si>
    <t>トキワ科学器械株式会社</t>
    <phoneticPr fontId="5"/>
  </si>
  <si>
    <t>尾崎理化株式会社</t>
    <phoneticPr fontId="5"/>
  </si>
  <si>
    <t>株式会社総合設備コンサルタント</t>
    <phoneticPr fontId="5"/>
  </si>
  <si>
    <t>株式会社田中俊行建築空間設計事務所　</t>
    <phoneticPr fontId="5"/>
  </si>
  <si>
    <t>株式会社アトリエアム</t>
    <phoneticPr fontId="5"/>
  </si>
  <si>
    <t>有限会社鉄筋探査</t>
    <phoneticPr fontId="5"/>
  </si>
  <si>
    <t>-</t>
    <phoneticPr fontId="5"/>
  </si>
  <si>
    <t>設計業務（平成29年度決議分）</t>
    <rPh sb="0" eb="2">
      <t>セッケイ</t>
    </rPh>
    <rPh sb="2" eb="4">
      <t>ギョウム</t>
    </rPh>
    <rPh sb="5" eb="7">
      <t>ヘイセイ</t>
    </rPh>
    <rPh sb="9" eb="11">
      <t>ネンド</t>
    </rPh>
    <rPh sb="11" eb="13">
      <t>ケツギ</t>
    </rPh>
    <rPh sb="13" eb="14">
      <t>ブン</t>
    </rPh>
    <phoneticPr fontId="5"/>
  </si>
  <si>
    <t>-</t>
    <phoneticPr fontId="5"/>
  </si>
  <si>
    <t>設計業務に係る契約の一部については不落随契となったが、一般競争入札の実施により、競争性を確保している。数年前から引き続き３庁舎による公告、類似契約者への声掛けを実施しているところであるが、工事及び設計業務に係る調達の一部については、１者応札となった。引き続き、入札説明会に参加したが応札しなかった者等へのヒアリングを行う等、競争性の確保に係る取り組みを継続したい。</t>
    <rPh sb="0" eb="2">
      <t>セッケイ</t>
    </rPh>
    <rPh sb="2" eb="4">
      <t>ギョウム</t>
    </rPh>
    <rPh sb="5" eb="6">
      <t>カカ</t>
    </rPh>
    <rPh sb="7" eb="9">
      <t>ケイヤク</t>
    </rPh>
    <rPh sb="10" eb="12">
      <t>イチブ</t>
    </rPh>
    <rPh sb="17" eb="19">
      <t>フラク</t>
    </rPh>
    <rPh sb="19" eb="21">
      <t>ズイケイ</t>
    </rPh>
    <rPh sb="34" eb="36">
      <t>ジッシ</t>
    </rPh>
    <rPh sb="40" eb="43">
      <t>キョウソウセイ</t>
    </rPh>
    <rPh sb="44" eb="46">
      <t>カクホ</t>
    </rPh>
    <rPh sb="51" eb="54">
      <t>スウネンマエ</t>
    </rPh>
    <rPh sb="56" eb="57">
      <t>ヒ</t>
    </rPh>
    <rPh sb="58" eb="59">
      <t>ツヅ</t>
    </rPh>
    <rPh sb="61" eb="63">
      <t>チョウシャ</t>
    </rPh>
    <rPh sb="66" eb="68">
      <t>コウコク</t>
    </rPh>
    <rPh sb="69" eb="71">
      <t>ルイジ</t>
    </rPh>
    <rPh sb="71" eb="74">
      <t>ケイヤクシャ</t>
    </rPh>
    <rPh sb="76" eb="78">
      <t>コエカ</t>
    </rPh>
    <rPh sb="80" eb="82">
      <t>ジッシ</t>
    </rPh>
    <rPh sb="94" eb="96">
      <t>コウジ</t>
    </rPh>
    <rPh sb="96" eb="97">
      <t>オヨ</t>
    </rPh>
    <rPh sb="98" eb="100">
      <t>セッケイ</t>
    </rPh>
    <rPh sb="100" eb="102">
      <t>ギョウム</t>
    </rPh>
    <rPh sb="103" eb="104">
      <t>カカ</t>
    </rPh>
    <rPh sb="105" eb="107">
      <t>チョウタツ</t>
    </rPh>
    <rPh sb="108" eb="110">
      <t>イチブ</t>
    </rPh>
    <rPh sb="117" eb="118">
      <t>シャ</t>
    </rPh>
    <rPh sb="118" eb="120">
      <t>オウサツ</t>
    </rPh>
    <rPh sb="125" eb="126">
      <t>ヒ</t>
    </rPh>
    <rPh sb="127" eb="128">
      <t>ツヅ</t>
    </rPh>
    <rPh sb="130" eb="132">
      <t>ニュウサツ</t>
    </rPh>
    <rPh sb="132" eb="135">
      <t>セツメイカイ</t>
    </rPh>
    <rPh sb="136" eb="138">
      <t>サンカ</t>
    </rPh>
    <rPh sb="141" eb="143">
      <t>オウサツ</t>
    </rPh>
    <rPh sb="148" eb="149">
      <t>モノ</t>
    </rPh>
    <rPh sb="149" eb="150">
      <t>トウ</t>
    </rPh>
    <rPh sb="158" eb="159">
      <t>オコナ</t>
    </rPh>
    <rPh sb="160" eb="161">
      <t>トウ</t>
    </rPh>
    <rPh sb="162" eb="165">
      <t>キョウソウセイ</t>
    </rPh>
    <rPh sb="166" eb="168">
      <t>カクホ</t>
    </rPh>
    <rPh sb="169" eb="170">
      <t>カカ</t>
    </rPh>
    <rPh sb="171" eb="172">
      <t>ト</t>
    </rPh>
    <rPh sb="173" eb="174">
      <t>ク</t>
    </rPh>
    <rPh sb="176" eb="178">
      <t>ケイゾク</t>
    </rPh>
    <phoneticPr fontId="5"/>
  </si>
  <si>
    <t>外部有識者点検対象外</t>
    <rPh sb="0" eb="10">
      <t>ガイブユウシキシャテンケンタイショウガイ</t>
    </rPh>
    <phoneticPr fontId="5"/>
  </si>
  <si>
    <t>国立感染症研究所戸山庁舎及び村山庁舎において、老朽化が顕著な設備を最新の設備に更新するもの。また、ＷＨＯポリオ封じ込め計画に対応した施設の改修を行うもの。</t>
    <phoneticPr fontId="5"/>
  </si>
  <si>
    <t>国立感染症研究所戸山庁舎及び村山庁舎における設備整備に係る事業であるが、一者応札となっている要因を分析し、改善を図ること。</t>
    <rPh sb="22" eb="24">
      <t>セツビ</t>
    </rPh>
    <rPh sb="24" eb="26">
      <t>セイビ</t>
    </rPh>
    <rPh sb="27" eb="28">
      <t>カカ</t>
    </rPh>
    <rPh sb="29" eb="31">
      <t>ジギョウ</t>
    </rPh>
    <rPh sb="36" eb="40">
      <t>イッシャオウサツ</t>
    </rPh>
    <rPh sb="46" eb="48">
      <t>ヨウイン</t>
    </rPh>
    <rPh sb="49" eb="51">
      <t>ブンセキ</t>
    </rPh>
    <rPh sb="53" eb="55">
      <t>カイゼン</t>
    </rPh>
    <rPh sb="56" eb="57">
      <t>ハカ</t>
    </rPh>
    <phoneticPr fontId="5"/>
  </si>
  <si>
    <t>-</t>
    <phoneticPr fontId="5"/>
  </si>
  <si>
    <t>「新しい日本のための優先課題推進枠」36</t>
    <rPh sb="1" eb="2">
      <t>アタラ</t>
    </rPh>
    <rPh sb="4" eb="6">
      <t>ニホン</t>
    </rPh>
    <rPh sb="10" eb="12">
      <t>ユウセン</t>
    </rPh>
    <rPh sb="12" eb="14">
      <t>カダイ</t>
    </rPh>
    <rPh sb="14" eb="16">
      <t>スイシン</t>
    </rPh>
    <rPh sb="16" eb="17">
      <t>ワク</t>
    </rPh>
    <phoneticPr fontId="5"/>
  </si>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</sst>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741</xdr:row>
      <xdr:rowOff>13607</xdr:rowOff>
    </xdr:from>
    <xdr:to>
      <xdr:col>35</xdr:col>
      <xdr:colOff>190387</xdr:colOff>
      <xdr:row>744</xdr:row>
      <xdr:rowOff>131139</xdr:rowOff>
    </xdr:to>
    <xdr:sp macro="" textlink="">
      <xdr:nvSpPr>
        <xdr:cNvPr id="3" name="正方形/長方形 2">
          <a:extLst>
            <a:ext uri="{FF2B5EF4-FFF2-40B4-BE49-F238E27FC236}">
              <a16:creationId xmlns:a16="http://schemas.microsoft.com/office/drawing/2014/main" id="{BA177A42-BE5F-480B-9F59-C0A6AEB3023D}"/>
            </a:ext>
          </a:extLst>
        </xdr:cNvPr>
        <xdr:cNvSpPr/>
      </xdr:nvSpPr>
      <xdr:spPr>
        <a:xfrm>
          <a:off x="4286250" y="40903071"/>
          <a:ext cx="3047887" cy="117888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160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国立感染症研究所施設整備経費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13606</xdr:colOff>
      <xdr:row>744</xdr:row>
      <xdr:rowOff>149678</xdr:rowOff>
    </xdr:from>
    <xdr:to>
      <xdr:col>28</xdr:col>
      <xdr:colOff>23108</xdr:colOff>
      <xdr:row>746</xdr:row>
      <xdr:rowOff>10441</xdr:rowOff>
    </xdr:to>
    <xdr:cxnSp macro="">
      <xdr:nvCxnSpPr>
        <xdr:cNvPr id="4" name="直線コネクタ 3">
          <a:extLst>
            <a:ext uri="{FF2B5EF4-FFF2-40B4-BE49-F238E27FC236}">
              <a16:creationId xmlns:a16="http://schemas.microsoft.com/office/drawing/2014/main" id="{E5C58A56-8DAB-4A16-9E21-ED16EBC7507C}"/>
            </a:ext>
          </a:extLst>
        </xdr:cNvPr>
        <xdr:cNvCxnSpPr/>
      </xdr:nvCxnSpPr>
      <xdr:spPr>
        <a:xfrm>
          <a:off x="5728606" y="42100499"/>
          <a:ext cx="9502" cy="56833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74084</xdr:colOff>
      <xdr:row>746</xdr:row>
      <xdr:rowOff>10584</xdr:rowOff>
    </xdr:from>
    <xdr:to>
      <xdr:col>42</xdr:col>
      <xdr:colOff>190500</xdr:colOff>
      <xdr:row>746</xdr:row>
      <xdr:rowOff>10585</xdr:rowOff>
    </xdr:to>
    <xdr:cxnSp macro="">
      <xdr:nvCxnSpPr>
        <xdr:cNvPr id="5" name="直線コネクタ 4">
          <a:extLst>
            <a:ext uri="{FF2B5EF4-FFF2-40B4-BE49-F238E27FC236}">
              <a16:creationId xmlns:a16="http://schemas.microsoft.com/office/drawing/2014/main" id="{786A99B5-CBC4-4AE1-B083-714E73C64164}"/>
            </a:ext>
          </a:extLst>
        </xdr:cNvPr>
        <xdr:cNvCxnSpPr/>
      </xdr:nvCxnSpPr>
      <xdr:spPr>
        <a:xfrm flipH="1">
          <a:off x="2889251" y="42629667"/>
          <a:ext cx="5746749" cy="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52916</xdr:colOff>
      <xdr:row>746</xdr:row>
      <xdr:rowOff>10584</xdr:rowOff>
    </xdr:from>
    <xdr:to>
      <xdr:col>14</xdr:col>
      <xdr:colOff>62442</xdr:colOff>
      <xdr:row>748</xdr:row>
      <xdr:rowOff>10660</xdr:rowOff>
    </xdr:to>
    <xdr:cxnSp macro="">
      <xdr:nvCxnSpPr>
        <xdr:cNvPr id="6" name="直線コネクタ 5">
          <a:extLst>
            <a:ext uri="{FF2B5EF4-FFF2-40B4-BE49-F238E27FC236}">
              <a16:creationId xmlns:a16="http://schemas.microsoft.com/office/drawing/2014/main" id="{911F64A8-757A-4D57-89A8-260D0F431229}"/>
            </a:ext>
          </a:extLst>
        </xdr:cNvPr>
        <xdr:cNvCxnSpPr/>
      </xdr:nvCxnSpPr>
      <xdr:spPr>
        <a:xfrm>
          <a:off x="2868083" y="42629667"/>
          <a:ext cx="9526" cy="69857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21167</xdr:colOff>
      <xdr:row>746</xdr:row>
      <xdr:rowOff>0</xdr:rowOff>
    </xdr:from>
    <xdr:to>
      <xdr:col>28</xdr:col>
      <xdr:colOff>22680</xdr:colOff>
      <xdr:row>748</xdr:row>
      <xdr:rowOff>61988</xdr:rowOff>
    </xdr:to>
    <xdr:cxnSp macro="">
      <xdr:nvCxnSpPr>
        <xdr:cNvPr id="7" name="直線コネクタ 6">
          <a:extLst>
            <a:ext uri="{FF2B5EF4-FFF2-40B4-BE49-F238E27FC236}">
              <a16:creationId xmlns:a16="http://schemas.microsoft.com/office/drawing/2014/main" id="{69113F80-0A93-49B5-B87B-0E3FF2B51159}"/>
            </a:ext>
          </a:extLst>
        </xdr:cNvPr>
        <xdr:cNvCxnSpPr/>
      </xdr:nvCxnSpPr>
      <xdr:spPr>
        <a:xfrm>
          <a:off x="5651500" y="42619083"/>
          <a:ext cx="1513" cy="76048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28726</xdr:colOff>
      <xdr:row>747</xdr:row>
      <xdr:rowOff>314476</xdr:rowOff>
    </xdr:from>
    <xdr:to>
      <xdr:col>19</xdr:col>
      <xdr:colOff>199874</xdr:colOff>
      <xdr:row>752</xdr:row>
      <xdr:rowOff>78536</xdr:rowOff>
    </xdr:to>
    <xdr:sp macro="" textlink="">
      <xdr:nvSpPr>
        <xdr:cNvPr id="9" name="正方形/長方形 8">
          <a:extLst>
            <a:ext uri="{FF2B5EF4-FFF2-40B4-BE49-F238E27FC236}">
              <a16:creationId xmlns:a16="http://schemas.microsoft.com/office/drawing/2014/main" id="{E95D2AAE-DCE4-4BDC-A54C-5E3709A690E6}"/>
            </a:ext>
          </a:extLst>
        </xdr:cNvPr>
        <xdr:cNvSpPr/>
      </xdr:nvSpPr>
      <xdr:spPr>
        <a:xfrm>
          <a:off x="1637393" y="43282809"/>
          <a:ext cx="2383064" cy="151031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門倉テクノ株式会社他</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152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工事業務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58965</xdr:colOff>
      <xdr:row>748</xdr:row>
      <xdr:rowOff>1511</xdr:rowOff>
    </xdr:from>
    <xdr:to>
      <xdr:col>34</xdr:col>
      <xdr:colOff>29029</xdr:colOff>
      <xdr:row>752</xdr:row>
      <xdr:rowOff>96081</xdr:rowOff>
    </xdr:to>
    <xdr:sp macro="" textlink="">
      <xdr:nvSpPr>
        <xdr:cNvPr id="10" name="正方形/長方形 9">
          <a:extLst>
            <a:ext uri="{FF2B5EF4-FFF2-40B4-BE49-F238E27FC236}">
              <a16:creationId xmlns:a16="http://schemas.microsoft.com/office/drawing/2014/main" id="{F26BC258-E4DC-424D-8085-FF3758C84631}"/>
            </a:ext>
          </a:extLst>
        </xdr:cNvPr>
        <xdr:cNvSpPr/>
      </xdr:nvSpPr>
      <xdr:spPr>
        <a:xfrm>
          <a:off x="4482798" y="43319094"/>
          <a:ext cx="2383064" cy="149157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株式会社総合設備コンサルタント他</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設計業務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21164</xdr:colOff>
      <xdr:row>745</xdr:row>
      <xdr:rowOff>229810</xdr:rowOff>
    </xdr:from>
    <xdr:to>
      <xdr:col>19</xdr:col>
      <xdr:colOff>137583</xdr:colOff>
      <xdr:row>746</xdr:row>
      <xdr:rowOff>148167</xdr:rowOff>
    </xdr:to>
    <xdr:sp macro="" textlink="">
      <xdr:nvSpPr>
        <xdr:cNvPr id="11" name="テキスト ボックス 10">
          <a:extLst>
            <a:ext uri="{FF2B5EF4-FFF2-40B4-BE49-F238E27FC236}">
              <a16:creationId xmlns:a16="http://schemas.microsoft.com/office/drawing/2014/main" id="{6AE1CAFE-44A2-48F2-94AB-7E68BE751396}"/>
            </a:ext>
          </a:extLst>
        </xdr:cNvPr>
        <xdr:cNvSpPr txBox="1"/>
      </xdr:nvSpPr>
      <xdr:spPr>
        <a:xfrm rot="10800000" flipV="1">
          <a:off x="1629831" y="43071143"/>
          <a:ext cx="2328335" cy="267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23</xdr:col>
      <xdr:colOff>190500</xdr:colOff>
      <xdr:row>745</xdr:row>
      <xdr:rowOff>216202</xdr:rowOff>
    </xdr:from>
    <xdr:to>
      <xdr:col>35</xdr:col>
      <xdr:colOff>63500</xdr:colOff>
      <xdr:row>746</xdr:row>
      <xdr:rowOff>145218</xdr:rowOff>
    </xdr:to>
    <xdr:sp macro="" textlink="">
      <xdr:nvSpPr>
        <xdr:cNvPr id="13" name="テキスト ボックス 12">
          <a:extLst>
            <a:ext uri="{FF2B5EF4-FFF2-40B4-BE49-F238E27FC236}">
              <a16:creationId xmlns:a16="http://schemas.microsoft.com/office/drawing/2014/main" id="{3BC2E9D1-3A3F-4D9B-9BBA-D6A01B64681C}"/>
            </a:ext>
          </a:extLst>
        </xdr:cNvPr>
        <xdr:cNvSpPr txBox="1"/>
      </xdr:nvSpPr>
      <xdr:spPr>
        <a:xfrm rot="10800000" flipV="1">
          <a:off x="4815417" y="42486035"/>
          <a:ext cx="2286000" cy="2782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37</xdr:col>
      <xdr:colOff>0</xdr:colOff>
      <xdr:row>748</xdr:row>
      <xdr:rowOff>21166</xdr:rowOff>
    </xdr:from>
    <xdr:to>
      <xdr:col>48</xdr:col>
      <xdr:colOff>171147</xdr:colOff>
      <xdr:row>752</xdr:row>
      <xdr:rowOff>134476</xdr:rowOff>
    </xdr:to>
    <xdr:sp macro="" textlink="">
      <xdr:nvSpPr>
        <xdr:cNvPr id="14" name="正方形/長方形 13">
          <a:extLst>
            <a:ext uri="{FF2B5EF4-FFF2-40B4-BE49-F238E27FC236}">
              <a16:creationId xmlns:a16="http://schemas.microsoft.com/office/drawing/2014/main" id="{D3BAC90F-DFD2-4D73-BA16-BCCA26350008}"/>
            </a:ext>
          </a:extLst>
        </xdr:cNvPr>
        <xdr:cNvSpPr/>
      </xdr:nvSpPr>
      <xdr:spPr>
        <a:xfrm>
          <a:off x="7440083" y="43338749"/>
          <a:ext cx="2383064" cy="151031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施設施工旅費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43</xdr:col>
      <xdr:colOff>0</xdr:colOff>
      <xdr:row>745</xdr:row>
      <xdr:rowOff>328084</xdr:rowOff>
    </xdr:from>
    <xdr:to>
      <xdr:col>43</xdr:col>
      <xdr:colOff>0</xdr:colOff>
      <xdr:row>748</xdr:row>
      <xdr:rowOff>51405</xdr:rowOff>
    </xdr:to>
    <xdr:cxnSp macro="">
      <xdr:nvCxnSpPr>
        <xdr:cNvPr id="20" name="直線コネクタ 19">
          <a:extLst>
            <a:ext uri="{FF2B5EF4-FFF2-40B4-BE49-F238E27FC236}">
              <a16:creationId xmlns:a16="http://schemas.microsoft.com/office/drawing/2014/main" id="{12638340-93E6-4339-B7D2-5485FC78514D}"/>
            </a:ext>
          </a:extLst>
        </xdr:cNvPr>
        <xdr:cNvCxnSpPr/>
      </xdr:nvCxnSpPr>
      <xdr:spPr>
        <a:xfrm>
          <a:off x="8646583" y="42597917"/>
          <a:ext cx="0" cy="77107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10584</xdr:colOff>
      <xdr:row>745</xdr:row>
      <xdr:rowOff>243416</xdr:rowOff>
    </xdr:from>
    <xdr:to>
      <xdr:col>47</xdr:col>
      <xdr:colOff>6500</xdr:colOff>
      <xdr:row>746</xdr:row>
      <xdr:rowOff>172432</xdr:rowOff>
    </xdr:to>
    <xdr:sp macro="" textlink="">
      <xdr:nvSpPr>
        <xdr:cNvPr id="23" name="テキスト ボックス 22">
          <a:extLst>
            <a:ext uri="{FF2B5EF4-FFF2-40B4-BE49-F238E27FC236}">
              <a16:creationId xmlns:a16="http://schemas.microsoft.com/office/drawing/2014/main" id="{A2C576F9-8C52-49AD-B54D-F46F7C6DB1CD}"/>
            </a:ext>
          </a:extLst>
        </xdr:cNvPr>
        <xdr:cNvSpPr txBox="1"/>
      </xdr:nvSpPr>
      <xdr:spPr>
        <a:xfrm rot="10800000" flipV="1">
          <a:off x="7852834" y="42513249"/>
          <a:ext cx="1604583" cy="2782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90" zoomScaleNormal="75" zoomScaleSheetLayoutView="9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906</v>
      </c>
      <c r="AT2" s="220"/>
      <c r="AU2" s="220"/>
      <c r="AV2" s="52" t="str">
        <f>IF(AW2="", "", "-")</f>
        <v/>
      </c>
      <c r="AW2" s="400"/>
      <c r="AX2" s="400"/>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75</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575</v>
      </c>
      <c r="H7" s="833"/>
      <c r="I7" s="833"/>
      <c r="J7" s="833"/>
      <c r="K7" s="833"/>
      <c r="L7" s="833"/>
      <c r="M7" s="833"/>
      <c r="N7" s="833"/>
      <c r="O7" s="833"/>
      <c r="P7" s="833"/>
      <c r="Q7" s="833"/>
      <c r="R7" s="833"/>
      <c r="S7" s="833"/>
      <c r="T7" s="833"/>
      <c r="U7" s="833"/>
      <c r="V7" s="833"/>
      <c r="W7" s="833"/>
      <c r="X7" s="834"/>
      <c r="Y7" s="398" t="s">
        <v>515</v>
      </c>
      <c r="Z7" s="296"/>
      <c r="AA7" s="296"/>
      <c r="AB7" s="296"/>
      <c r="AC7" s="296"/>
      <c r="AD7" s="399"/>
      <c r="AE7" s="386" t="s">
        <v>575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9" t="s">
        <v>378</v>
      </c>
      <c r="B8" s="830"/>
      <c r="C8" s="830"/>
      <c r="D8" s="830"/>
      <c r="E8" s="830"/>
      <c r="F8" s="831"/>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620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634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t="s">
        <v>576</v>
      </c>
      <c r="Q13" s="109"/>
      <c r="R13" s="109"/>
      <c r="S13" s="109"/>
      <c r="T13" s="109"/>
      <c r="U13" s="109"/>
      <c r="V13" s="110"/>
      <c r="W13" s="108">
        <v>302</v>
      </c>
      <c r="X13" s="109"/>
      <c r="Y13" s="109"/>
      <c r="Z13" s="109"/>
      <c r="AA13" s="109"/>
      <c r="AB13" s="109"/>
      <c r="AC13" s="110"/>
      <c r="AD13" s="108">
        <v>290</v>
      </c>
      <c r="AE13" s="109"/>
      <c r="AF13" s="109"/>
      <c r="AG13" s="109"/>
      <c r="AH13" s="109"/>
      <c r="AI13" s="109"/>
      <c r="AJ13" s="110"/>
      <c r="AK13" s="108">
        <v>181</v>
      </c>
      <c r="AL13" s="109"/>
      <c r="AM13" s="109"/>
      <c r="AN13" s="109"/>
      <c r="AO13" s="109"/>
      <c r="AP13" s="109"/>
      <c r="AQ13" s="110"/>
      <c r="AR13" s="105">
        <v>494</v>
      </c>
      <c r="AS13" s="106"/>
      <c r="AT13" s="106"/>
      <c r="AU13" s="106"/>
      <c r="AV13" s="106"/>
      <c r="AW13" s="106"/>
      <c r="AX13" s="397"/>
    </row>
    <row r="14" spans="1:50" ht="21" customHeight="1" x14ac:dyDescent="0.15">
      <c r="A14" s="142"/>
      <c r="B14" s="143"/>
      <c r="C14" s="143"/>
      <c r="D14" s="143"/>
      <c r="E14" s="143"/>
      <c r="F14" s="144"/>
      <c r="G14" s="747"/>
      <c r="H14" s="748"/>
      <c r="I14" s="578" t="s">
        <v>8</v>
      </c>
      <c r="J14" s="632"/>
      <c r="K14" s="632"/>
      <c r="L14" s="632"/>
      <c r="M14" s="632"/>
      <c r="N14" s="632"/>
      <c r="O14" s="633"/>
      <c r="P14" s="108">
        <v>255</v>
      </c>
      <c r="Q14" s="109"/>
      <c r="R14" s="109"/>
      <c r="S14" s="109"/>
      <c r="T14" s="109"/>
      <c r="U14" s="109"/>
      <c r="V14" s="110"/>
      <c r="W14" s="108" t="s">
        <v>576</v>
      </c>
      <c r="X14" s="109"/>
      <c r="Y14" s="109"/>
      <c r="Z14" s="109"/>
      <c r="AA14" s="109"/>
      <c r="AB14" s="109"/>
      <c r="AC14" s="110"/>
      <c r="AD14" s="108">
        <v>284</v>
      </c>
      <c r="AE14" s="109"/>
      <c r="AF14" s="109"/>
      <c r="AG14" s="109"/>
      <c r="AH14" s="109"/>
      <c r="AI14" s="109"/>
      <c r="AJ14" s="110"/>
      <c r="AK14" s="108" t="s">
        <v>576</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576</v>
      </c>
      <c r="Q15" s="109"/>
      <c r="R15" s="109"/>
      <c r="S15" s="109"/>
      <c r="T15" s="109"/>
      <c r="U15" s="109"/>
      <c r="V15" s="110"/>
      <c r="W15" s="108">
        <v>231</v>
      </c>
      <c r="X15" s="109"/>
      <c r="Y15" s="109"/>
      <c r="Z15" s="109"/>
      <c r="AA15" s="109"/>
      <c r="AB15" s="109"/>
      <c r="AC15" s="110"/>
      <c r="AD15" s="108">
        <v>179</v>
      </c>
      <c r="AE15" s="109"/>
      <c r="AF15" s="109"/>
      <c r="AG15" s="109"/>
      <c r="AH15" s="109"/>
      <c r="AI15" s="109"/>
      <c r="AJ15" s="110"/>
      <c r="AK15" s="108">
        <v>486</v>
      </c>
      <c r="AL15" s="109"/>
      <c r="AM15" s="109"/>
      <c r="AN15" s="109"/>
      <c r="AO15" s="109"/>
      <c r="AP15" s="109"/>
      <c r="AQ15" s="110"/>
      <c r="AR15" s="108" t="s">
        <v>636</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v>-231</v>
      </c>
      <c r="Q16" s="109"/>
      <c r="R16" s="109"/>
      <c r="S16" s="109"/>
      <c r="T16" s="109"/>
      <c r="U16" s="109"/>
      <c r="V16" s="110"/>
      <c r="W16" s="108">
        <v>-179</v>
      </c>
      <c r="X16" s="109"/>
      <c r="Y16" s="109"/>
      <c r="Z16" s="109"/>
      <c r="AA16" s="109"/>
      <c r="AB16" s="109"/>
      <c r="AC16" s="110"/>
      <c r="AD16" s="108">
        <v>-486</v>
      </c>
      <c r="AE16" s="109"/>
      <c r="AF16" s="109"/>
      <c r="AG16" s="109"/>
      <c r="AH16" s="109"/>
      <c r="AI16" s="109"/>
      <c r="AJ16" s="110"/>
      <c r="AK16" s="108" t="s">
        <v>576</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9"/>
      <c r="H18" s="750"/>
      <c r="I18" s="737" t="s">
        <v>20</v>
      </c>
      <c r="J18" s="738"/>
      <c r="K18" s="738"/>
      <c r="L18" s="738"/>
      <c r="M18" s="738"/>
      <c r="N18" s="738"/>
      <c r="O18" s="739"/>
      <c r="P18" s="114">
        <f>SUM(P13:V17)</f>
        <v>24</v>
      </c>
      <c r="Q18" s="115"/>
      <c r="R18" s="115"/>
      <c r="S18" s="115"/>
      <c r="T18" s="115"/>
      <c r="U18" s="115"/>
      <c r="V18" s="116"/>
      <c r="W18" s="114">
        <f>SUM(W13:AC17)</f>
        <v>354</v>
      </c>
      <c r="X18" s="115"/>
      <c r="Y18" s="115"/>
      <c r="Z18" s="115"/>
      <c r="AA18" s="115"/>
      <c r="AB18" s="115"/>
      <c r="AC18" s="116"/>
      <c r="AD18" s="114">
        <f>SUM(AD13:AJ17)</f>
        <v>267</v>
      </c>
      <c r="AE18" s="115"/>
      <c r="AF18" s="115"/>
      <c r="AG18" s="115"/>
      <c r="AH18" s="115"/>
      <c r="AI18" s="115"/>
      <c r="AJ18" s="116"/>
      <c r="AK18" s="114">
        <f>SUM(AK13:AQ17)</f>
        <v>667</v>
      </c>
      <c r="AL18" s="115"/>
      <c r="AM18" s="115"/>
      <c r="AN18" s="115"/>
      <c r="AO18" s="115"/>
      <c r="AP18" s="115"/>
      <c r="AQ18" s="116"/>
      <c r="AR18" s="114">
        <f>SUM(AR13:AX17)</f>
        <v>494</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0</v>
      </c>
      <c r="Q19" s="109"/>
      <c r="R19" s="109"/>
      <c r="S19" s="109"/>
      <c r="T19" s="109"/>
      <c r="U19" s="109"/>
      <c r="V19" s="110"/>
      <c r="W19" s="108">
        <v>334</v>
      </c>
      <c r="X19" s="109"/>
      <c r="Y19" s="109"/>
      <c r="Z19" s="109"/>
      <c r="AA19" s="109"/>
      <c r="AB19" s="109"/>
      <c r="AC19" s="110"/>
      <c r="AD19" s="108">
        <v>160</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v>
      </c>
      <c r="Q20" s="542"/>
      <c r="R20" s="542"/>
      <c r="S20" s="542"/>
      <c r="T20" s="542"/>
      <c r="U20" s="542"/>
      <c r="V20" s="542"/>
      <c r="W20" s="542">
        <f t="shared" ref="W20" si="0">IF(W18=0, "-", SUM(W19)/W18)</f>
        <v>0.94350282485875703</v>
      </c>
      <c r="X20" s="542"/>
      <c r="Y20" s="542"/>
      <c r="Z20" s="542"/>
      <c r="AA20" s="542"/>
      <c r="AB20" s="542"/>
      <c r="AC20" s="542"/>
      <c r="AD20" s="542">
        <f t="shared" ref="AD20" si="1">IF(AD18=0, "-", SUM(AD19)/AD18)</f>
        <v>0.59925093632958804</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478</v>
      </c>
      <c r="H21" s="930"/>
      <c r="I21" s="930"/>
      <c r="J21" s="930"/>
      <c r="K21" s="930"/>
      <c r="L21" s="930"/>
      <c r="M21" s="930"/>
      <c r="N21" s="930"/>
      <c r="O21" s="930"/>
      <c r="P21" s="542" t="str">
        <f>IF(P19=0, "-", SUM(P19)/SUM(P13,P14))</f>
        <v>-</v>
      </c>
      <c r="Q21" s="542"/>
      <c r="R21" s="542"/>
      <c r="S21" s="542"/>
      <c r="T21" s="542"/>
      <c r="U21" s="542"/>
      <c r="V21" s="542"/>
      <c r="W21" s="542">
        <f t="shared" ref="W21" si="2">IF(W19=0, "-", SUM(W19)/SUM(W13,W14))</f>
        <v>1.1059602649006623</v>
      </c>
      <c r="X21" s="542"/>
      <c r="Y21" s="542"/>
      <c r="Z21" s="542"/>
      <c r="AA21" s="542"/>
      <c r="AB21" s="542"/>
      <c r="AC21" s="542"/>
      <c r="AD21" s="542">
        <f t="shared" ref="AD21" si="3">IF(AD19=0, "-", SUM(AD19)/SUM(AD13,AD14))</f>
        <v>0.27874564459930312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162</v>
      </c>
      <c r="Q23" s="106"/>
      <c r="R23" s="106"/>
      <c r="S23" s="106"/>
      <c r="T23" s="106"/>
      <c r="U23" s="106"/>
      <c r="V23" s="107"/>
      <c r="W23" s="105">
        <v>486</v>
      </c>
      <c r="X23" s="106"/>
      <c r="Y23" s="106"/>
      <c r="Z23" s="106"/>
      <c r="AA23" s="106"/>
      <c r="AB23" s="106"/>
      <c r="AC23" s="107"/>
      <c r="AD23" s="209" t="s">
        <v>637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18</v>
      </c>
      <c r="Q24" s="109"/>
      <c r="R24" s="109"/>
      <c r="S24" s="109"/>
      <c r="T24" s="109"/>
      <c r="U24" s="109"/>
      <c r="V24" s="110"/>
      <c r="W24" s="108">
        <v>7</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1</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181</v>
      </c>
      <c r="Q29" s="109"/>
      <c r="R29" s="109"/>
      <c r="S29" s="109"/>
      <c r="T29" s="109"/>
      <c r="U29" s="109"/>
      <c r="V29" s="110"/>
      <c r="W29" s="227">
        <f>AR13</f>
        <v>494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535</v>
      </c>
      <c r="AF30" s="390"/>
      <c r="AG30" s="390"/>
      <c r="AH30" s="391"/>
      <c r="AI30" s="389" t="s">
        <v>532</v>
      </c>
      <c r="AJ30" s="390"/>
      <c r="AK30" s="390"/>
      <c r="AL30" s="391"/>
      <c r="AM30" s="392" t="s">
        <v>527</v>
      </c>
      <c r="AN30" s="392"/>
      <c r="AO30" s="392"/>
      <c r="AP30" s="389"/>
      <c r="AQ30" s="641" t="s">
        <v>354</v>
      </c>
      <c r="AR30" s="642"/>
      <c r="AS30" s="642"/>
      <c r="AT30" s="643"/>
      <c r="AU30" s="393" t="s">
        <v>253</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17" t="s">
        <v>576</v>
      </c>
      <c r="AR31" s="136"/>
      <c r="AS31" s="137" t="s">
        <v>355</v>
      </c>
      <c r="AT31" s="172"/>
      <c r="AU31" s="271">
        <v>31</v>
      </c>
      <c r="AV31" s="271"/>
      <c r="AW31" s="382" t="s">
        <v>300</v>
      </c>
      <c r="AX31" s="383"/>
    </row>
    <row r="32" spans="1:50" ht="23.25" customHeight="1" x14ac:dyDescent="0.15">
      <c r="A32" s="518"/>
      <c r="B32" s="516"/>
      <c r="C32" s="516"/>
      <c r="D32" s="516"/>
      <c r="E32" s="516"/>
      <c r="F32" s="517"/>
      <c r="G32" s="543" t="s">
        <v>580</v>
      </c>
      <c r="H32" s="544"/>
      <c r="I32" s="544"/>
      <c r="J32" s="544"/>
      <c r="K32" s="544"/>
      <c r="L32" s="544"/>
      <c r="M32" s="544"/>
      <c r="N32" s="544"/>
      <c r="O32" s="545"/>
      <c r="P32" s="161" t="s">
        <v>581</v>
      </c>
      <c r="Q32" s="161"/>
      <c r="R32" s="161"/>
      <c r="S32" s="161"/>
      <c r="T32" s="161"/>
      <c r="U32" s="161"/>
      <c r="V32" s="161"/>
      <c r="W32" s="161"/>
      <c r="X32" s="231"/>
      <c r="Y32" s="341" t="s">
        <v>12</v>
      </c>
      <c r="Z32" s="552"/>
      <c r="AA32" s="553"/>
      <c r="AB32" s="554" t="s">
        <v>582</v>
      </c>
      <c r="AC32" s="554"/>
      <c r="AD32" s="554"/>
      <c r="AE32" s="367" t="s">
        <v>576</v>
      </c>
      <c r="AF32" s="368"/>
      <c r="AG32" s="368"/>
      <c r="AH32" s="368"/>
      <c r="AI32" s="367">
        <v>3</v>
      </c>
      <c r="AJ32" s="368"/>
      <c r="AK32" s="368"/>
      <c r="AL32" s="368"/>
      <c r="AM32" s="367">
        <v>6</v>
      </c>
      <c r="AN32" s="368"/>
      <c r="AO32" s="368"/>
      <c r="AP32" s="368"/>
      <c r="AQ32" s="111" t="s">
        <v>576</v>
      </c>
      <c r="AR32" s="112"/>
      <c r="AS32" s="112"/>
      <c r="AT32" s="113"/>
      <c r="AU32" s="368" t="s">
        <v>576</v>
      </c>
      <c r="AV32" s="368"/>
      <c r="AW32" s="368"/>
      <c r="AX32" s="370"/>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582</v>
      </c>
      <c r="AC33" s="525"/>
      <c r="AD33" s="525"/>
      <c r="AE33" s="367" t="s">
        <v>576</v>
      </c>
      <c r="AF33" s="368"/>
      <c r="AG33" s="368"/>
      <c r="AH33" s="368"/>
      <c r="AI33" s="367">
        <v>8</v>
      </c>
      <c r="AJ33" s="368"/>
      <c r="AK33" s="368"/>
      <c r="AL33" s="368"/>
      <c r="AM33" s="367">
        <v>9</v>
      </c>
      <c r="AN33" s="368"/>
      <c r="AO33" s="368"/>
      <c r="AP33" s="368"/>
      <c r="AQ33" s="111" t="s">
        <v>576</v>
      </c>
      <c r="AR33" s="112"/>
      <c r="AS33" s="112"/>
      <c r="AT33" s="113"/>
      <c r="AU33" s="368">
        <v>14</v>
      </c>
      <c r="AV33" s="368"/>
      <c r="AW33" s="368"/>
      <c r="AX33" s="370"/>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7" t="s">
        <v>576</v>
      </c>
      <c r="AF34" s="368"/>
      <c r="AG34" s="368"/>
      <c r="AH34" s="368"/>
      <c r="AI34" s="367">
        <v>38</v>
      </c>
      <c r="AJ34" s="368"/>
      <c r="AK34" s="368"/>
      <c r="AL34" s="368"/>
      <c r="AM34" s="367">
        <v>67</v>
      </c>
      <c r="AN34" s="368"/>
      <c r="AO34" s="368"/>
      <c r="AP34" s="368"/>
      <c r="AQ34" s="111" t="s">
        <v>576</v>
      </c>
      <c r="AR34" s="112"/>
      <c r="AS34" s="112"/>
      <c r="AT34" s="113"/>
      <c r="AU34" s="368" t="s">
        <v>576</v>
      </c>
      <c r="AV34" s="368"/>
      <c r="AW34" s="368"/>
      <c r="AX34" s="370"/>
    </row>
    <row r="35" spans="1:50" ht="23.25" customHeight="1" x14ac:dyDescent="0.15">
      <c r="A35" s="900" t="s">
        <v>505</v>
      </c>
      <c r="B35" s="901"/>
      <c r="C35" s="901"/>
      <c r="D35" s="901"/>
      <c r="E35" s="901"/>
      <c r="F35" s="902"/>
      <c r="G35" s="906" t="s">
        <v>583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4"/>
      <c r="I37" s="384"/>
      <c r="J37" s="384"/>
      <c r="K37" s="384"/>
      <c r="L37" s="384"/>
      <c r="M37" s="384"/>
      <c r="N37" s="384"/>
      <c r="O37" s="569"/>
      <c r="P37" s="634" t="s">
        <v>59</v>
      </c>
      <c r="Q37" s="384"/>
      <c r="R37" s="384"/>
      <c r="S37" s="384"/>
      <c r="T37" s="384"/>
      <c r="U37" s="384"/>
      <c r="V37" s="384"/>
      <c r="W37" s="384"/>
      <c r="X37" s="569"/>
      <c r="Y37" s="635"/>
      <c r="Z37" s="636"/>
      <c r="AA37" s="637"/>
      <c r="AB37" s="371" t="s">
        <v>11</v>
      </c>
      <c r="AC37" s="372"/>
      <c r="AD37" s="373"/>
      <c r="AE37" s="371" t="s">
        <v>535</v>
      </c>
      <c r="AF37" s="372"/>
      <c r="AG37" s="372"/>
      <c r="AH37" s="373"/>
      <c r="AI37" s="371" t="s">
        <v>532</v>
      </c>
      <c r="AJ37" s="372"/>
      <c r="AK37" s="372"/>
      <c r="AL37" s="373"/>
      <c r="AM37" s="378" t="s">
        <v>527</v>
      </c>
      <c r="AN37" s="378"/>
      <c r="AO37" s="378"/>
      <c r="AP37" s="371"/>
      <c r="AQ37" s="267" t="s">
        <v>354</v>
      </c>
      <c r="AR37" s="268"/>
      <c r="AS37" s="268"/>
      <c r="AT37" s="269"/>
      <c r="AU37" s="384" t="s">
        <v>253</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1" t="s">
        <v>12</v>
      </c>
      <c r="Z39" s="552"/>
      <c r="AA39" s="553"/>
      <c r="AB39" s="554"/>
      <c r="AC39" s="554"/>
      <c r="AD39" s="55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4"/>
      <c r="I44" s="384"/>
      <c r="J44" s="384"/>
      <c r="K44" s="384"/>
      <c r="L44" s="384"/>
      <c r="M44" s="384"/>
      <c r="N44" s="384"/>
      <c r="O44" s="569"/>
      <c r="P44" s="634" t="s">
        <v>59</v>
      </c>
      <c r="Q44" s="384"/>
      <c r="R44" s="384"/>
      <c r="S44" s="384"/>
      <c r="T44" s="384"/>
      <c r="U44" s="384"/>
      <c r="V44" s="384"/>
      <c r="W44" s="384"/>
      <c r="X44" s="569"/>
      <c r="Y44" s="635"/>
      <c r="Z44" s="636"/>
      <c r="AA44" s="637"/>
      <c r="AB44" s="371" t="s">
        <v>11</v>
      </c>
      <c r="AC44" s="372"/>
      <c r="AD44" s="373"/>
      <c r="AE44" s="371" t="s">
        <v>535</v>
      </c>
      <c r="AF44" s="372"/>
      <c r="AG44" s="372"/>
      <c r="AH44" s="373"/>
      <c r="AI44" s="371" t="s">
        <v>532</v>
      </c>
      <c r="AJ44" s="372"/>
      <c r="AK44" s="372"/>
      <c r="AL44" s="373"/>
      <c r="AM44" s="378" t="s">
        <v>527</v>
      </c>
      <c r="AN44" s="378"/>
      <c r="AO44" s="378"/>
      <c r="AP44" s="371"/>
      <c r="AQ44" s="267" t="s">
        <v>354</v>
      </c>
      <c r="AR44" s="268"/>
      <c r="AS44" s="268"/>
      <c r="AT44" s="269"/>
      <c r="AU44" s="384" t="s">
        <v>253</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1" t="s">
        <v>12</v>
      </c>
      <c r="Z46" s="552"/>
      <c r="AA46" s="553"/>
      <c r="AB46" s="554"/>
      <c r="AC46" s="554"/>
      <c r="AD46" s="55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4"/>
      <c r="I51" s="384"/>
      <c r="J51" s="384"/>
      <c r="K51" s="384"/>
      <c r="L51" s="384"/>
      <c r="M51" s="384"/>
      <c r="N51" s="384"/>
      <c r="O51" s="569"/>
      <c r="P51" s="634" t="s">
        <v>59</v>
      </c>
      <c r="Q51" s="384"/>
      <c r="R51" s="384"/>
      <c r="S51" s="384"/>
      <c r="T51" s="384"/>
      <c r="U51" s="384"/>
      <c r="V51" s="384"/>
      <c r="W51" s="384"/>
      <c r="X51" s="569"/>
      <c r="Y51" s="635"/>
      <c r="Z51" s="636"/>
      <c r="AA51" s="637"/>
      <c r="AB51" s="371" t="s">
        <v>11</v>
      </c>
      <c r="AC51" s="372"/>
      <c r="AD51" s="373"/>
      <c r="AE51" s="371" t="s">
        <v>535</v>
      </c>
      <c r="AF51" s="372"/>
      <c r="AG51" s="372"/>
      <c r="AH51" s="373"/>
      <c r="AI51" s="371" t="s">
        <v>532</v>
      </c>
      <c r="AJ51" s="372"/>
      <c r="AK51" s="372"/>
      <c r="AL51" s="373"/>
      <c r="AM51" s="378" t="s">
        <v>528</v>
      </c>
      <c r="AN51" s="378"/>
      <c r="AO51" s="378"/>
      <c r="AP51" s="371"/>
      <c r="AQ51" s="267" t="s">
        <v>354</v>
      </c>
      <c r="AR51" s="268"/>
      <c r="AS51" s="268"/>
      <c r="AT51" s="269"/>
      <c r="AU51" s="380" t="s">
        <v>253</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1" t="s">
        <v>12</v>
      </c>
      <c r="Z53" s="552"/>
      <c r="AA53" s="553"/>
      <c r="AB53" s="554"/>
      <c r="AC53" s="554"/>
      <c r="AD53" s="55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4"/>
      <c r="I58" s="384"/>
      <c r="J58" s="384"/>
      <c r="K58" s="384"/>
      <c r="L58" s="384"/>
      <c r="M58" s="384"/>
      <c r="N58" s="384"/>
      <c r="O58" s="569"/>
      <c r="P58" s="634" t="s">
        <v>59</v>
      </c>
      <c r="Q58" s="384"/>
      <c r="R58" s="384"/>
      <c r="S58" s="384"/>
      <c r="T58" s="384"/>
      <c r="U58" s="384"/>
      <c r="V58" s="384"/>
      <c r="W58" s="384"/>
      <c r="X58" s="569"/>
      <c r="Y58" s="635"/>
      <c r="Z58" s="636"/>
      <c r="AA58" s="637"/>
      <c r="AB58" s="371" t="s">
        <v>11</v>
      </c>
      <c r="AC58" s="372"/>
      <c r="AD58" s="373"/>
      <c r="AE58" s="371" t="s">
        <v>536</v>
      </c>
      <c r="AF58" s="372"/>
      <c r="AG58" s="372"/>
      <c r="AH58" s="373"/>
      <c r="AI58" s="371" t="s">
        <v>532</v>
      </c>
      <c r="AJ58" s="372"/>
      <c r="AK58" s="372"/>
      <c r="AL58" s="373"/>
      <c r="AM58" s="378" t="s">
        <v>527</v>
      </c>
      <c r="AN58" s="378"/>
      <c r="AO58" s="378"/>
      <c r="AP58" s="371"/>
      <c r="AQ58" s="267" t="s">
        <v>354</v>
      </c>
      <c r="AR58" s="268"/>
      <c r="AS58" s="268"/>
      <c r="AT58" s="269"/>
      <c r="AU58" s="380" t="s">
        <v>253</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1" t="s">
        <v>12</v>
      </c>
      <c r="Z60" s="552"/>
      <c r="AA60" s="553"/>
      <c r="AB60" s="554"/>
      <c r="AC60" s="554"/>
      <c r="AD60" s="55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1" t="s">
        <v>535</v>
      </c>
      <c r="AF65" s="372"/>
      <c r="AG65" s="372"/>
      <c r="AH65" s="373"/>
      <c r="AI65" s="371" t="s">
        <v>532</v>
      </c>
      <c r="AJ65" s="372"/>
      <c r="AK65" s="372"/>
      <c r="AL65" s="373"/>
      <c r="AM65" s="378" t="s">
        <v>527</v>
      </c>
      <c r="AN65" s="378"/>
      <c r="AO65" s="378"/>
      <c r="AP65" s="371"/>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6"/>
      <c r="AG66" s="336"/>
      <c r="AH66" s="337"/>
      <c r="AI66" s="335"/>
      <c r="AJ66" s="336"/>
      <c r="AK66" s="336"/>
      <c r="AL66" s="337"/>
      <c r="AM66" s="379"/>
      <c r="AN66" s="379"/>
      <c r="AO66" s="379"/>
      <c r="AP66" s="335"/>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495</v>
      </c>
      <c r="AC67" s="954"/>
      <c r="AD67" s="954"/>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495</v>
      </c>
      <c r="AC68" s="977"/>
      <c r="AD68" s="977"/>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496</v>
      </c>
      <c r="AC69" s="978"/>
      <c r="AD69" s="978"/>
      <c r="AE69" s="817"/>
      <c r="AF69" s="818"/>
      <c r="AG69" s="818"/>
      <c r="AH69" s="818"/>
      <c r="AI69" s="817"/>
      <c r="AJ69" s="818"/>
      <c r="AK69" s="818"/>
      <c r="AL69" s="818"/>
      <c r="AM69" s="817"/>
      <c r="AN69" s="818"/>
      <c r="AO69" s="818"/>
      <c r="AP69" s="818"/>
      <c r="AQ69" s="367"/>
      <c r="AR69" s="368"/>
      <c r="AS69" s="368"/>
      <c r="AT69" s="369"/>
      <c r="AU69" s="368"/>
      <c r="AV69" s="368"/>
      <c r="AW69" s="368"/>
      <c r="AX69" s="370"/>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494</v>
      </c>
      <c r="X70" s="947"/>
      <c r="Y70" s="952" t="s">
        <v>12</v>
      </c>
      <c r="Z70" s="952"/>
      <c r="AA70" s="953"/>
      <c r="AB70" s="954" t="s">
        <v>495</v>
      </c>
      <c r="AC70" s="954"/>
      <c r="AD70" s="954"/>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495</v>
      </c>
      <c r="AC71" s="977"/>
      <c r="AD71" s="977"/>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496</v>
      </c>
      <c r="AC72" s="978"/>
      <c r="AD72" s="978"/>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1" t="s">
        <v>535</v>
      </c>
      <c r="AF73" s="372"/>
      <c r="AG73" s="372"/>
      <c r="AH73" s="373"/>
      <c r="AI73" s="371" t="s">
        <v>532</v>
      </c>
      <c r="AJ73" s="372"/>
      <c r="AK73" s="372"/>
      <c r="AL73" s="373"/>
      <c r="AM73" s="378" t="s">
        <v>527</v>
      </c>
      <c r="AN73" s="378"/>
      <c r="AO73" s="378"/>
      <c r="AP73" s="371"/>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4" t="s">
        <v>508</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1" t="s">
        <v>535</v>
      </c>
      <c r="AF85" s="372"/>
      <c r="AG85" s="372"/>
      <c r="AH85" s="373"/>
      <c r="AI85" s="371" t="s">
        <v>532</v>
      </c>
      <c r="AJ85" s="372"/>
      <c r="AK85" s="372"/>
      <c r="AL85" s="373"/>
      <c r="AM85" s="378" t="s">
        <v>527</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1" t="s">
        <v>535</v>
      </c>
      <c r="AF90" s="372"/>
      <c r="AG90" s="372"/>
      <c r="AH90" s="373"/>
      <c r="AI90" s="371" t="s">
        <v>532</v>
      </c>
      <c r="AJ90" s="372"/>
      <c r="AK90" s="372"/>
      <c r="AL90" s="373"/>
      <c r="AM90" s="378" t="s">
        <v>527</v>
      </c>
      <c r="AN90" s="378"/>
      <c r="AO90" s="378"/>
      <c r="AP90" s="371"/>
      <c r="AQ90" s="176" t="s">
        <v>354</v>
      </c>
      <c r="AR90" s="169"/>
      <c r="AS90" s="169"/>
      <c r="AT90" s="170"/>
      <c r="AU90" s="376" t="s">
        <v>253</v>
      </c>
      <c r="AV90" s="376"/>
      <c r="AW90" s="376"/>
      <c r="AX90" s="377"/>
    </row>
    <row r="91" spans="1:60" ht="18.75" hidden="1"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1" t="s">
        <v>535</v>
      </c>
      <c r="AF95" s="372"/>
      <c r="AG95" s="372"/>
      <c r="AH95" s="373"/>
      <c r="AI95" s="371" t="s">
        <v>532</v>
      </c>
      <c r="AJ95" s="372"/>
      <c r="AK95" s="372"/>
      <c r="AL95" s="373"/>
      <c r="AM95" s="378" t="s">
        <v>527</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535</v>
      </c>
      <c r="AF100" s="827"/>
      <c r="AG100" s="827"/>
      <c r="AH100" s="828"/>
      <c r="AI100" s="826" t="s">
        <v>532</v>
      </c>
      <c r="AJ100" s="827"/>
      <c r="AK100" s="827"/>
      <c r="AL100" s="828"/>
      <c r="AM100" s="826" t="s">
        <v>528</v>
      </c>
      <c r="AN100" s="827"/>
      <c r="AO100" s="827"/>
      <c r="AP100" s="828"/>
      <c r="AQ100" s="931" t="s">
        <v>521</v>
      </c>
      <c r="AR100" s="932"/>
      <c r="AS100" s="932"/>
      <c r="AT100" s="933"/>
      <c r="AU100" s="931" t="s">
        <v>518</v>
      </c>
      <c r="AV100" s="932"/>
      <c r="AW100" s="932"/>
      <c r="AX100" s="934"/>
    </row>
    <row r="101" spans="1:60" ht="23.25" customHeight="1" x14ac:dyDescent="0.15">
      <c r="A101" s="494"/>
      <c r="B101" s="495"/>
      <c r="C101" s="495"/>
      <c r="D101" s="495"/>
      <c r="E101" s="495"/>
      <c r="F101" s="496"/>
      <c r="G101" s="161" t="s">
        <v>584</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582</v>
      </c>
      <c r="AC101" s="554"/>
      <c r="AD101" s="554"/>
      <c r="AE101" s="367" t="s">
        <v>576</v>
      </c>
      <c r="AF101" s="368"/>
      <c r="AG101" s="368"/>
      <c r="AH101" s="369"/>
      <c r="AI101" s="367">
        <v>3</v>
      </c>
      <c r="AJ101" s="368"/>
      <c r="AK101" s="368"/>
      <c r="AL101" s="369"/>
      <c r="AM101" s="367">
        <v>6</v>
      </c>
      <c r="AN101" s="368"/>
      <c r="AO101" s="368"/>
      <c r="AP101" s="369"/>
      <c r="AQ101" s="367" t="s">
        <v>576</v>
      </c>
      <c r="AR101" s="368"/>
      <c r="AS101" s="368"/>
      <c r="AT101" s="369"/>
      <c r="AU101" s="367" t="s">
        <v>636</v>
      </c>
      <c r="AV101" s="368"/>
      <c r="AW101" s="368"/>
      <c r="AX101" s="369"/>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2"/>
      <c r="AA102" s="343"/>
      <c r="AB102" s="554" t="s">
        <v>582</v>
      </c>
      <c r="AC102" s="554"/>
      <c r="AD102" s="554"/>
      <c r="AE102" s="361" t="s">
        <v>576</v>
      </c>
      <c r="AF102" s="361"/>
      <c r="AG102" s="361"/>
      <c r="AH102" s="361"/>
      <c r="AI102" s="361">
        <v>8</v>
      </c>
      <c r="AJ102" s="361"/>
      <c r="AK102" s="361"/>
      <c r="AL102" s="361"/>
      <c r="AM102" s="361">
        <v>9</v>
      </c>
      <c r="AN102" s="361"/>
      <c r="AO102" s="361"/>
      <c r="AP102" s="361"/>
      <c r="AQ102" s="817">
        <v>14</v>
      </c>
      <c r="AR102" s="818"/>
      <c r="AS102" s="818"/>
      <c r="AT102" s="819"/>
      <c r="AU102" s="817">
        <v>9</v>
      </c>
      <c r="AV102" s="818"/>
      <c r="AW102" s="818"/>
      <c r="AX102" s="819"/>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535</v>
      </c>
      <c r="AF103" s="298"/>
      <c r="AG103" s="298"/>
      <c r="AH103" s="299"/>
      <c r="AI103" s="303" t="s">
        <v>532</v>
      </c>
      <c r="AJ103" s="298"/>
      <c r="AK103" s="298"/>
      <c r="AL103" s="299"/>
      <c r="AM103" s="303" t="s">
        <v>528</v>
      </c>
      <c r="AN103" s="298"/>
      <c r="AO103" s="298"/>
      <c r="AP103" s="299"/>
      <c r="AQ103" s="363" t="s">
        <v>521</v>
      </c>
      <c r="AR103" s="364"/>
      <c r="AS103" s="364"/>
      <c r="AT103" s="365"/>
      <c r="AU103" s="363" t="s">
        <v>518</v>
      </c>
      <c r="AV103" s="364"/>
      <c r="AW103" s="364"/>
      <c r="AX103" s="366"/>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9"/>
      <c r="AC105" s="410"/>
      <c r="AD105" s="411"/>
      <c r="AE105" s="361"/>
      <c r="AF105" s="361"/>
      <c r="AG105" s="361"/>
      <c r="AH105" s="361"/>
      <c r="AI105" s="361"/>
      <c r="AJ105" s="361"/>
      <c r="AK105" s="361"/>
      <c r="AL105" s="361"/>
      <c r="AM105" s="361"/>
      <c r="AN105" s="361"/>
      <c r="AO105" s="361"/>
      <c r="AP105" s="361"/>
      <c r="AQ105" s="367"/>
      <c r="AR105" s="368"/>
      <c r="AS105" s="368"/>
      <c r="AT105" s="369"/>
      <c r="AU105" s="817"/>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535</v>
      </c>
      <c r="AF106" s="298"/>
      <c r="AG106" s="298"/>
      <c r="AH106" s="299"/>
      <c r="AI106" s="303" t="s">
        <v>532</v>
      </c>
      <c r="AJ106" s="298"/>
      <c r="AK106" s="298"/>
      <c r="AL106" s="299"/>
      <c r="AM106" s="303" t="s">
        <v>527</v>
      </c>
      <c r="AN106" s="298"/>
      <c r="AO106" s="298"/>
      <c r="AP106" s="299"/>
      <c r="AQ106" s="363" t="s">
        <v>521</v>
      </c>
      <c r="AR106" s="364"/>
      <c r="AS106" s="364"/>
      <c r="AT106" s="365"/>
      <c r="AU106" s="363" t="s">
        <v>518</v>
      </c>
      <c r="AV106" s="364"/>
      <c r="AW106" s="364"/>
      <c r="AX106" s="366"/>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535</v>
      </c>
      <c r="AF109" s="298"/>
      <c r="AG109" s="298"/>
      <c r="AH109" s="299"/>
      <c r="AI109" s="303" t="s">
        <v>532</v>
      </c>
      <c r="AJ109" s="298"/>
      <c r="AK109" s="298"/>
      <c r="AL109" s="299"/>
      <c r="AM109" s="303" t="s">
        <v>528</v>
      </c>
      <c r="AN109" s="298"/>
      <c r="AO109" s="298"/>
      <c r="AP109" s="299"/>
      <c r="AQ109" s="363" t="s">
        <v>521</v>
      </c>
      <c r="AR109" s="364"/>
      <c r="AS109" s="364"/>
      <c r="AT109" s="365"/>
      <c r="AU109" s="363" t="s">
        <v>518</v>
      </c>
      <c r="AV109" s="364"/>
      <c r="AW109" s="364"/>
      <c r="AX109" s="366"/>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535</v>
      </c>
      <c r="AF112" s="298"/>
      <c r="AG112" s="298"/>
      <c r="AH112" s="299"/>
      <c r="AI112" s="303" t="s">
        <v>532</v>
      </c>
      <c r="AJ112" s="298"/>
      <c r="AK112" s="298"/>
      <c r="AL112" s="299"/>
      <c r="AM112" s="303" t="s">
        <v>527</v>
      </c>
      <c r="AN112" s="298"/>
      <c r="AO112" s="298"/>
      <c r="AP112" s="299"/>
      <c r="AQ112" s="363" t="s">
        <v>521</v>
      </c>
      <c r="AR112" s="364"/>
      <c r="AS112" s="364"/>
      <c r="AT112" s="365"/>
      <c r="AU112" s="363" t="s">
        <v>518</v>
      </c>
      <c r="AV112" s="364"/>
      <c r="AW112" s="364"/>
      <c r="AX112" s="366"/>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535</v>
      </c>
      <c r="AF115" s="298"/>
      <c r="AG115" s="298"/>
      <c r="AH115" s="299"/>
      <c r="AI115" s="303" t="s">
        <v>532</v>
      </c>
      <c r="AJ115" s="298"/>
      <c r="AK115" s="298"/>
      <c r="AL115" s="299"/>
      <c r="AM115" s="303" t="s">
        <v>527</v>
      </c>
      <c r="AN115" s="298"/>
      <c r="AO115" s="298"/>
      <c r="AP115" s="299"/>
      <c r="AQ115" s="338" t="s">
        <v>522</v>
      </c>
      <c r="AR115" s="339"/>
      <c r="AS115" s="339"/>
      <c r="AT115" s="339"/>
      <c r="AU115" s="339"/>
      <c r="AV115" s="339"/>
      <c r="AW115" s="339"/>
      <c r="AX115" s="340"/>
    </row>
    <row r="116" spans="1:50" ht="23.25" customHeight="1" x14ac:dyDescent="0.15">
      <c r="A116" s="292"/>
      <c r="B116" s="293"/>
      <c r="C116" s="293"/>
      <c r="D116" s="293"/>
      <c r="E116" s="293"/>
      <c r="F116" s="294"/>
      <c r="G116" s="354" t="s">
        <v>585</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586</v>
      </c>
      <c r="AC116" s="301"/>
      <c r="AD116" s="302"/>
      <c r="AE116" s="361" t="s">
        <v>576</v>
      </c>
      <c r="AF116" s="361"/>
      <c r="AG116" s="361"/>
      <c r="AH116" s="361"/>
      <c r="AI116" s="361">
        <v>111.3</v>
      </c>
      <c r="AJ116" s="361"/>
      <c r="AK116" s="361"/>
      <c r="AL116" s="361"/>
      <c r="AM116" s="361">
        <v>26.7</v>
      </c>
      <c r="AN116" s="361"/>
      <c r="AO116" s="361"/>
      <c r="AP116" s="361"/>
      <c r="AQ116" s="367">
        <v>47.6</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587</v>
      </c>
      <c r="AC117" s="345"/>
      <c r="AD117" s="346"/>
      <c r="AE117" s="306" t="s">
        <v>576</v>
      </c>
      <c r="AF117" s="306"/>
      <c r="AG117" s="306"/>
      <c r="AH117" s="306"/>
      <c r="AI117" s="306" t="s">
        <v>588</v>
      </c>
      <c r="AJ117" s="306"/>
      <c r="AK117" s="306"/>
      <c r="AL117" s="306"/>
      <c r="AM117" s="306" t="s">
        <v>589</v>
      </c>
      <c r="AN117" s="306"/>
      <c r="AO117" s="306"/>
      <c r="AP117" s="306"/>
      <c r="AQ117" s="306" t="s">
        <v>590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535</v>
      </c>
      <c r="AF118" s="298"/>
      <c r="AG118" s="298"/>
      <c r="AH118" s="299"/>
      <c r="AI118" s="303" t="s">
        <v>532</v>
      </c>
      <c r="AJ118" s="298"/>
      <c r="AK118" s="298"/>
      <c r="AL118" s="299"/>
      <c r="AM118" s="303" t="s">
        <v>527</v>
      </c>
      <c r="AN118" s="298"/>
      <c r="AO118" s="298"/>
      <c r="AP118" s="299"/>
      <c r="AQ118" s="338" t="s">
        <v>522</v>
      </c>
      <c r="AR118" s="339"/>
      <c r="AS118" s="339"/>
      <c r="AT118" s="339"/>
      <c r="AU118" s="339"/>
      <c r="AV118" s="339"/>
      <c r="AW118" s="339"/>
      <c r="AX118" s="340"/>
    </row>
    <row r="119" spans="1:50" ht="23.25" hidden="1" customHeight="1" x14ac:dyDescent="0.15">
      <c r="A119" s="292"/>
      <c r="B119" s="293"/>
      <c r="C119" s="293"/>
      <c r="D119" s="293"/>
      <c r="E119" s="293"/>
      <c r="F119" s="294"/>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535</v>
      </c>
      <c r="AF121" s="298"/>
      <c r="AG121" s="298"/>
      <c r="AH121" s="299"/>
      <c r="AI121" s="303" t="s">
        <v>532</v>
      </c>
      <c r="AJ121" s="298"/>
      <c r="AK121" s="298"/>
      <c r="AL121" s="299"/>
      <c r="AM121" s="303" t="s">
        <v>527</v>
      </c>
      <c r="AN121" s="298"/>
      <c r="AO121" s="298"/>
      <c r="AP121" s="299"/>
      <c r="AQ121" s="338" t="s">
        <v>522</v>
      </c>
      <c r="AR121" s="339"/>
      <c r="AS121" s="339"/>
      <c r="AT121" s="339"/>
      <c r="AU121" s="339"/>
      <c r="AV121" s="339"/>
      <c r="AW121" s="339"/>
      <c r="AX121" s="340"/>
    </row>
    <row r="122" spans="1:50" ht="23.25" hidden="1" customHeight="1" x14ac:dyDescent="0.15">
      <c r="A122" s="292"/>
      <c r="B122" s="293"/>
      <c r="C122" s="293"/>
      <c r="D122" s="293"/>
      <c r="E122" s="293"/>
      <c r="F122" s="294"/>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536</v>
      </c>
      <c r="AF124" s="298"/>
      <c r="AG124" s="298"/>
      <c r="AH124" s="299"/>
      <c r="AI124" s="303" t="s">
        <v>532</v>
      </c>
      <c r="AJ124" s="298"/>
      <c r="AK124" s="298"/>
      <c r="AL124" s="299"/>
      <c r="AM124" s="303" t="s">
        <v>527</v>
      </c>
      <c r="AN124" s="298"/>
      <c r="AO124" s="298"/>
      <c r="AP124" s="299"/>
      <c r="AQ124" s="338" t="s">
        <v>522</v>
      </c>
      <c r="AR124" s="339"/>
      <c r="AS124" s="339"/>
      <c r="AT124" s="339"/>
      <c r="AU124" s="339"/>
      <c r="AV124" s="339"/>
      <c r="AW124" s="339"/>
      <c r="AX124" s="340"/>
    </row>
    <row r="125" spans="1:50" ht="23.25" hidden="1" customHeight="1" x14ac:dyDescent="0.15">
      <c r="A125" s="292"/>
      <c r="B125" s="293"/>
      <c r="C125" s="293"/>
      <c r="D125" s="293"/>
      <c r="E125" s="293"/>
      <c r="F125" s="294"/>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535</v>
      </c>
      <c r="AF127" s="298"/>
      <c r="AG127" s="298"/>
      <c r="AH127" s="299"/>
      <c r="AI127" s="303" t="s">
        <v>532</v>
      </c>
      <c r="AJ127" s="298"/>
      <c r="AK127" s="298"/>
      <c r="AL127" s="299"/>
      <c r="AM127" s="303" t="s">
        <v>527</v>
      </c>
      <c r="AN127" s="298"/>
      <c r="AO127" s="298"/>
      <c r="AP127" s="299"/>
      <c r="AQ127" s="338" t="s">
        <v>522</v>
      </c>
      <c r="AR127" s="339"/>
      <c r="AS127" s="339"/>
      <c r="AT127" s="339"/>
      <c r="AU127" s="339"/>
      <c r="AV127" s="339"/>
      <c r="AW127" s="339"/>
      <c r="AX127" s="340"/>
    </row>
    <row r="128" spans="1:50" ht="23.25" hidden="1" customHeight="1" x14ac:dyDescent="0.15">
      <c r="A128" s="292"/>
      <c r="B128" s="293"/>
      <c r="C128" s="293"/>
      <c r="D128" s="293"/>
      <c r="E128" s="293"/>
      <c r="F128" s="294"/>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565</v>
      </c>
      <c r="B130" s="994"/>
      <c r="C130" s="993" t="s">
        <v>358</v>
      </c>
      <c r="D130" s="994"/>
      <c r="E130" s="308" t="s">
        <v>387</v>
      </c>
      <c r="F130" s="309"/>
      <c r="G130" s="310" t="s">
        <v>575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t="s">
        <v>576</v>
      </c>
      <c r="AV133" s="136"/>
      <c r="AW133" s="137" t="s">
        <v>300</v>
      </c>
      <c r="AX133" s="138"/>
    </row>
    <row r="134" spans="1:50" ht="39.75" customHeight="1" x14ac:dyDescent="0.15">
      <c r="A134" s="997"/>
      <c r="B134" s="252"/>
      <c r="C134" s="251"/>
      <c r="D134" s="252"/>
      <c r="E134" s="251"/>
      <c r="F134" s="314"/>
      <c r="G134" s="230" t="s">
        <v>575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576</v>
      </c>
      <c r="AC134" s="221"/>
      <c r="AD134" s="221"/>
      <c r="AE134" s="266" t="s">
        <v>576</v>
      </c>
      <c r="AF134" s="112"/>
      <c r="AG134" s="112"/>
      <c r="AH134" s="112"/>
      <c r="AI134" s="266" t="s">
        <v>576</v>
      </c>
      <c r="AJ134" s="112"/>
      <c r="AK134" s="112"/>
      <c r="AL134" s="112"/>
      <c r="AM134" s="266" t="s">
        <v>576</v>
      </c>
      <c r="AN134" s="112"/>
      <c r="AO134" s="112"/>
      <c r="AP134" s="112"/>
      <c r="AQ134" s="266" t="s">
        <v>576</v>
      </c>
      <c r="AR134" s="112"/>
      <c r="AS134" s="112"/>
      <c r="AT134" s="112"/>
      <c r="AU134" s="266" t="s">
        <v>576</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t="s">
        <v>576</v>
      </c>
      <c r="AF135" s="112"/>
      <c r="AG135" s="112"/>
      <c r="AH135" s="112"/>
      <c r="AI135" s="266" t="s">
        <v>576</v>
      </c>
      <c r="AJ135" s="112"/>
      <c r="AK135" s="112"/>
      <c r="AL135" s="112"/>
      <c r="AM135" s="266" t="s">
        <v>576</v>
      </c>
      <c r="AN135" s="112"/>
      <c r="AO135" s="112"/>
      <c r="AP135" s="112"/>
      <c r="AQ135" s="266" t="s">
        <v>576</v>
      </c>
      <c r="AR135" s="112"/>
      <c r="AS135" s="112"/>
      <c r="AT135" s="112"/>
      <c r="AU135" s="266" t="s">
        <v>576</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576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561</v>
      </c>
      <c r="D430" s="250"/>
      <c r="E430" s="238" t="s">
        <v>545</v>
      </c>
      <c r="F430" s="451"/>
      <c r="G430" s="240" t="s">
        <v>374</v>
      </c>
      <c r="H430" s="158"/>
      <c r="I430" s="158"/>
      <c r="J430" s="241" t="s">
        <v>575</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576</v>
      </c>
      <c r="AF432" s="136"/>
      <c r="AG432" s="137" t="s">
        <v>355</v>
      </c>
      <c r="AH432" s="172"/>
      <c r="AI432" s="182"/>
      <c r="AJ432" s="182"/>
      <c r="AK432" s="182"/>
      <c r="AL432" s="177"/>
      <c r="AM432" s="182"/>
      <c r="AN432" s="182"/>
      <c r="AO432" s="182"/>
      <c r="AP432" s="177"/>
      <c r="AQ432" s="217" t="s">
        <v>576</v>
      </c>
      <c r="AR432" s="136"/>
      <c r="AS432" s="137" t="s">
        <v>355</v>
      </c>
      <c r="AT432" s="172"/>
      <c r="AU432" s="136" t="s">
        <v>576</v>
      </c>
      <c r="AV432" s="136"/>
      <c r="AW432" s="137" t="s">
        <v>300</v>
      </c>
      <c r="AX432" s="138"/>
    </row>
    <row r="433" spans="1:50" ht="23.25" customHeight="1" x14ac:dyDescent="0.15">
      <c r="A433" s="997"/>
      <c r="B433" s="252"/>
      <c r="C433" s="251"/>
      <c r="D433" s="252"/>
      <c r="E433" s="166"/>
      <c r="F433" s="167"/>
      <c r="G433" s="230" t="s">
        <v>576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576</v>
      </c>
      <c r="AF433" s="112"/>
      <c r="AG433" s="112"/>
      <c r="AH433" s="112"/>
      <c r="AI433" s="111" t="s">
        <v>576</v>
      </c>
      <c r="AJ433" s="112"/>
      <c r="AK433" s="112"/>
      <c r="AL433" s="112"/>
      <c r="AM433" s="111" t="s">
        <v>576</v>
      </c>
      <c r="AN433" s="112"/>
      <c r="AO433" s="112"/>
      <c r="AP433" s="113"/>
      <c r="AQ433" s="111" t="s">
        <v>576</v>
      </c>
      <c r="AR433" s="112"/>
      <c r="AS433" s="112"/>
      <c r="AT433" s="113"/>
      <c r="AU433" s="112" t="s">
        <v>576</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576</v>
      </c>
      <c r="AC434" s="221"/>
      <c r="AD434" s="221"/>
      <c r="AE434" s="111" t="s">
        <v>576</v>
      </c>
      <c r="AF434" s="112"/>
      <c r="AG434" s="112"/>
      <c r="AH434" s="113"/>
      <c r="AI434" s="111" t="s">
        <v>576</v>
      </c>
      <c r="AJ434" s="112"/>
      <c r="AK434" s="112"/>
      <c r="AL434" s="112"/>
      <c r="AM434" s="111" t="s">
        <v>576</v>
      </c>
      <c r="AN434" s="112"/>
      <c r="AO434" s="112"/>
      <c r="AP434" s="113"/>
      <c r="AQ434" s="111" t="s">
        <v>576</v>
      </c>
      <c r="AR434" s="112"/>
      <c r="AS434" s="112"/>
      <c r="AT434" s="113"/>
      <c r="AU434" s="112" t="s">
        <v>576</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576</v>
      </c>
      <c r="AF435" s="112"/>
      <c r="AG435" s="112"/>
      <c r="AH435" s="113"/>
      <c r="AI435" s="111" t="s">
        <v>576</v>
      </c>
      <c r="AJ435" s="112"/>
      <c r="AK435" s="112"/>
      <c r="AL435" s="112"/>
      <c r="AM435" s="111" t="s">
        <v>576</v>
      </c>
      <c r="AN435" s="112"/>
      <c r="AO435" s="112"/>
      <c r="AP435" s="113"/>
      <c r="AQ435" s="111" t="s">
        <v>576</v>
      </c>
      <c r="AR435" s="112"/>
      <c r="AS435" s="112"/>
      <c r="AT435" s="113"/>
      <c r="AU435" s="112" t="s">
        <v>576</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7.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574</v>
      </c>
      <c r="AE702" s="899"/>
      <c r="AF702" s="899"/>
      <c r="AG702" s="888" t="s">
        <v>591</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574</v>
      </c>
      <c r="AE703" s="155"/>
      <c r="AF703" s="155"/>
      <c r="AG703" s="667" t="s">
        <v>592</v>
      </c>
      <c r="AH703" s="668"/>
      <c r="AI703" s="668"/>
      <c r="AJ703" s="668"/>
      <c r="AK703" s="668"/>
      <c r="AL703" s="668"/>
      <c r="AM703" s="668"/>
      <c r="AN703" s="668"/>
      <c r="AO703" s="668"/>
      <c r="AP703" s="668"/>
      <c r="AQ703" s="668"/>
      <c r="AR703" s="668"/>
      <c r="AS703" s="668"/>
      <c r="AT703" s="668"/>
      <c r="AU703" s="668"/>
      <c r="AV703" s="668"/>
      <c r="AW703" s="668"/>
      <c r="AX703" s="669"/>
    </row>
    <row r="704" spans="1:50" ht="55.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574</v>
      </c>
      <c r="AE704" s="589"/>
      <c r="AF704" s="589"/>
      <c r="AG704" s="431" t="s">
        <v>591</v>
      </c>
      <c r="AH704" s="233"/>
      <c r="AI704" s="233"/>
      <c r="AJ704" s="233"/>
      <c r="AK704" s="233"/>
      <c r="AL704" s="233"/>
      <c r="AM704" s="233"/>
      <c r="AN704" s="233"/>
      <c r="AO704" s="233"/>
      <c r="AP704" s="233"/>
      <c r="AQ704" s="233"/>
      <c r="AR704" s="233"/>
      <c r="AS704" s="233"/>
      <c r="AT704" s="233"/>
      <c r="AU704" s="233"/>
      <c r="AV704" s="233"/>
      <c r="AW704" s="233"/>
      <c r="AX704" s="432"/>
    </row>
    <row r="705" spans="1:50" ht="32.25"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574</v>
      </c>
      <c r="AE705" s="736"/>
      <c r="AF705" s="736"/>
      <c r="AG705" s="160" t="s">
        <v>632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593</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33.7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593</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594</v>
      </c>
      <c r="AE708" s="671"/>
      <c r="AF708" s="671"/>
      <c r="AG708" s="529" t="s">
        <v>576</v>
      </c>
      <c r="AH708" s="530"/>
      <c r="AI708" s="530"/>
      <c r="AJ708" s="530"/>
      <c r="AK708" s="530"/>
      <c r="AL708" s="530"/>
      <c r="AM708" s="530"/>
      <c r="AN708" s="530"/>
      <c r="AO708" s="530"/>
      <c r="AP708" s="530"/>
      <c r="AQ708" s="530"/>
      <c r="AR708" s="530"/>
      <c r="AS708" s="530"/>
      <c r="AT708" s="530"/>
      <c r="AU708" s="530"/>
      <c r="AV708" s="530"/>
      <c r="AW708" s="530"/>
      <c r="AX708" s="531"/>
    </row>
    <row r="709" spans="1:50" ht="39.950000000000003"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574</v>
      </c>
      <c r="AE709" s="155"/>
      <c r="AF709" s="155"/>
      <c r="AG709" s="667" t="s">
        <v>595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594</v>
      </c>
      <c r="AE710" s="155"/>
      <c r="AF710" s="155"/>
      <c r="AG710" s="667" t="s">
        <v>576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574</v>
      </c>
      <c r="AE711" s="155"/>
      <c r="AF711" s="155"/>
      <c r="AG711" s="667" t="s">
        <v>596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574</v>
      </c>
      <c r="AE712" s="589"/>
      <c r="AF712" s="589"/>
      <c r="AG712" s="597" t="s">
        <v>599</v>
      </c>
      <c r="AH712" s="598"/>
      <c r="AI712" s="598"/>
      <c r="AJ712" s="598"/>
      <c r="AK712" s="598"/>
      <c r="AL712" s="598"/>
      <c r="AM712" s="598"/>
      <c r="AN712" s="598"/>
      <c r="AO712" s="598"/>
      <c r="AP712" s="598"/>
      <c r="AQ712" s="598"/>
      <c r="AR712" s="598"/>
      <c r="AS712" s="598"/>
      <c r="AT712" s="598"/>
      <c r="AU712" s="598"/>
      <c r="AV712" s="598"/>
      <c r="AW712" s="598"/>
      <c r="AX712" s="599"/>
    </row>
    <row r="713" spans="1:50" ht="65.099999999999994"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574</v>
      </c>
      <c r="AE713" s="155"/>
      <c r="AF713" s="156"/>
      <c r="AG713" s="667" t="s">
        <v>597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594</v>
      </c>
      <c r="AE714" s="595"/>
      <c r="AF714" s="596"/>
      <c r="AG714" s="692" t="s">
        <v>576</v>
      </c>
      <c r="AH714" s="693"/>
      <c r="AI714" s="693"/>
      <c r="AJ714" s="693"/>
      <c r="AK714" s="693"/>
      <c r="AL714" s="693"/>
      <c r="AM714" s="693"/>
      <c r="AN714" s="693"/>
      <c r="AO714" s="693"/>
      <c r="AP714" s="693"/>
      <c r="AQ714" s="693"/>
      <c r="AR714" s="693"/>
      <c r="AS714" s="693"/>
      <c r="AT714" s="693"/>
      <c r="AU714" s="693"/>
      <c r="AV714" s="693"/>
      <c r="AW714" s="693"/>
      <c r="AX714" s="694"/>
    </row>
    <row r="715" spans="1:50" ht="72.75"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574</v>
      </c>
      <c r="AE715" s="671"/>
      <c r="AF715" s="780"/>
      <c r="AG715" s="529" t="s">
        <v>598</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594</v>
      </c>
      <c r="AE716" s="762"/>
      <c r="AF716" s="762"/>
      <c r="AG716" s="667" t="s">
        <v>576</v>
      </c>
      <c r="AH716" s="668"/>
      <c r="AI716" s="668"/>
      <c r="AJ716" s="668"/>
      <c r="AK716" s="668"/>
      <c r="AL716" s="668"/>
      <c r="AM716" s="668"/>
      <c r="AN716" s="668"/>
      <c r="AO716" s="668"/>
      <c r="AP716" s="668"/>
      <c r="AQ716" s="668"/>
      <c r="AR716" s="668"/>
      <c r="AS716" s="668"/>
      <c r="AT716" s="668"/>
      <c r="AU716" s="668"/>
      <c r="AV716" s="668"/>
      <c r="AW716" s="668"/>
      <c r="AX716" s="669"/>
    </row>
    <row r="717" spans="1:50" ht="74.2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574</v>
      </c>
      <c r="AE717" s="155"/>
      <c r="AF717" s="155"/>
      <c r="AG717" s="667" t="s">
        <v>598</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594</v>
      </c>
      <c r="AE718" s="155"/>
      <c r="AF718" s="155"/>
      <c r="AG718" s="163" t="s">
        <v>576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594</v>
      </c>
      <c r="AE719" s="671"/>
      <c r="AF719" s="671"/>
      <c r="AG719" s="160" t="s">
        <v>576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t="s">
        <v>576</v>
      </c>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0" t="s">
        <v>600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601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633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635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510</v>
      </c>
      <c r="B733" s="753"/>
      <c r="C733" s="753"/>
      <c r="D733" s="753"/>
      <c r="E733" s="754"/>
      <c r="F733" s="769" t="s">
        <v>638</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576</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576</v>
      </c>
      <c r="F737" s="122"/>
      <c r="G737" s="122"/>
      <c r="H737" s="122"/>
      <c r="I737" s="122"/>
      <c r="J737" s="122"/>
      <c r="K737" s="122"/>
      <c r="L737" s="122"/>
      <c r="M737" s="122"/>
      <c r="N737" s="101" t="s">
        <v>542</v>
      </c>
      <c r="O737" s="101"/>
      <c r="P737" s="101"/>
      <c r="Q737" s="101"/>
      <c r="R737" s="122" t="s">
        <v>576</v>
      </c>
      <c r="S737" s="122"/>
      <c r="T737" s="122"/>
      <c r="U737" s="122"/>
      <c r="V737" s="122"/>
      <c r="W737" s="122"/>
      <c r="X737" s="122"/>
      <c r="Y737" s="122"/>
      <c r="Z737" s="122"/>
      <c r="AA737" s="101" t="s">
        <v>541</v>
      </c>
      <c r="AB737" s="101"/>
      <c r="AC737" s="101"/>
      <c r="AD737" s="101"/>
      <c r="AE737" s="122" t="s">
        <v>576</v>
      </c>
      <c r="AF737" s="122"/>
      <c r="AG737" s="122"/>
      <c r="AH737" s="122"/>
      <c r="AI737" s="122"/>
      <c r="AJ737" s="122"/>
      <c r="AK737" s="122"/>
      <c r="AL737" s="122"/>
      <c r="AM737" s="122"/>
      <c r="AN737" s="101" t="s">
        <v>540</v>
      </c>
      <c r="AO737" s="101"/>
      <c r="AP737" s="101"/>
      <c r="AQ737" s="101"/>
      <c r="AR737" s="102" t="s">
        <v>576</v>
      </c>
      <c r="AS737" s="103"/>
      <c r="AT737" s="103"/>
      <c r="AU737" s="103"/>
      <c r="AV737" s="103"/>
      <c r="AW737" s="103"/>
      <c r="AX737" s="104"/>
      <c r="AY737" s="89"/>
      <c r="AZ737" s="89"/>
    </row>
    <row r="738" spans="1:52" ht="24.75" customHeight="1" x14ac:dyDescent="0.15">
      <c r="A738" s="123" t="s">
        <v>539</v>
      </c>
      <c r="B738" s="124"/>
      <c r="C738" s="124"/>
      <c r="D738" s="125"/>
      <c r="E738" s="122" t="s">
        <v>576</v>
      </c>
      <c r="F738" s="122"/>
      <c r="G738" s="122"/>
      <c r="H738" s="122"/>
      <c r="I738" s="122"/>
      <c r="J738" s="122"/>
      <c r="K738" s="122"/>
      <c r="L738" s="122"/>
      <c r="M738" s="122"/>
      <c r="N738" s="101" t="s">
        <v>538</v>
      </c>
      <c r="O738" s="101"/>
      <c r="P738" s="101"/>
      <c r="Q738" s="101"/>
      <c r="R738" s="122" t="s">
        <v>576</v>
      </c>
      <c r="S738" s="122"/>
      <c r="T738" s="122"/>
      <c r="U738" s="122"/>
      <c r="V738" s="122"/>
      <c r="W738" s="122"/>
      <c r="X738" s="122"/>
      <c r="Y738" s="122"/>
      <c r="Z738" s="122"/>
      <c r="AA738" s="101" t="s">
        <v>537</v>
      </c>
      <c r="AB738" s="101"/>
      <c r="AC738" s="101"/>
      <c r="AD738" s="101"/>
      <c r="AE738" s="122" t="s">
        <v>602</v>
      </c>
      <c r="AF738" s="122"/>
      <c r="AG738" s="122"/>
      <c r="AH738" s="122"/>
      <c r="AI738" s="122"/>
      <c r="AJ738" s="122"/>
      <c r="AK738" s="122"/>
      <c r="AL738" s="122"/>
      <c r="AM738" s="122"/>
      <c r="AN738" s="101" t="s">
        <v>533</v>
      </c>
      <c r="AO738" s="101"/>
      <c r="AP738" s="101"/>
      <c r="AQ738" s="101"/>
      <c r="AR738" s="102" t="s">
        <v>603</v>
      </c>
      <c r="AS738" s="103"/>
      <c r="AT738" s="103"/>
      <c r="AU738" s="103"/>
      <c r="AV738" s="103"/>
      <c r="AW738" s="103"/>
      <c r="AX738" s="104"/>
    </row>
    <row r="739" spans="1:52" ht="24.75" customHeight="1" thickBot="1" x14ac:dyDescent="0.2">
      <c r="A739" s="126" t="s">
        <v>529</v>
      </c>
      <c r="B739" s="127"/>
      <c r="C739" s="127"/>
      <c r="D739" s="128"/>
      <c r="E739" s="129" t="s">
        <v>570</v>
      </c>
      <c r="F739" s="117"/>
      <c r="G739" s="117"/>
      <c r="H739" s="93" t="str">
        <f>IF(E739="", "", "(")</f>
        <v>(</v>
      </c>
      <c r="I739" s="117"/>
      <c r="J739" s="117"/>
      <c r="K739" s="93" t="str">
        <f>IF(OR(I739="　", I739=""), "", "-")</f>
        <v/>
      </c>
      <c r="L739" s="118">
        <v>892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42" t="s">
        <v>604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613</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606</v>
      </c>
      <c r="H781" s="453"/>
      <c r="I781" s="453"/>
      <c r="J781" s="453"/>
      <c r="K781" s="454"/>
      <c r="L781" s="455" t="s">
        <v>605</v>
      </c>
      <c r="M781" s="456"/>
      <c r="N781" s="456"/>
      <c r="O781" s="456"/>
      <c r="P781" s="456"/>
      <c r="Q781" s="456"/>
      <c r="R781" s="456"/>
      <c r="S781" s="456"/>
      <c r="T781" s="456"/>
      <c r="U781" s="456"/>
      <c r="V781" s="456"/>
      <c r="W781" s="456"/>
      <c r="X781" s="457"/>
      <c r="Y781" s="458">
        <v>52</v>
      </c>
      <c r="Z781" s="459"/>
      <c r="AA781" s="459"/>
      <c r="AB781" s="560"/>
      <c r="AC781" s="452" t="s">
        <v>606</v>
      </c>
      <c r="AD781" s="453"/>
      <c r="AE781" s="453"/>
      <c r="AF781" s="453"/>
      <c r="AG781" s="454"/>
      <c r="AH781" s="455" t="s">
        <v>614</v>
      </c>
      <c r="AI781" s="456"/>
      <c r="AJ781" s="456"/>
      <c r="AK781" s="456"/>
      <c r="AL781" s="456"/>
      <c r="AM781" s="456"/>
      <c r="AN781" s="456"/>
      <c r="AO781" s="456"/>
      <c r="AP781" s="456"/>
      <c r="AQ781" s="456"/>
      <c r="AR781" s="456"/>
      <c r="AS781" s="456"/>
      <c r="AT781" s="457"/>
      <c r="AU781" s="458">
        <v>3</v>
      </c>
      <c r="AV781" s="459"/>
      <c r="AW781" s="459"/>
      <c r="AX781" s="460"/>
    </row>
    <row r="782" spans="1:50" ht="24.75" customHeight="1" x14ac:dyDescent="0.15">
      <c r="A782" s="559"/>
      <c r="B782" s="766"/>
      <c r="C782" s="766"/>
      <c r="D782" s="766"/>
      <c r="E782" s="766"/>
      <c r="F782" s="767"/>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t="s">
        <v>606</v>
      </c>
      <c r="AD782" s="352"/>
      <c r="AE782" s="352"/>
      <c r="AF782" s="352"/>
      <c r="AG782" s="353"/>
      <c r="AH782" s="404" t="s">
        <v>614</v>
      </c>
      <c r="AI782" s="405"/>
      <c r="AJ782" s="405"/>
      <c r="AK782" s="405"/>
      <c r="AL782" s="405"/>
      <c r="AM782" s="405"/>
      <c r="AN782" s="405"/>
      <c r="AO782" s="405"/>
      <c r="AP782" s="405"/>
      <c r="AQ782" s="405"/>
      <c r="AR782" s="405"/>
      <c r="AS782" s="405"/>
      <c r="AT782" s="406"/>
      <c r="AU782" s="401">
        <v>2</v>
      </c>
      <c r="AV782" s="402"/>
      <c r="AW782" s="402"/>
      <c r="AX782" s="403"/>
    </row>
    <row r="783" spans="1:50" ht="24.75" customHeight="1" x14ac:dyDescent="0.15">
      <c r="A783" s="559"/>
      <c r="B783" s="766"/>
      <c r="C783" s="766"/>
      <c r="D783" s="766"/>
      <c r="E783" s="766"/>
      <c r="F783" s="767"/>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9"/>
      <c r="B784" s="766"/>
      <c r="C784" s="766"/>
      <c r="D784" s="766"/>
      <c r="E784" s="766"/>
      <c r="F784" s="767"/>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9"/>
      <c r="B785" s="766"/>
      <c r="C785" s="766"/>
      <c r="D785" s="766"/>
      <c r="E785" s="766"/>
      <c r="F785" s="767"/>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9"/>
      <c r="B786" s="766"/>
      <c r="C786" s="766"/>
      <c r="D786" s="766"/>
      <c r="E786" s="766"/>
      <c r="F786" s="767"/>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9"/>
      <c r="B787" s="766"/>
      <c r="C787" s="766"/>
      <c r="D787" s="766"/>
      <c r="E787" s="766"/>
      <c r="F787" s="767"/>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9"/>
      <c r="B788" s="766"/>
      <c r="C788" s="766"/>
      <c r="D788" s="766"/>
      <c r="E788" s="766"/>
      <c r="F788" s="767"/>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9"/>
      <c r="B789" s="766"/>
      <c r="C789" s="766"/>
      <c r="D789" s="766"/>
      <c r="E789" s="766"/>
      <c r="F789" s="767"/>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9"/>
      <c r="B790" s="766"/>
      <c r="C790" s="766"/>
      <c r="D790" s="766"/>
      <c r="E790" s="766"/>
      <c r="F790" s="767"/>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9"/>
      <c r="B791" s="766"/>
      <c r="C791" s="766"/>
      <c r="D791" s="766"/>
      <c r="E791" s="766"/>
      <c r="F791" s="767"/>
      <c r="G791" s="412" t="s">
        <v>20</v>
      </c>
      <c r="H791" s="413"/>
      <c r="I791" s="413"/>
      <c r="J791" s="413"/>
      <c r="K791" s="413"/>
      <c r="L791" s="414"/>
      <c r="M791" s="415"/>
      <c r="N791" s="415"/>
      <c r="O791" s="415"/>
      <c r="P791" s="415"/>
      <c r="Q791" s="415"/>
      <c r="R791" s="415"/>
      <c r="S791" s="415"/>
      <c r="T791" s="415"/>
      <c r="U791" s="415"/>
      <c r="V791" s="415"/>
      <c r="W791" s="415"/>
      <c r="X791" s="416"/>
      <c r="Y791" s="417">
        <f>SUM(Y781:AB790)</f>
        <v>52</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5</v>
      </c>
      <c r="AV791" s="418"/>
      <c r="AW791" s="418"/>
      <c r="AX791" s="420"/>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9"/>
      <c r="B796" s="766"/>
      <c r="C796" s="766"/>
      <c r="D796" s="766"/>
      <c r="E796" s="766"/>
      <c r="F796" s="767"/>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9"/>
      <c r="B797" s="766"/>
      <c r="C797" s="766"/>
      <c r="D797" s="766"/>
      <c r="E797" s="766"/>
      <c r="F797" s="767"/>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9"/>
      <c r="B798" s="766"/>
      <c r="C798" s="766"/>
      <c r="D798" s="766"/>
      <c r="E798" s="766"/>
      <c r="F798" s="767"/>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9"/>
      <c r="B799" s="766"/>
      <c r="C799" s="766"/>
      <c r="D799" s="766"/>
      <c r="E799" s="766"/>
      <c r="F799" s="767"/>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9"/>
      <c r="B800" s="766"/>
      <c r="C800" s="766"/>
      <c r="D800" s="766"/>
      <c r="E800" s="766"/>
      <c r="F800" s="767"/>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9"/>
      <c r="B801" s="766"/>
      <c r="C801" s="766"/>
      <c r="D801" s="766"/>
      <c r="E801" s="766"/>
      <c r="F801" s="767"/>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9"/>
      <c r="B802" s="766"/>
      <c r="C802" s="766"/>
      <c r="D802" s="766"/>
      <c r="E802" s="766"/>
      <c r="F802" s="767"/>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9"/>
      <c r="B803" s="766"/>
      <c r="C803" s="766"/>
      <c r="D803" s="766"/>
      <c r="E803" s="766"/>
      <c r="F803" s="767"/>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9"/>
      <c r="B804" s="766"/>
      <c r="C804" s="766"/>
      <c r="D804" s="766"/>
      <c r="E804" s="766"/>
      <c r="F804" s="767"/>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9"/>
      <c r="B809" s="766"/>
      <c r="C809" s="766"/>
      <c r="D809" s="766"/>
      <c r="E809" s="766"/>
      <c r="F809" s="767"/>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66"/>
      <c r="C810" s="766"/>
      <c r="D810" s="766"/>
      <c r="E810" s="766"/>
      <c r="F810" s="767"/>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6"/>
      <c r="C811" s="766"/>
      <c r="D811" s="766"/>
      <c r="E811" s="766"/>
      <c r="F811" s="767"/>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6"/>
      <c r="C812" s="766"/>
      <c r="D812" s="766"/>
      <c r="E812" s="766"/>
      <c r="F812" s="767"/>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6"/>
      <c r="C813" s="766"/>
      <c r="D813" s="766"/>
      <c r="E813" s="766"/>
      <c r="F813" s="767"/>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6"/>
      <c r="C814" s="766"/>
      <c r="D814" s="766"/>
      <c r="E814" s="766"/>
      <c r="F814" s="767"/>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6"/>
      <c r="C815" s="766"/>
      <c r="D815" s="766"/>
      <c r="E815" s="766"/>
      <c r="F815" s="767"/>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6"/>
      <c r="C816" s="766"/>
      <c r="D816" s="766"/>
      <c r="E816" s="766"/>
      <c r="F816" s="767"/>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9"/>
      <c r="B817" s="766"/>
      <c r="C817" s="766"/>
      <c r="D817" s="766"/>
      <c r="E817" s="766"/>
      <c r="F817" s="767"/>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9"/>
      <c r="B822" s="766"/>
      <c r="C822" s="766"/>
      <c r="D822" s="766"/>
      <c r="E822" s="766"/>
      <c r="F822" s="767"/>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66"/>
      <c r="C823" s="766"/>
      <c r="D823" s="766"/>
      <c r="E823" s="766"/>
      <c r="F823" s="767"/>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6"/>
      <c r="C824" s="766"/>
      <c r="D824" s="766"/>
      <c r="E824" s="766"/>
      <c r="F824" s="767"/>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6"/>
      <c r="C825" s="766"/>
      <c r="D825" s="766"/>
      <c r="E825" s="766"/>
      <c r="F825" s="767"/>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6"/>
      <c r="C826" s="766"/>
      <c r="D826" s="766"/>
      <c r="E826" s="766"/>
      <c r="F826" s="767"/>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6"/>
      <c r="C827" s="766"/>
      <c r="D827" s="766"/>
      <c r="E827" s="766"/>
      <c r="F827" s="767"/>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6"/>
      <c r="C828" s="766"/>
      <c r="D828" s="766"/>
      <c r="E828" s="766"/>
      <c r="F828" s="767"/>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6"/>
      <c r="C829" s="766"/>
      <c r="D829" s="766"/>
      <c r="E829" s="766"/>
      <c r="F829" s="767"/>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6"/>
      <c r="C830" s="766"/>
      <c r="D830" s="766"/>
      <c r="E830" s="766"/>
      <c r="F830" s="767"/>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492</v>
      </c>
      <c r="AI836" s="349"/>
      <c r="AJ836" s="349"/>
      <c r="AK836" s="349"/>
      <c r="AL836" s="349" t="s">
        <v>21</v>
      </c>
      <c r="AM836" s="349"/>
      <c r="AN836" s="349"/>
      <c r="AO836" s="429"/>
      <c r="AP836" s="430" t="s">
        <v>420</v>
      </c>
      <c r="AQ836" s="430"/>
      <c r="AR836" s="430"/>
      <c r="AS836" s="430"/>
      <c r="AT836" s="430"/>
      <c r="AU836" s="430"/>
      <c r="AV836" s="430"/>
      <c r="AW836" s="430"/>
      <c r="AX836" s="430"/>
    </row>
    <row r="837" spans="1:50" ht="30" customHeight="1" x14ac:dyDescent="0.15">
      <c r="A837" s="407">
        <v>1</v>
      </c>
      <c r="B837" s="407">
        <v>1</v>
      </c>
      <c r="C837" s="427" t="s">
        <v>607</v>
      </c>
      <c r="D837" s="421"/>
      <c r="E837" s="421"/>
      <c r="F837" s="421"/>
      <c r="G837" s="421"/>
      <c r="H837" s="421"/>
      <c r="I837" s="421"/>
      <c r="J837" s="422">
        <v>9070001004654</v>
      </c>
      <c r="K837" s="423"/>
      <c r="L837" s="423"/>
      <c r="M837" s="423"/>
      <c r="N837" s="423"/>
      <c r="O837" s="423"/>
      <c r="P837" s="428" t="s">
        <v>608</v>
      </c>
      <c r="Q837" s="320"/>
      <c r="R837" s="320"/>
      <c r="S837" s="320"/>
      <c r="T837" s="320"/>
      <c r="U837" s="320"/>
      <c r="V837" s="320"/>
      <c r="W837" s="320"/>
      <c r="X837" s="320"/>
      <c r="Y837" s="321">
        <v>52</v>
      </c>
      <c r="Z837" s="322"/>
      <c r="AA837" s="322"/>
      <c r="AB837" s="323"/>
      <c r="AC837" s="331" t="s">
        <v>498</v>
      </c>
      <c r="AD837" s="426"/>
      <c r="AE837" s="426"/>
      <c r="AF837" s="426"/>
      <c r="AG837" s="426"/>
      <c r="AH837" s="424">
        <v>3</v>
      </c>
      <c r="AI837" s="425"/>
      <c r="AJ837" s="425"/>
      <c r="AK837" s="425"/>
      <c r="AL837" s="328">
        <v>48.63</v>
      </c>
      <c r="AM837" s="329"/>
      <c r="AN837" s="329"/>
      <c r="AO837" s="330"/>
      <c r="AP837" s="324" t="s">
        <v>609</v>
      </c>
      <c r="AQ837" s="324"/>
      <c r="AR837" s="324"/>
      <c r="AS837" s="324"/>
      <c r="AT837" s="324"/>
      <c r="AU837" s="324"/>
      <c r="AV837" s="324"/>
      <c r="AW837" s="324"/>
      <c r="AX837" s="324"/>
    </row>
    <row r="838" spans="1:50" ht="30" customHeight="1" x14ac:dyDescent="0.15">
      <c r="A838" s="407">
        <v>2</v>
      </c>
      <c r="B838" s="407">
        <v>1</v>
      </c>
      <c r="C838" s="427" t="s">
        <v>621</v>
      </c>
      <c r="D838" s="421"/>
      <c r="E838" s="421"/>
      <c r="F838" s="421"/>
      <c r="G838" s="421"/>
      <c r="H838" s="421"/>
      <c r="I838" s="421"/>
      <c r="J838" s="422">
        <v>1010001108872</v>
      </c>
      <c r="K838" s="423"/>
      <c r="L838" s="423"/>
      <c r="M838" s="423"/>
      <c r="N838" s="423"/>
      <c r="O838" s="423"/>
      <c r="P838" s="428" t="s">
        <v>608</v>
      </c>
      <c r="Q838" s="320"/>
      <c r="R838" s="320"/>
      <c r="S838" s="320"/>
      <c r="T838" s="320"/>
      <c r="U838" s="320"/>
      <c r="V838" s="320"/>
      <c r="W838" s="320"/>
      <c r="X838" s="320"/>
      <c r="Y838" s="321">
        <v>52</v>
      </c>
      <c r="Z838" s="322"/>
      <c r="AA838" s="322"/>
      <c r="AB838" s="323"/>
      <c r="AC838" s="331" t="s">
        <v>498</v>
      </c>
      <c r="AD838" s="331"/>
      <c r="AE838" s="331"/>
      <c r="AF838" s="331"/>
      <c r="AG838" s="331"/>
      <c r="AH838" s="424">
        <v>1</v>
      </c>
      <c r="AI838" s="425"/>
      <c r="AJ838" s="425"/>
      <c r="AK838" s="425"/>
      <c r="AL838" s="328">
        <v>91.93</v>
      </c>
      <c r="AM838" s="329"/>
      <c r="AN838" s="329"/>
      <c r="AO838" s="330"/>
      <c r="AP838" s="324" t="s">
        <v>609</v>
      </c>
      <c r="AQ838" s="324"/>
      <c r="AR838" s="324"/>
      <c r="AS838" s="324"/>
      <c r="AT838" s="324"/>
      <c r="AU838" s="324"/>
      <c r="AV838" s="324"/>
      <c r="AW838" s="324"/>
      <c r="AX838" s="324"/>
    </row>
    <row r="839" spans="1:50" ht="30" customHeight="1" x14ac:dyDescent="0.15">
      <c r="A839" s="407">
        <v>3</v>
      </c>
      <c r="B839" s="407">
        <v>1</v>
      </c>
      <c r="C839" s="427" t="s">
        <v>611</v>
      </c>
      <c r="D839" s="421"/>
      <c r="E839" s="421"/>
      <c r="F839" s="421"/>
      <c r="G839" s="421"/>
      <c r="H839" s="421"/>
      <c r="I839" s="421"/>
      <c r="J839" s="422">
        <v>6013201006759</v>
      </c>
      <c r="K839" s="423"/>
      <c r="L839" s="423"/>
      <c r="M839" s="423"/>
      <c r="N839" s="423"/>
      <c r="O839" s="423"/>
      <c r="P839" s="428" t="s">
        <v>608</v>
      </c>
      <c r="Q839" s="320"/>
      <c r="R839" s="320"/>
      <c r="S839" s="320"/>
      <c r="T839" s="320"/>
      <c r="U839" s="320"/>
      <c r="V839" s="320"/>
      <c r="W839" s="320"/>
      <c r="X839" s="320"/>
      <c r="Y839" s="321">
        <v>31</v>
      </c>
      <c r="Z839" s="322"/>
      <c r="AA839" s="322"/>
      <c r="AB839" s="323"/>
      <c r="AC839" s="331" t="s">
        <v>497</v>
      </c>
      <c r="AD839" s="331"/>
      <c r="AE839" s="331"/>
      <c r="AF839" s="331"/>
      <c r="AG839" s="331"/>
      <c r="AH839" s="326">
        <v>1</v>
      </c>
      <c r="AI839" s="327"/>
      <c r="AJ839" s="327"/>
      <c r="AK839" s="327"/>
      <c r="AL839" s="328">
        <v>99.3</v>
      </c>
      <c r="AM839" s="329"/>
      <c r="AN839" s="329"/>
      <c r="AO839" s="330"/>
      <c r="AP839" s="324" t="s">
        <v>609</v>
      </c>
      <c r="AQ839" s="324"/>
      <c r="AR839" s="324"/>
      <c r="AS839" s="324"/>
      <c r="AT839" s="324"/>
      <c r="AU839" s="324"/>
      <c r="AV839" s="324"/>
      <c r="AW839" s="324"/>
      <c r="AX839" s="324"/>
    </row>
    <row r="840" spans="1:50" ht="30" customHeight="1" x14ac:dyDescent="0.15">
      <c r="A840" s="407">
        <v>4</v>
      </c>
      <c r="B840" s="407">
        <v>1</v>
      </c>
      <c r="C840" s="427" t="s">
        <v>622</v>
      </c>
      <c r="D840" s="421"/>
      <c r="E840" s="421"/>
      <c r="F840" s="421"/>
      <c r="G840" s="421"/>
      <c r="H840" s="421"/>
      <c r="I840" s="421"/>
      <c r="J840" s="422">
        <v>7010001059565</v>
      </c>
      <c r="K840" s="423"/>
      <c r="L840" s="423"/>
      <c r="M840" s="423"/>
      <c r="N840" s="423"/>
      <c r="O840" s="423"/>
      <c r="P840" s="428" t="s">
        <v>612</v>
      </c>
      <c r="Q840" s="320"/>
      <c r="R840" s="320"/>
      <c r="S840" s="320"/>
      <c r="T840" s="320"/>
      <c r="U840" s="320"/>
      <c r="V840" s="320"/>
      <c r="W840" s="320"/>
      <c r="X840" s="320"/>
      <c r="Y840" s="321">
        <v>9</v>
      </c>
      <c r="Z840" s="322"/>
      <c r="AA840" s="322"/>
      <c r="AB840" s="323"/>
      <c r="AC840" s="331" t="s">
        <v>497</v>
      </c>
      <c r="AD840" s="331"/>
      <c r="AE840" s="331"/>
      <c r="AF840" s="331"/>
      <c r="AG840" s="331"/>
      <c r="AH840" s="326">
        <v>1</v>
      </c>
      <c r="AI840" s="327"/>
      <c r="AJ840" s="327"/>
      <c r="AK840" s="327"/>
      <c r="AL840" s="328">
        <v>82.9</v>
      </c>
      <c r="AM840" s="329"/>
      <c r="AN840" s="329"/>
      <c r="AO840" s="330"/>
      <c r="AP840" s="324" t="s">
        <v>609</v>
      </c>
      <c r="AQ840" s="324"/>
      <c r="AR840" s="324"/>
      <c r="AS840" s="324"/>
      <c r="AT840" s="324"/>
      <c r="AU840" s="324"/>
      <c r="AV840" s="324"/>
      <c r="AW840" s="324"/>
      <c r="AX840" s="324"/>
    </row>
    <row r="841" spans="1:50" ht="30" customHeight="1" x14ac:dyDescent="0.15">
      <c r="A841" s="407">
        <v>5</v>
      </c>
      <c r="B841" s="407">
        <v>1</v>
      </c>
      <c r="C841" s="427" t="s">
        <v>623</v>
      </c>
      <c r="D841" s="421"/>
      <c r="E841" s="421"/>
      <c r="F841" s="421"/>
      <c r="G841" s="421"/>
      <c r="H841" s="421"/>
      <c r="I841" s="421"/>
      <c r="J841" s="422">
        <v>8010501008756</v>
      </c>
      <c r="K841" s="423"/>
      <c r="L841" s="423"/>
      <c r="M841" s="423"/>
      <c r="N841" s="423"/>
      <c r="O841" s="423"/>
      <c r="P841" s="428" t="s">
        <v>612</v>
      </c>
      <c r="Q841" s="320"/>
      <c r="R841" s="320"/>
      <c r="S841" s="320"/>
      <c r="T841" s="320"/>
      <c r="U841" s="320"/>
      <c r="V841" s="320"/>
      <c r="W841" s="320"/>
      <c r="X841" s="320"/>
      <c r="Y841" s="321">
        <v>5</v>
      </c>
      <c r="Z841" s="322"/>
      <c r="AA841" s="322"/>
      <c r="AB841" s="323"/>
      <c r="AC841" s="325" t="s">
        <v>497</v>
      </c>
      <c r="AD841" s="325"/>
      <c r="AE841" s="325"/>
      <c r="AF841" s="325"/>
      <c r="AG841" s="325"/>
      <c r="AH841" s="326">
        <v>1</v>
      </c>
      <c r="AI841" s="327"/>
      <c r="AJ841" s="327"/>
      <c r="AK841" s="327"/>
      <c r="AL841" s="328">
        <v>94.69</v>
      </c>
      <c r="AM841" s="329"/>
      <c r="AN841" s="329"/>
      <c r="AO841" s="330"/>
      <c r="AP841" s="324" t="s">
        <v>609</v>
      </c>
      <c r="AQ841" s="324"/>
      <c r="AR841" s="324"/>
      <c r="AS841" s="324"/>
      <c r="AT841" s="324"/>
      <c r="AU841" s="324"/>
      <c r="AV841" s="324"/>
      <c r="AW841" s="324"/>
      <c r="AX841" s="324"/>
    </row>
    <row r="842" spans="1:50" ht="30" customHeight="1" x14ac:dyDescent="0.15">
      <c r="A842" s="407">
        <v>6</v>
      </c>
      <c r="B842" s="407">
        <v>1</v>
      </c>
      <c r="C842" s="427" t="s">
        <v>624</v>
      </c>
      <c r="D842" s="421"/>
      <c r="E842" s="421"/>
      <c r="F842" s="421"/>
      <c r="G842" s="421"/>
      <c r="H842" s="421"/>
      <c r="I842" s="421"/>
      <c r="J842" s="422">
        <v>2021001016122</v>
      </c>
      <c r="K842" s="423"/>
      <c r="L842" s="423"/>
      <c r="M842" s="423"/>
      <c r="N842" s="423"/>
      <c r="O842" s="423"/>
      <c r="P842" s="428" t="s">
        <v>612</v>
      </c>
      <c r="Q842" s="320"/>
      <c r="R842" s="320"/>
      <c r="S842" s="320"/>
      <c r="T842" s="320"/>
      <c r="U842" s="320"/>
      <c r="V842" s="320"/>
      <c r="W842" s="320"/>
      <c r="X842" s="320"/>
      <c r="Y842" s="321">
        <v>3</v>
      </c>
      <c r="Z842" s="322"/>
      <c r="AA842" s="322"/>
      <c r="AB842" s="323"/>
      <c r="AC842" s="325" t="s">
        <v>497</v>
      </c>
      <c r="AD842" s="325"/>
      <c r="AE842" s="325"/>
      <c r="AF842" s="325"/>
      <c r="AG842" s="325"/>
      <c r="AH842" s="326">
        <v>1</v>
      </c>
      <c r="AI842" s="327"/>
      <c r="AJ842" s="327"/>
      <c r="AK842" s="327"/>
      <c r="AL842" s="328">
        <v>90.26</v>
      </c>
      <c r="AM842" s="329"/>
      <c r="AN842" s="329"/>
      <c r="AO842" s="330"/>
      <c r="AP842" s="324" t="s">
        <v>609</v>
      </c>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7"/>
      <c r="Q843" s="318"/>
      <c r="R843" s="318"/>
      <c r="S843" s="318"/>
      <c r="T843" s="318"/>
      <c r="U843" s="318"/>
      <c r="V843" s="318"/>
      <c r="W843" s="318"/>
      <c r="X843" s="319"/>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492</v>
      </c>
      <c r="AI869" s="349"/>
      <c r="AJ869" s="349"/>
      <c r="AK869" s="349"/>
      <c r="AL869" s="349" t="s">
        <v>21</v>
      </c>
      <c r="AM869" s="349"/>
      <c r="AN869" s="349"/>
      <c r="AO869" s="429"/>
      <c r="AP869" s="430" t="s">
        <v>420</v>
      </c>
      <c r="AQ869" s="430"/>
      <c r="AR869" s="430"/>
      <c r="AS869" s="430"/>
      <c r="AT869" s="430"/>
      <c r="AU869" s="430"/>
      <c r="AV869" s="430"/>
      <c r="AW869" s="430"/>
      <c r="AX869" s="430"/>
    </row>
    <row r="870" spans="1:50" ht="30" customHeight="1" x14ac:dyDescent="0.15">
      <c r="A870" s="407">
        <v>1</v>
      </c>
      <c r="B870" s="407">
        <v>1</v>
      </c>
      <c r="C870" s="427" t="s">
        <v>625</v>
      </c>
      <c r="D870" s="421"/>
      <c r="E870" s="421"/>
      <c r="F870" s="421"/>
      <c r="G870" s="421"/>
      <c r="H870" s="421"/>
      <c r="I870" s="421"/>
      <c r="J870" s="422">
        <v>9011001012710</v>
      </c>
      <c r="K870" s="423"/>
      <c r="L870" s="423"/>
      <c r="M870" s="423"/>
      <c r="N870" s="423"/>
      <c r="O870" s="423"/>
      <c r="P870" s="428" t="s">
        <v>630</v>
      </c>
      <c r="Q870" s="320"/>
      <c r="R870" s="320"/>
      <c r="S870" s="320"/>
      <c r="T870" s="320"/>
      <c r="U870" s="320"/>
      <c r="V870" s="320"/>
      <c r="W870" s="320"/>
      <c r="X870" s="320"/>
      <c r="Y870" s="321">
        <v>3</v>
      </c>
      <c r="Z870" s="322"/>
      <c r="AA870" s="322"/>
      <c r="AB870" s="323"/>
      <c r="AC870" s="325" t="s">
        <v>610</v>
      </c>
      <c r="AD870" s="325"/>
      <c r="AE870" s="325"/>
      <c r="AF870" s="325"/>
      <c r="AG870" s="325"/>
      <c r="AH870" s="326" t="s">
        <v>609</v>
      </c>
      <c r="AI870" s="327"/>
      <c r="AJ870" s="327"/>
      <c r="AK870" s="327"/>
      <c r="AL870" s="328" t="s">
        <v>631</v>
      </c>
      <c r="AM870" s="329"/>
      <c r="AN870" s="329"/>
      <c r="AO870" s="330"/>
      <c r="AP870" s="324" t="s">
        <v>609</v>
      </c>
      <c r="AQ870" s="324"/>
      <c r="AR870" s="324"/>
      <c r="AS870" s="324"/>
      <c r="AT870" s="324"/>
      <c r="AU870" s="324"/>
      <c r="AV870" s="324"/>
      <c r="AW870" s="324"/>
      <c r="AX870" s="324"/>
    </row>
    <row r="871" spans="1:50" ht="30" customHeight="1" x14ac:dyDescent="0.15">
      <c r="A871" s="407">
        <v>2</v>
      </c>
      <c r="B871" s="407">
        <v>1</v>
      </c>
      <c r="C871" s="427" t="s">
        <v>615</v>
      </c>
      <c r="D871" s="421"/>
      <c r="E871" s="421"/>
      <c r="F871" s="421"/>
      <c r="G871" s="421"/>
      <c r="H871" s="421"/>
      <c r="I871" s="421"/>
      <c r="J871" s="422">
        <v>9011001012710</v>
      </c>
      <c r="K871" s="423"/>
      <c r="L871" s="423"/>
      <c r="M871" s="423"/>
      <c r="N871" s="423"/>
      <c r="O871" s="423"/>
      <c r="P871" s="428" t="s">
        <v>614</v>
      </c>
      <c r="Q871" s="320"/>
      <c r="R871" s="320"/>
      <c r="S871" s="320"/>
      <c r="T871" s="320"/>
      <c r="U871" s="320"/>
      <c r="V871" s="320"/>
      <c r="W871" s="320"/>
      <c r="X871" s="320"/>
      <c r="Y871" s="321">
        <v>2</v>
      </c>
      <c r="Z871" s="322"/>
      <c r="AA871" s="322"/>
      <c r="AB871" s="323"/>
      <c r="AC871" s="325" t="s">
        <v>498</v>
      </c>
      <c r="AD871" s="325"/>
      <c r="AE871" s="325"/>
      <c r="AF871" s="325"/>
      <c r="AG871" s="325"/>
      <c r="AH871" s="326">
        <v>1</v>
      </c>
      <c r="AI871" s="327"/>
      <c r="AJ871" s="327"/>
      <c r="AK871" s="327"/>
      <c r="AL871" s="328">
        <v>96.87</v>
      </c>
      <c r="AM871" s="329"/>
      <c r="AN871" s="329"/>
      <c r="AO871" s="330"/>
      <c r="AP871" s="324" t="s">
        <v>609</v>
      </c>
      <c r="AQ871" s="324"/>
      <c r="AR871" s="324"/>
      <c r="AS871" s="324"/>
      <c r="AT871" s="324"/>
      <c r="AU871" s="324"/>
      <c r="AV871" s="324"/>
      <c r="AW871" s="324"/>
      <c r="AX871" s="324"/>
    </row>
    <row r="872" spans="1:50" ht="39.75" customHeight="1" x14ac:dyDescent="0.15">
      <c r="A872" s="407">
        <v>3</v>
      </c>
      <c r="B872" s="407">
        <v>1</v>
      </c>
      <c r="C872" s="427" t="s">
        <v>626</v>
      </c>
      <c r="D872" s="421"/>
      <c r="E872" s="421"/>
      <c r="F872" s="421"/>
      <c r="G872" s="421"/>
      <c r="H872" s="421"/>
      <c r="I872" s="421"/>
      <c r="J872" s="422">
        <v>2010401050426</v>
      </c>
      <c r="K872" s="423"/>
      <c r="L872" s="423"/>
      <c r="M872" s="423"/>
      <c r="N872" s="423"/>
      <c r="O872" s="423"/>
      <c r="P872" s="428" t="s">
        <v>614</v>
      </c>
      <c r="Q872" s="320"/>
      <c r="R872" s="320"/>
      <c r="S872" s="320"/>
      <c r="T872" s="320"/>
      <c r="U872" s="320"/>
      <c r="V872" s="320"/>
      <c r="W872" s="320"/>
      <c r="X872" s="320"/>
      <c r="Y872" s="321">
        <v>2</v>
      </c>
      <c r="Z872" s="322"/>
      <c r="AA872" s="322"/>
      <c r="AB872" s="323"/>
      <c r="AC872" s="331" t="s">
        <v>504</v>
      </c>
      <c r="AD872" s="331"/>
      <c r="AE872" s="331"/>
      <c r="AF872" s="331"/>
      <c r="AG872" s="331"/>
      <c r="AH872" s="326">
        <v>1</v>
      </c>
      <c r="AI872" s="327"/>
      <c r="AJ872" s="327"/>
      <c r="AK872" s="327"/>
      <c r="AL872" s="328">
        <v>98.73</v>
      </c>
      <c r="AM872" s="329"/>
      <c r="AN872" s="329"/>
      <c r="AO872" s="330"/>
      <c r="AP872" s="324" t="s">
        <v>609</v>
      </c>
      <c r="AQ872" s="324"/>
      <c r="AR872" s="324"/>
      <c r="AS872" s="324"/>
      <c r="AT872" s="324"/>
      <c r="AU872" s="324"/>
      <c r="AV872" s="324"/>
      <c r="AW872" s="324"/>
      <c r="AX872" s="324"/>
    </row>
    <row r="873" spans="1:50" ht="30" customHeight="1" x14ac:dyDescent="0.15">
      <c r="A873" s="407">
        <v>4</v>
      </c>
      <c r="B873" s="407">
        <v>1</v>
      </c>
      <c r="C873" s="427" t="s">
        <v>627</v>
      </c>
      <c r="D873" s="421"/>
      <c r="E873" s="421"/>
      <c r="F873" s="421"/>
      <c r="G873" s="421"/>
      <c r="H873" s="421"/>
      <c r="I873" s="421"/>
      <c r="J873" s="422">
        <v>5011101001039</v>
      </c>
      <c r="K873" s="423"/>
      <c r="L873" s="423"/>
      <c r="M873" s="423"/>
      <c r="N873" s="423"/>
      <c r="O873" s="423"/>
      <c r="P873" s="428" t="s">
        <v>616</v>
      </c>
      <c r="Q873" s="320"/>
      <c r="R873" s="320"/>
      <c r="S873" s="320"/>
      <c r="T873" s="320"/>
      <c r="U873" s="320"/>
      <c r="V873" s="320"/>
      <c r="W873" s="320"/>
      <c r="X873" s="320"/>
      <c r="Y873" s="321">
        <v>1</v>
      </c>
      <c r="Z873" s="322"/>
      <c r="AA873" s="322"/>
      <c r="AB873" s="323"/>
      <c r="AC873" s="331" t="s">
        <v>503</v>
      </c>
      <c r="AD873" s="331"/>
      <c r="AE873" s="331"/>
      <c r="AF873" s="331"/>
      <c r="AG873" s="331"/>
      <c r="AH873" s="326">
        <v>1</v>
      </c>
      <c r="AI873" s="327"/>
      <c r="AJ873" s="327"/>
      <c r="AK873" s="327"/>
      <c r="AL873" s="328">
        <v>100</v>
      </c>
      <c r="AM873" s="329"/>
      <c r="AN873" s="329"/>
      <c r="AO873" s="330"/>
      <c r="AP873" s="324" t="s">
        <v>609</v>
      </c>
      <c r="AQ873" s="324"/>
      <c r="AR873" s="324"/>
      <c r="AS873" s="324"/>
      <c r="AT873" s="324"/>
      <c r="AU873" s="324"/>
      <c r="AV873" s="324"/>
      <c r="AW873" s="324"/>
      <c r="AX873" s="324"/>
    </row>
    <row r="874" spans="1:50" ht="30" customHeight="1" x14ac:dyDescent="0.15">
      <c r="A874" s="407">
        <v>5</v>
      </c>
      <c r="B874" s="407">
        <v>1</v>
      </c>
      <c r="C874" s="427" t="s">
        <v>628</v>
      </c>
      <c r="D874" s="421"/>
      <c r="E874" s="421"/>
      <c r="F874" s="421"/>
      <c r="G874" s="421"/>
      <c r="H874" s="421"/>
      <c r="I874" s="421"/>
      <c r="J874" s="422">
        <v>6030002032941</v>
      </c>
      <c r="K874" s="423"/>
      <c r="L874" s="423"/>
      <c r="M874" s="423"/>
      <c r="N874" s="423"/>
      <c r="O874" s="423"/>
      <c r="P874" s="428" t="s">
        <v>617</v>
      </c>
      <c r="Q874" s="320"/>
      <c r="R874" s="320"/>
      <c r="S874" s="320"/>
      <c r="T874" s="320"/>
      <c r="U874" s="320"/>
      <c r="V874" s="320"/>
      <c r="W874" s="320"/>
      <c r="X874" s="320"/>
      <c r="Y874" s="321">
        <v>0.5</v>
      </c>
      <c r="Z874" s="322"/>
      <c r="AA874" s="322"/>
      <c r="AB874" s="323"/>
      <c r="AC874" s="325" t="s">
        <v>503</v>
      </c>
      <c r="AD874" s="325"/>
      <c r="AE874" s="325"/>
      <c r="AF874" s="325"/>
      <c r="AG874" s="325"/>
      <c r="AH874" s="326">
        <v>1</v>
      </c>
      <c r="AI874" s="327"/>
      <c r="AJ874" s="327"/>
      <c r="AK874" s="327"/>
      <c r="AL874" s="328">
        <v>100</v>
      </c>
      <c r="AM874" s="329"/>
      <c r="AN874" s="329"/>
      <c r="AO874" s="330"/>
      <c r="AP874" s="324" t="s">
        <v>609</v>
      </c>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492</v>
      </c>
      <c r="AI902" s="349"/>
      <c r="AJ902" s="349"/>
      <c r="AK902" s="349"/>
      <c r="AL902" s="349" t="s">
        <v>21</v>
      </c>
      <c r="AM902" s="349"/>
      <c r="AN902" s="349"/>
      <c r="AO902" s="429"/>
      <c r="AP902" s="430" t="s">
        <v>420</v>
      </c>
      <c r="AQ902" s="430"/>
      <c r="AR902" s="430"/>
      <c r="AS902" s="430"/>
      <c r="AT902" s="430"/>
      <c r="AU902" s="430"/>
      <c r="AV902" s="430"/>
      <c r="AW902" s="430"/>
      <c r="AX902" s="430"/>
    </row>
    <row r="903" spans="1:50" ht="30" customHeight="1" x14ac:dyDescent="0.15">
      <c r="A903" s="407">
        <v>1</v>
      </c>
      <c r="B903" s="407">
        <v>1</v>
      </c>
      <c r="C903" s="427" t="s">
        <v>618</v>
      </c>
      <c r="D903" s="421"/>
      <c r="E903" s="421"/>
      <c r="F903" s="421"/>
      <c r="G903" s="421"/>
      <c r="H903" s="421"/>
      <c r="I903" s="421"/>
      <c r="J903" s="422" t="s">
        <v>629</v>
      </c>
      <c r="K903" s="423"/>
      <c r="L903" s="423"/>
      <c r="M903" s="423"/>
      <c r="N903" s="423"/>
      <c r="O903" s="423"/>
      <c r="P903" s="428" t="s">
        <v>619</v>
      </c>
      <c r="Q903" s="320"/>
      <c r="R903" s="320"/>
      <c r="S903" s="320"/>
      <c r="T903" s="320"/>
      <c r="U903" s="320"/>
      <c r="V903" s="320"/>
      <c r="W903" s="320"/>
      <c r="X903" s="320"/>
      <c r="Y903" s="321">
        <v>0</v>
      </c>
      <c r="Z903" s="322"/>
      <c r="AA903" s="322"/>
      <c r="AB903" s="323"/>
      <c r="AC903" s="331" t="s">
        <v>196</v>
      </c>
      <c r="AD903" s="426"/>
      <c r="AE903" s="426"/>
      <c r="AF903" s="426"/>
      <c r="AG903" s="426"/>
      <c r="AH903" s="424" t="s">
        <v>609</v>
      </c>
      <c r="AI903" s="425"/>
      <c r="AJ903" s="425"/>
      <c r="AK903" s="425"/>
      <c r="AL903" s="328" t="s">
        <v>609</v>
      </c>
      <c r="AM903" s="329"/>
      <c r="AN903" s="329"/>
      <c r="AO903" s="330"/>
      <c r="AP903" s="324" t="s">
        <v>609</v>
      </c>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492</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492</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492</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492</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492</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4"/>
      <c r="E1101" s="277" t="s">
        <v>384</v>
      </c>
      <c r="F1101" s="894"/>
      <c r="G1101" s="894"/>
      <c r="H1101" s="894"/>
      <c r="I1101" s="894"/>
      <c r="J1101" s="277" t="s">
        <v>419</v>
      </c>
      <c r="K1101" s="277"/>
      <c r="L1101" s="277"/>
      <c r="M1101" s="277"/>
      <c r="N1101" s="277"/>
      <c r="O1101" s="277"/>
      <c r="P1101" s="347" t="s">
        <v>27</v>
      </c>
      <c r="Q1101" s="347"/>
      <c r="R1101" s="347"/>
      <c r="S1101" s="347"/>
      <c r="T1101" s="347"/>
      <c r="U1101" s="347"/>
      <c r="V1101" s="347"/>
      <c r="W1101" s="347"/>
      <c r="X1101" s="347"/>
      <c r="Y1101" s="277" t="s">
        <v>421</v>
      </c>
      <c r="Z1101" s="894"/>
      <c r="AA1101" s="894"/>
      <c r="AB1101" s="894"/>
      <c r="AC1101" s="277" t="s">
        <v>367</v>
      </c>
      <c r="AD1101" s="277"/>
      <c r="AE1101" s="277"/>
      <c r="AF1101" s="277"/>
      <c r="AG1101" s="277"/>
      <c r="AH1101" s="347" t="s">
        <v>380</v>
      </c>
      <c r="AI1101" s="348"/>
      <c r="AJ1101" s="348"/>
      <c r="AK1101" s="348"/>
      <c r="AL1101" s="348" t="s">
        <v>21</v>
      </c>
      <c r="AM1101" s="348"/>
      <c r="AN1101" s="348"/>
      <c r="AO1101" s="897"/>
      <c r="AP1101" s="430" t="s">
        <v>453</v>
      </c>
      <c r="AQ1101" s="430"/>
      <c r="AR1101" s="430"/>
      <c r="AS1101" s="430"/>
      <c r="AT1101" s="430"/>
      <c r="AU1101" s="430"/>
      <c r="AV1101" s="430"/>
      <c r="AW1101" s="430"/>
      <c r="AX1101" s="430"/>
    </row>
    <row r="1102" spans="1:50" ht="30" customHeight="1" x14ac:dyDescent="0.15">
      <c r="A1102" s="407">
        <v>1</v>
      </c>
      <c r="B1102" s="407">
        <v>1</v>
      </c>
      <c r="C1102" s="896"/>
      <c r="D1102" s="896"/>
      <c r="E1102" s="261" t="s">
        <v>609</v>
      </c>
      <c r="F1102" s="895"/>
      <c r="G1102" s="895"/>
      <c r="H1102" s="895"/>
      <c r="I1102" s="895"/>
      <c r="J1102" s="422" t="s">
        <v>609</v>
      </c>
      <c r="K1102" s="423"/>
      <c r="L1102" s="423"/>
      <c r="M1102" s="423"/>
      <c r="N1102" s="423"/>
      <c r="O1102" s="423"/>
      <c r="P1102" s="428" t="s">
        <v>609</v>
      </c>
      <c r="Q1102" s="320"/>
      <c r="R1102" s="320"/>
      <c r="S1102" s="320"/>
      <c r="T1102" s="320"/>
      <c r="U1102" s="320"/>
      <c r="V1102" s="320"/>
      <c r="W1102" s="320"/>
      <c r="X1102" s="320"/>
      <c r="Y1102" s="321" t="s">
        <v>609</v>
      </c>
      <c r="Z1102" s="322"/>
      <c r="AA1102" s="322"/>
      <c r="AB1102" s="323"/>
      <c r="AC1102" s="325"/>
      <c r="AD1102" s="325"/>
      <c r="AE1102" s="325"/>
      <c r="AF1102" s="325"/>
      <c r="AG1102" s="325"/>
      <c r="AH1102" s="326" t="s">
        <v>609</v>
      </c>
      <c r="AI1102" s="327"/>
      <c r="AJ1102" s="327"/>
      <c r="AK1102" s="327"/>
      <c r="AL1102" s="328" t="s">
        <v>609</v>
      </c>
      <c r="AM1102" s="329"/>
      <c r="AN1102" s="329"/>
      <c r="AO1102" s="330"/>
      <c r="AP1102" s="324" t="s">
        <v>609</v>
      </c>
      <c r="AQ1102" s="324"/>
      <c r="AR1102" s="324"/>
      <c r="AS1102" s="324"/>
      <c r="AT1102" s="324"/>
      <c r="AU1102" s="324"/>
      <c r="AV1102" s="324"/>
      <c r="AW1102" s="324"/>
      <c r="AX1102" s="324"/>
    </row>
    <row r="1103" spans="1:50" ht="30" hidden="1" customHeight="1" x14ac:dyDescent="0.15">
      <c r="A1103" s="407">
        <v>2</v>
      </c>
      <c r="B1103" s="407">
        <v>1</v>
      </c>
      <c r="C1103" s="896"/>
      <c r="D1103" s="896"/>
      <c r="E1103" s="895"/>
      <c r="F1103" s="895"/>
      <c r="G1103" s="895"/>
      <c r="H1103" s="895"/>
      <c r="I1103" s="895"/>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896"/>
      <c r="D1104" s="896"/>
      <c r="E1104" s="895"/>
      <c r="F1104" s="895"/>
      <c r="G1104" s="895"/>
      <c r="H1104" s="895"/>
      <c r="I1104" s="895"/>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896"/>
      <c r="D1105" s="896"/>
      <c r="E1105" s="895"/>
      <c r="F1105" s="895"/>
      <c r="G1105" s="895"/>
      <c r="H1105" s="895"/>
      <c r="I1105" s="895"/>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896"/>
      <c r="D1106" s="896"/>
      <c r="E1106" s="895"/>
      <c r="F1106" s="895"/>
      <c r="G1106" s="895"/>
      <c r="H1106" s="895"/>
      <c r="I1106" s="895"/>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896"/>
      <c r="D1107" s="896"/>
      <c r="E1107" s="895"/>
      <c r="F1107" s="895"/>
      <c r="G1107" s="895"/>
      <c r="H1107" s="895"/>
      <c r="I1107" s="895"/>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896"/>
      <c r="D1108" s="896"/>
      <c r="E1108" s="895"/>
      <c r="F1108" s="895"/>
      <c r="G1108" s="895"/>
      <c r="H1108" s="895"/>
      <c r="I1108" s="895"/>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896"/>
      <c r="D1109" s="896"/>
      <c r="E1109" s="895"/>
      <c r="F1109" s="895"/>
      <c r="G1109" s="895"/>
      <c r="H1109" s="895"/>
      <c r="I1109" s="895"/>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896"/>
      <c r="D1110" s="896"/>
      <c r="E1110" s="895"/>
      <c r="F1110" s="895"/>
      <c r="G1110" s="895"/>
      <c r="H1110" s="895"/>
      <c r="I1110" s="895"/>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896"/>
      <c r="D1111" s="896"/>
      <c r="E1111" s="895"/>
      <c r="F1111" s="895"/>
      <c r="G1111" s="895"/>
      <c r="H1111" s="895"/>
      <c r="I1111" s="895"/>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896"/>
      <c r="D1112" s="896"/>
      <c r="E1112" s="895"/>
      <c r="F1112" s="895"/>
      <c r="G1112" s="895"/>
      <c r="H1112" s="895"/>
      <c r="I1112" s="895"/>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896"/>
      <c r="D1113" s="896"/>
      <c r="E1113" s="895"/>
      <c r="F1113" s="895"/>
      <c r="G1113" s="895"/>
      <c r="H1113" s="895"/>
      <c r="I1113" s="895"/>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896"/>
      <c r="D1114" s="896"/>
      <c r="E1114" s="895"/>
      <c r="F1114" s="895"/>
      <c r="G1114" s="895"/>
      <c r="H1114" s="895"/>
      <c r="I1114" s="895"/>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896"/>
      <c r="D1115" s="896"/>
      <c r="E1115" s="895"/>
      <c r="F1115" s="895"/>
      <c r="G1115" s="895"/>
      <c r="H1115" s="895"/>
      <c r="I1115" s="895"/>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896"/>
      <c r="D1116" s="896"/>
      <c r="E1116" s="895"/>
      <c r="F1116" s="895"/>
      <c r="G1116" s="895"/>
      <c r="H1116" s="895"/>
      <c r="I1116" s="895"/>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896"/>
      <c r="D1117" s="896"/>
      <c r="E1117" s="895"/>
      <c r="F1117" s="895"/>
      <c r="G1117" s="895"/>
      <c r="H1117" s="895"/>
      <c r="I1117" s="895"/>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896"/>
      <c r="D1118" s="896"/>
      <c r="E1118" s="895"/>
      <c r="F1118" s="895"/>
      <c r="G1118" s="895"/>
      <c r="H1118" s="895"/>
      <c r="I1118" s="895"/>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896"/>
      <c r="D1119" s="896"/>
      <c r="E1119" s="261"/>
      <c r="F1119" s="895"/>
      <c r="G1119" s="895"/>
      <c r="H1119" s="895"/>
      <c r="I1119" s="895"/>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896"/>
      <c r="D1120" s="896"/>
      <c r="E1120" s="895"/>
      <c r="F1120" s="895"/>
      <c r="G1120" s="895"/>
      <c r="H1120" s="895"/>
      <c r="I1120" s="895"/>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896"/>
      <c r="D1121" s="896"/>
      <c r="E1121" s="895"/>
      <c r="F1121" s="895"/>
      <c r="G1121" s="895"/>
      <c r="H1121" s="895"/>
      <c r="I1121" s="895"/>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896"/>
      <c r="D1122" s="896"/>
      <c r="E1122" s="895"/>
      <c r="F1122" s="895"/>
      <c r="G1122" s="895"/>
      <c r="H1122" s="895"/>
      <c r="I1122" s="895"/>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896"/>
      <c r="D1123" s="896"/>
      <c r="E1123" s="895"/>
      <c r="F1123" s="895"/>
      <c r="G1123" s="895"/>
      <c r="H1123" s="895"/>
      <c r="I1123" s="895"/>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896"/>
      <c r="D1124" s="896"/>
      <c r="E1124" s="895"/>
      <c r="F1124" s="895"/>
      <c r="G1124" s="895"/>
      <c r="H1124" s="895"/>
      <c r="I1124" s="895"/>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896"/>
      <c r="D1125" s="896"/>
      <c r="E1125" s="895"/>
      <c r="F1125" s="895"/>
      <c r="G1125" s="895"/>
      <c r="H1125" s="895"/>
      <c r="I1125" s="895"/>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896"/>
      <c r="D1126" s="896"/>
      <c r="E1126" s="895"/>
      <c r="F1126" s="895"/>
      <c r="G1126" s="895"/>
      <c r="H1126" s="895"/>
      <c r="I1126" s="895"/>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896"/>
      <c r="D1127" s="896"/>
      <c r="E1127" s="895"/>
      <c r="F1127" s="895"/>
      <c r="G1127" s="895"/>
      <c r="H1127" s="895"/>
      <c r="I1127" s="895"/>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896"/>
      <c r="D1128" s="896"/>
      <c r="E1128" s="895"/>
      <c r="F1128" s="895"/>
      <c r="G1128" s="895"/>
      <c r="H1128" s="895"/>
      <c r="I1128" s="895"/>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896"/>
      <c r="D1129" s="896"/>
      <c r="E1129" s="895"/>
      <c r="F1129" s="895"/>
      <c r="G1129" s="895"/>
      <c r="H1129" s="895"/>
      <c r="I1129" s="895"/>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896"/>
      <c r="D1130" s="896"/>
      <c r="E1130" s="895"/>
      <c r="F1130" s="895"/>
      <c r="G1130" s="895"/>
      <c r="H1130" s="895"/>
      <c r="I1130" s="895"/>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896"/>
      <c r="D1131" s="896"/>
      <c r="E1131" s="895"/>
      <c r="F1131" s="895"/>
      <c r="G1131" s="895"/>
      <c r="H1131" s="895"/>
      <c r="I1131" s="895"/>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39:AO866">
    <cfRule type="expression" dxfId="2497" priority="6631">
      <formula>IF(AND(AL839&gt;=0, RIGHT(TEXT(AL839,"0.#"),1)&lt;&gt;"."),TRUE,FALSE)</formula>
    </cfRule>
    <cfRule type="expression" dxfId="2496" priority="6632">
      <formula>IF(AND(AL839&gt;=0, RIGHT(TEXT(AL839,"0.#"),1)="."),TRUE,FALSE)</formula>
    </cfRule>
    <cfRule type="expression" dxfId="2495" priority="6633">
      <formula>IF(AND(AL839&lt;0, RIGHT(TEXT(AL839,"0.#"),1)&lt;&gt;"."),TRUE,FALSE)</formula>
    </cfRule>
    <cfRule type="expression" dxfId="2494" priority="6634">
      <formula>IF(AND(AL839&lt;0, RIGHT(TEXT(AL839,"0.#"),1)="."),TRUE,FALSE)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39:Y866">
    <cfRule type="expression" dxfId="2423" priority="2959">
      <formula>IF(RIGHT(TEXT(Y839,"0.#"),1)=".",FALSE,TRUE)</formula>
    </cfRule>
    <cfRule type="expression" dxfId="2422" priority="2960">
      <formula>IF(RIGHT(TEXT(Y839,"0.#"),1)=".",TRUE,FALSE)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2:AO1131">
    <cfRule type="expression" dxfId="2393" priority="2865">
      <formula>IF(AND(AL1102&gt;=0, RIGHT(TEXT(AL1102,"0.#"),1)&lt;&gt;"."),TRUE,FALSE)</formula>
    </cfRule>
    <cfRule type="expression" dxfId="2392" priority="2866">
      <formula>IF(AND(AL1102&gt;=0, RIGHT(TEXT(AL1102,"0.#"),1)="."),TRUE,FALSE)</formula>
    </cfRule>
    <cfRule type="expression" dxfId="2391" priority="2867">
      <formula>IF(AND(AL1102&lt;0, RIGHT(TEXT(AL1102,"0.#"),1)&lt;&gt;"."),TRUE,FALSE)</formula>
    </cfRule>
    <cfRule type="expression" dxfId="2390" priority="2868">
      <formula>IF(AND(AL1102&lt;0, RIGHT(TEXT(AL1102,"0.#"),1)="."),TRUE,FALSE)</formula>
    </cfRule>
  </conditionalFormatting>
  <conditionalFormatting sqref="Y1102:Y1131">
    <cfRule type="expression" dxfId="2389" priority="2863">
      <formula>IF(RIGHT(TEXT(Y1102,"0.#"),1)=".",FALSE,TRUE)</formula>
    </cfRule>
    <cfRule type="expression" dxfId="2388" priority="2864">
      <formula>IF(RIGHT(TEXT(Y1102,"0.#"),1)=".",TRUE,FALSE)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L837:AO838">
    <cfRule type="expression" dxfId="2379" priority="2817">
      <formula>IF(AND(AL837&gt;=0, RIGHT(TEXT(AL837,"0.#"),1)&lt;&gt;"."),TRUE,FALSE)</formula>
    </cfRule>
    <cfRule type="expression" dxfId="2378" priority="2818">
      <formula>IF(AND(AL837&gt;=0, RIGHT(TEXT(AL837,"0.#"),1)="."),TRUE,FALSE)</formula>
    </cfRule>
    <cfRule type="expression" dxfId="2377" priority="2819">
      <formula>IF(AND(AL837&lt;0, RIGHT(TEXT(AL837,"0.#"),1)&lt;&gt;"."),TRUE,FALSE)</formula>
    </cfRule>
    <cfRule type="expression" dxfId="2376" priority="2820">
      <formula>IF(AND(AL837&lt;0, RIGHT(TEXT(AL837,"0.#"),1)="."),TRUE,FALSE)</formula>
    </cfRule>
  </conditionalFormatting>
  <conditionalFormatting sqref="Y837:Y838">
    <cfRule type="expression" dxfId="2375" priority="2815">
      <formula>IF(RIGHT(TEXT(Y837,"0.#"),1)=".",FALSE,TRUE)</formula>
    </cfRule>
    <cfRule type="expression" dxfId="2374" priority="2816">
      <formula>IF(RIGHT(TEXT(Y837,"0.#"),1)=".",TRUE,FALSE)</formula>
    </cfRule>
  </conditionalFormatting>
  <conditionalFormatting sqref="AE492">
    <cfRule type="expression" dxfId="2373" priority="1603">
      <formula>IF(RIGHT(TEXT(AE492,"0.#"),1)=".",FALSE,TRUE)</formula>
    </cfRule>
    <cfRule type="expression" dxfId="2372" priority="1604">
      <formula>IF(RIGHT(TEXT(AE492,"0.#"),1)=".",TRUE,FALSE)</formula>
    </cfRule>
  </conditionalFormatting>
  <conditionalFormatting sqref="AE493">
    <cfRule type="expression" dxfId="2371" priority="1601">
      <formula>IF(RIGHT(TEXT(AE493,"0.#"),1)=".",FALSE,TRUE)</formula>
    </cfRule>
    <cfRule type="expression" dxfId="2370" priority="1602">
      <formula>IF(RIGHT(TEXT(AE493,"0.#"),1)=".",TRUE,FALSE)</formula>
    </cfRule>
  </conditionalFormatting>
  <conditionalFormatting sqref="AE494">
    <cfRule type="expression" dxfId="2369" priority="1599">
      <formula>IF(RIGHT(TEXT(AE494,"0.#"),1)=".",FALSE,TRUE)</formula>
    </cfRule>
    <cfRule type="expression" dxfId="2368" priority="1600">
      <formula>IF(RIGHT(TEXT(AE494,"0.#"),1)=".",TRUE,FALSE)</formula>
    </cfRule>
  </conditionalFormatting>
  <conditionalFormatting sqref="AQ493">
    <cfRule type="expression" dxfId="2367" priority="1579">
      <formula>IF(RIGHT(TEXT(AQ493,"0.#"),1)=".",FALSE,TRUE)</formula>
    </cfRule>
    <cfRule type="expression" dxfId="2366" priority="1580">
      <formula>IF(RIGHT(TEXT(AQ493,"0.#"),1)=".",TRUE,FALSE)</formula>
    </cfRule>
  </conditionalFormatting>
  <conditionalFormatting sqref="AQ494">
    <cfRule type="expression" dxfId="2365" priority="1577">
      <formula>IF(RIGHT(TEXT(AQ494,"0.#"),1)=".",FALSE,TRUE)</formula>
    </cfRule>
    <cfRule type="expression" dxfId="2364" priority="1578">
      <formula>IF(RIGHT(TEXT(AQ494,"0.#"),1)=".",TRUE,FALSE)</formula>
    </cfRule>
  </conditionalFormatting>
  <conditionalFormatting sqref="AQ492">
    <cfRule type="expression" dxfId="2363" priority="1575">
      <formula>IF(RIGHT(TEXT(AQ492,"0.#"),1)=".",FALSE,TRUE)</formula>
    </cfRule>
    <cfRule type="expression" dxfId="2362" priority="1576">
      <formula>IF(RIGHT(TEXT(AQ492,"0.#"),1)=".",TRUE,FALSE)</formula>
    </cfRule>
  </conditionalFormatting>
  <conditionalFormatting sqref="AU494">
    <cfRule type="expression" dxfId="2361" priority="1587">
      <formula>IF(RIGHT(TEXT(AU494,"0.#"),1)=".",FALSE,TRUE)</formula>
    </cfRule>
    <cfRule type="expression" dxfId="2360" priority="1588">
      <formula>IF(RIGHT(TEXT(AU494,"0.#"),1)=".",TRUE,FALSE)</formula>
    </cfRule>
  </conditionalFormatting>
  <conditionalFormatting sqref="AU492">
    <cfRule type="expression" dxfId="2359" priority="1591">
      <formula>IF(RIGHT(TEXT(AU492,"0.#"),1)=".",FALSE,TRUE)</formula>
    </cfRule>
    <cfRule type="expression" dxfId="2358" priority="1592">
      <formula>IF(RIGHT(TEXT(AU492,"0.#"),1)=".",TRUE,FALSE)</formula>
    </cfRule>
  </conditionalFormatting>
  <conditionalFormatting sqref="AU493">
    <cfRule type="expression" dxfId="2357" priority="1589">
      <formula>IF(RIGHT(TEXT(AU493,"0.#"),1)=".",FALSE,TRUE)</formula>
    </cfRule>
    <cfRule type="expression" dxfId="2356" priority="1590">
      <formula>IF(RIGHT(TEXT(AU493,"0.#"),1)=".",TRUE,FALSE)</formula>
    </cfRule>
  </conditionalFormatting>
  <conditionalFormatting sqref="AU583">
    <cfRule type="expression" dxfId="2355" priority="1107">
      <formula>IF(RIGHT(TEXT(AU583,"0.#"),1)=".",FALSE,TRUE)</formula>
    </cfRule>
    <cfRule type="expression" dxfId="2354" priority="1108">
      <formula>IF(RIGHT(TEXT(AU583,"0.#"),1)=".",TRUE,FALSE)</formula>
    </cfRule>
  </conditionalFormatting>
  <conditionalFormatting sqref="AU582">
    <cfRule type="expression" dxfId="2353" priority="1109">
      <formula>IF(RIGHT(TEXT(AU582,"0.#"),1)=".",FALSE,TRUE)</formula>
    </cfRule>
    <cfRule type="expression" dxfId="2352" priority="1110">
      <formula>IF(RIGHT(TEXT(AU582,"0.#"),1)=".",TRUE,FALSE)</formula>
    </cfRule>
  </conditionalFormatting>
  <conditionalFormatting sqref="AE499">
    <cfRule type="expression" dxfId="2351" priority="1569">
      <formula>IF(RIGHT(TEXT(AE499,"0.#"),1)=".",FALSE,TRUE)</formula>
    </cfRule>
    <cfRule type="expression" dxfId="2350" priority="1570">
      <formula>IF(RIGHT(TEXT(AE499,"0.#"),1)=".",TRUE,FALSE)</formula>
    </cfRule>
  </conditionalFormatting>
  <conditionalFormatting sqref="AE497">
    <cfRule type="expression" dxfId="2349" priority="1573">
      <formula>IF(RIGHT(TEXT(AE497,"0.#"),1)=".",FALSE,TRUE)</formula>
    </cfRule>
    <cfRule type="expression" dxfId="2348" priority="1574">
      <formula>IF(RIGHT(TEXT(AE497,"0.#"),1)=".",TRUE,FALSE)</formula>
    </cfRule>
  </conditionalFormatting>
  <conditionalFormatting sqref="AE498">
    <cfRule type="expression" dxfId="2347" priority="1571">
      <formula>IF(RIGHT(TEXT(AE498,"0.#"),1)=".",FALSE,TRUE)</formula>
    </cfRule>
    <cfRule type="expression" dxfId="2346" priority="1572">
      <formula>IF(RIGHT(TEXT(AE498,"0.#"),1)=".",TRUE,FALSE)</formula>
    </cfRule>
  </conditionalFormatting>
  <conditionalFormatting sqref="AU499">
    <cfRule type="expression" dxfId="2345" priority="1557">
      <formula>IF(RIGHT(TEXT(AU499,"0.#"),1)=".",FALSE,TRUE)</formula>
    </cfRule>
    <cfRule type="expression" dxfId="2344" priority="1558">
      <formula>IF(RIGHT(TEXT(AU499,"0.#"),1)=".",TRUE,FALSE)</formula>
    </cfRule>
  </conditionalFormatting>
  <conditionalFormatting sqref="AU497">
    <cfRule type="expression" dxfId="2343" priority="1561">
      <formula>IF(RIGHT(TEXT(AU497,"0.#"),1)=".",FALSE,TRUE)</formula>
    </cfRule>
    <cfRule type="expression" dxfId="2342" priority="1562">
      <formula>IF(RIGHT(TEXT(AU497,"0.#"),1)=".",TRUE,FALSE)</formula>
    </cfRule>
  </conditionalFormatting>
  <conditionalFormatting sqref="AU498">
    <cfRule type="expression" dxfId="2341" priority="1559">
      <formula>IF(RIGHT(TEXT(AU498,"0.#"),1)=".",FALSE,TRUE)</formula>
    </cfRule>
    <cfRule type="expression" dxfId="2340" priority="1560">
      <formula>IF(RIGHT(TEXT(AU498,"0.#"),1)=".",TRUE,FALSE)</formula>
    </cfRule>
  </conditionalFormatting>
  <conditionalFormatting sqref="AQ497">
    <cfRule type="expression" dxfId="2339" priority="1545">
      <formula>IF(RIGHT(TEXT(AQ497,"0.#"),1)=".",FALSE,TRUE)</formula>
    </cfRule>
    <cfRule type="expression" dxfId="2338" priority="1546">
      <formula>IF(RIGHT(TEXT(AQ497,"0.#"),1)=".",TRUE,FALSE)</formula>
    </cfRule>
  </conditionalFormatting>
  <conditionalFormatting sqref="AQ498">
    <cfRule type="expression" dxfId="2337" priority="1549">
      <formula>IF(RIGHT(TEXT(AQ498,"0.#"),1)=".",FALSE,TRUE)</formula>
    </cfRule>
    <cfRule type="expression" dxfId="2336" priority="1550">
      <formula>IF(RIGHT(TEXT(AQ498,"0.#"),1)=".",TRUE,FALSE)</formula>
    </cfRule>
  </conditionalFormatting>
  <conditionalFormatting sqref="AQ499">
    <cfRule type="expression" dxfId="2335" priority="1547">
      <formula>IF(RIGHT(TEXT(AQ499,"0.#"),1)=".",FALSE,TRUE)</formula>
    </cfRule>
    <cfRule type="expression" dxfId="2334" priority="1548">
      <formula>IF(RIGHT(TEXT(AQ499,"0.#"),1)=".",TRUE,FALSE)</formula>
    </cfRule>
  </conditionalFormatting>
  <conditionalFormatting sqref="AE504">
    <cfRule type="expression" dxfId="2333" priority="1539">
      <formula>IF(RIGHT(TEXT(AE504,"0.#"),1)=".",FALSE,TRUE)</formula>
    </cfRule>
    <cfRule type="expression" dxfId="2332" priority="1540">
      <formula>IF(RIGHT(TEXT(AE504,"0.#"),1)=".",TRUE,FALSE)</formula>
    </cfRule>
  </conditionalFormatting>
  <conditionalFormatting sqref="AE502">
    <cfRule type="expression" dxfId="2331" priority="1543">
      <formula>IF(RIGHT(TEXT(AE502,"0.#"),1)=".",FALSE,TRUE)</formula>
    </cfRule>
    <cfRule type="expression" dxfId="2330" priority="1544">
      <formula>IF(RIGHT(TEXT(AE502,"0.#"),1)=".",TRUE,FALSE)</formula>
    </cfRule>
  </conditionalFormatting>
  <conditionalFormatting sqref="AE503">
    <cfRule type="expression" dxfId="2329" priority="1541">
      <formula>IF(RIGHT(TEXT(AE503,"0.#"),1)=".",FALSE,TRUE)</formula>
    </cfRule>
    <cfRule type="expression" dxfId="2328" priority="1542">
      <formula>IF(RIGHT(TEXT(AE503,"0.#"),1)=".",TRUE,FALSE)</formula>
    </cfRule>
  </conditionalFormatting>
  <conditionalFormatting sqref="AU504">
    <cfRule type="expression" dxfId="2327" priority="1527">
      <formula>IF(RIGHT(TEXT(AU504,"0.#"),1)=".",FALSE,TRUE)</formula>
    </cfRule>
    <cfRule type="expression" dxfId="2326" priority="1528">
      <formula>IF(RIGHT(TEXT(AU504,"0.#"),1)=".",TRUE,FALSE)</formula>
    </cfRule>
  </conditionalFormatting>
  <conditionalFormatting sqref="AU502">
    <cfRule type="expression" dxfId="2325" priority="1531">
      <formula>IF(RIGHT(TEXT(AU502,"0.#"),1)=".",FALSE,TRUE)</formula>
    </cfRule>
    <cfRule type="expression" dxfId="2324" priority="1532">
      <formula>IF(RIGHT(TEXT(AU502,"0.#"),1)=".",TRUE,FALSE)</formula>
    </cfRule>
  </conditionalFormatting>
  <conditionalFormatting sqref="AU503">
    <cfRule type="expression" dxfId="2323" priority="1529">
      <formula>IF(RIGHT(TEXT(AU503,"0.#"),1)=".",FALSE,TRUE)</formula>
    </cfRule>
    <cfRule type="expression" dxfId="2322" priority="1530">
      <formula>IF(RIGHT(TEXT(AU503,"0.#"),1)=".",TRUE,FALSE)</formula>
    </cfRule>
  </conditionalFormatting>
  <conditionalFormatting sqref="AQ502">
    <cfRule type="expression" dxfId="2321" priority="1515">
      <formula>IF(RIGHT(TEXT(AQ502,"0.#"),1)=".",FALSE,TRUE)</formula>
    </cfRule>
    <cfRule type="expression" dxfId="2320" priority="1516">
      <formula>IF(RIGHT(TEXT(AQ502,"0.#"),1)=".",TRUE,FALSE)</formula>
    </cfRule>
  </conditionalFormatting>
  <conditionalFormatting sqref="AQ503">
    <cfRule type="expression" dxfId="2319" priority="1519">
      <formula>IF(RIGHT(TEXT(AQ503,"0.#"),1)=".",FALSE,TRUE)</formula>
    </cfRule>
    <cfRule type="expression" dxfId="2318" priority="1520">
      <formula>IF(RIGHT(TEXT(AQ503,"0.#"),1)=".",TRUE,FALSE)</formula>
    </cfRule>
  </conditionalFormatting>
  <conditionalFormatting sqref="AQ504">
    <cfRule type="expression" dxfId="2317" priority="1517">
      <formula>IF(RIGHT(TEXT(AQ504,"0.#"),1)=".",FALSE,TRUE)</formula>
    </cfRule>
    <cfRule type="expression" dxfId="2316" priority="1518">
      <formula>IF(RIGHT(TEXT(AQ504,"0.#"),1)=".",TRUE,FALSE)</formula>
    </cfRule>
  </conditionalFormatting>
  <conditionalFormatting sqref="AE509">
    <cfRule type="expression" dxfId="2315" priority="1509">
      <formula>IF(RIGHT(TEXT(AE509,"0.#"),1)=".",FALSE,TRUE)</formula>
    </cfRule>
    <cfRule type="expression" dxfId="2314" priority="1510">
      <formula>IF(RIGHT(TEXT(AE509,"0.#"),1)=".",TRUE,FALSE)</formula>
    </cfRule>
  </conditionalFormatting>
  <conditionalFormatting sqref="AE507">
    <cfRule type="expression" dxfId="2313" priority="1513">
      <formula>IF(RIGHT(TEXT(AE507,"0.#"),1)=".",FALSE,TRUE)</formula>
    </cfRule>
    <cfRule type="expression" dxfId="2312" priority="1514">
      <formula>IF(RIGHT(TEXT(AE507,"0.#"),1)=".",TRUE,FALSE)</formula>
    </cfRule>
  </conditionalFormatting>
  <conditionalFormatting sqref="AE508">
    <cfRule type="expression" dxfId="2311" priority="1511">
      <formula>IF(RIGHT(TEXT(AE508,"0.#"),1)=".",FALSE,TRUE)</formula>
    </cfRule>
    <cfRule type="expression" dxfId="2310" priority="1512">
      <formula>IF(RIGHT(TEXT(AE508,"0.#"),1)=".",TRUE,FALSE)</formula>
    </cfRule>
  </conditionalFormatting>
  <conditionalFormatting sqref="AU509">
    <cfRule type="expression" dxfId="2309" priority="1497">
      <formula>IF(RIGHT(TEXT(AU509,"0.#"),1)=".",FALSE,TRUE)</formula>
    </cfRule>
    <cfRule type="expression" dxfId="2308" priority="1498">
      <formula>IF(RIGHT(TEXT(AU509,"0.#"),1)=".",TRUE,FALSE)</formula>
    </cfRule>
  </conditionalFormatting>
  <conditionalFormatting sqref="AU507">
    <cfRule type="expression" dxfId="2307" priority="1501">
      <formula>IF(RIGHT(TEXT(AU507,"0.#"),1)=".",FALSE,TRUE)</formula>
    </cfRule>
    <cfRule type="expression" dxfId="2306" priority="1502">
      <formula>IF(RIGHT(TEXT(AU507,"0.#"),1)=".",TRUE,FALSE)</formula>
    </cfRule>
  </conditionalFormatting>
  <conditionalFormatting sqref="AU508">
    <cfRule type="expression" dxfId="2305" priority="1499">
      <formula>IF(RIGHT(TEXT(AU508,"0.#"),1)=".",FALSE,TRUE)</formula>
    </cfRule>
    <cfRule type="expression" dxfId="2304" priority="1500">
      <formula>IF(RIGHT(TEXT(AU508,"0.#"),1)=".",TRUE,FALSE)</formula>
    </cfRule>
  </conditionalFormatting>
  <conditionalFormatting sqref="AQ507">
    <cfRule type="expression" dxfId="2303" priority="1485">
      <formula>IF(RIGHT(TEXT(AQ507,"0.#"),1)=".",FALSE,TRUE)</formula>
    </cfRule>
    <cfRule type="expression" dxfId="2302" priority="1486">
      <formula>IF(RIGHT(TEXT(AQ507,"0.#"),1)=".",TRUE,FALSE)</formula>
    </cfRule>
  </conditionalFormatting>
  <conditionalFormatting sqref="AQ508">
    <cfRule type="expression" dxfId="2301" priority="1489">
      <formula>IF(RIGHT(TEXT(AQ508,"0.#"),1)=".",FALSE,TRUE)</formula>
    </cfRule>
    <cfRule type="expression" dxfId="2300" priority="1490">
      <formula>IF(RIGHT(TEXT(AQ508,"0.#"),1)=".",TRUE,FALSE)</formula>
    </cfRule>
  </conditionalFormatting>
  <conditionalFormatting sqref="AQ509">
    <cfRule type="expression" dxfId="2299" priority="1487">
      <formula>IF(RIGHT(TEXT(AQ509,"0.#"),1)=".",FALSE,TRUE)</formula>
    </cfRule>
    <cfRule type="expression" dxfId="2298" priority="1488">
      <formula>IF(RIGHT(TEXT(AQ509,"0.#"),1)=".",TRUE,FALSE)</formula>
    </cfRule>
  </conditionalFormatting>
  <conditionalFormatting sqref="AE465">
    <cfRule type="expression" dxfId="2297" priority="1779">
      <formula>IF(RIGHT(TEXT(AE465,"0.#"),1)=".",FALSE,TRUE)</formula>
    </cfRule>
    <cfRule type="expression" dxfId="2296" priority="1780">
      <formula>IF(RIGHT(TEXT(AE465,"0.#"),1)=".",TRUE,FALSE)</formula>
    </cfRule>
  </conditionalFormatting>
  <conditionalFormatting sqref="AE463">
    <cfRule type="expression" dxfId="2295" priority="1783">
      <formula>IF(RIGHT(TEXT(AE463,"0.#"),1)=".",FALSE,TRUE)</formula>
    </cfRule>
    <cfRule type="expression" dxfId="2294" priority="1784">
      <formula>IF(RIGHT(TEXT(AE463,"0.#"),1)=".",TRUE,FALSE)</formula>
    </cfRule>
  </conditionalFormatting>
  <conditionalFormatting sqref="AE464">
    <cfRule type="expression" dxfId="2293" priority="1781">
      <formula>IF(RIGHT(TEXT(AE464,"0.#"),1)=".",FALSE,TRUE)</formula>
    </cfRule>
    <cfRule type="expression" dxfId="2292" priority="1782">
      <formula>IF(RIGHT(TEXT(AE464,"0.#"),1)=".",TRUE,FALSE)</formula>
    </cfRule>
  </conditionalFormatting>
  <conditionalFormatting sqref="AM465">
    <cfRule type="expression" dxfId="2291" priority="1773">
      <formula>IF(RIGHT(TEXT(AM465,"0.#"),1)=".",FALSE,TRUE)</formula>
    </cfRule>
    <cfRule type="expression" dxfId="2290" priority="1774">
      <formula>IF(RIGHT(TEXT(AM465,"0.#"),1)=".",TRUE,FALSE)</formula>
    </cfRule>
  </conditionalFormatting>
  <conditionalFormatting sqref="AM463">
    <cfRule type="expression" dxfId="2289" priority="1777">
      <formula>IF(RIGHT(TEXT(AM463,"0.#"),1)=".",FALSE,TRUE)</formula>
    </cfRule>
    <cfRule type="expression" dxfId="2288" priority="1778">
      <formula>IF(RIGHT(TEXT(AM463,"0.#"),1)=".",TRUE,FALSE)</formula>
    </cfRule>
  </conditionalFormatting>
  <conditionalFormatting sqref="AM464">
    <cfRule type="expression" dxfId="2287" priority="1775">
      <formula>IF(RIGHT(TEXT(AM464,"0.#"),1)=".",FALSE,TRUE)</formula>
    </cfRule>
    <cfRule type="expression" dxfId="2286" priority="1776">
      <formula>IF(RIGHT(TEXT(AM464,"0.#"),1)=".",TRUE,FALSE)</formula>
    </cfRule>
  </conditionalFormatting>
  <conditionalFormatting sqref="AU465">
    <cfRule type="expression" dxfId="2285" priority="1767">
      <formula>IF(RIGHT(TEXT(AU465,"0.#"),1)=".",FALSE,TRUE)</formula>
    </cfRule>
    <cfRule type="expression" dxfId="2284" priority="1768">
      <formula>IF(RIGHT(TEXT(AU465,"0.#"),1)=".",TRUE,FALSE)</formula>
    </cfRule>
  </conditionalFormatting>
  <conditionalFormatting sqref="AU463">
    <cfRule type="expression" dxfId="2283" priority="1771">
      <formula>IF(RIGHT(TEXT(AU463,"0.#"),1)=".",FALSE,TRUE)</formula>
    </cfRule>
    <cfRule type="expression" dxfId="2282" priority="1772">
      <formula>IF(RIGHT(TEXT(AU463,"0.#"),1)=".",TRUE,FALSE)</formula>
    </cfRule>
  </conditionalFormatting>
  <conditionalFormatting sqref="AU464">
    <cfRule type="expression" dxfId="2281" priority="1769">
      <formula>IF(RIGHT(TEXT(AU464,"0.#"),1)=".",FALSE,TRUE)</formula>
    </cfRule>
    <cfRule type="expression" dxfId="2280" priority="1770">
      <formula>IF(RIGHT(TEXT(AU464,"0.#"),1)=".",TRUE,FALSE)</formula>
    </cfRule>
  </conditionalFormatting>
  <conditionalFormatting sqref="AI465">
    <cfRule type="expression" dxfId="2279" priority="1761">
      <formula>IF(RIGHT(TEXT(AI465,"0.#"),1)=".",FALSE,TRUE)</formula>
    </cfRule>
    <cfRule type="expression" dxfId="2278" priority="1762">
      <formula>IF(RIGHT(TEXT(AI465,"0.#"),1)=".",TRUE,FALSE)</formula>
    </cfRule>
  </conditionalFormatting>
  <conditionalFormatting sqref="AI463">
    <cfRule type="expression" dxfId="2277" priority="1765">
      <formula>IF(RIGHT(TEXT(AI463,"0.#"),1)=".",FALSE,TRUE)</formula>
    </cfRule>
    <cfRule type="expression" dxfId="2276" priority="1766">
      <formula>IF(RIGHT(TEXT(AI463,"0.#"),1)=".",TRUE,FALSE)</formula>
    </cfRule>
  </conditionalFormatting>
  <conditionalFormatting sqref="AI464">
    <cfRule type="expression" dxfId="2275" priority="1763">
      <formula>IF(RIGHT(TEXT(AI464,"0.#"),1)=".",FALSE,TRUE)</formula>
    </cfRule>
    <cfRule type="expression" dxfId="2274" priority="1764">
      <formula>IF(RIGHT(TEXT(AI464,"0.#"),1)=".",TRUE,FALSE)</formula>
    </cfRule>
  </conditionalFormatting>
  <conditionalFormatting sqref="AQ463">
    <cfRule type="expression" dxfId="2273" priority="1755">
      <formula>IF(RIGHT(TEXT(AQ463,"0.#"),1)=".",FALSE,TRUE)</formula>
    </cfRule>
    <cfRule type="expression" dxfId="2272" priority="1756">
      <formula>IF(RIGHT(TEXT(AQ463,"0.#"),1)=".",TRUE,FALSE)</formula>
    </cfRule>
  </conditionalFormatting>
  <conditionalFormatting sqref="AQ464">
    <cfRule type="expression" dxfId="2271" priority="1759">
      <formula>IF(RIGHT(TEXT(AQ464,"0.#"),1)=".",FALSE,TRUE)</formula>
    </cfRule>
    <cfRule type="expression" dxfId="2270" priority="1760">
      <formula>IF(RIGHT(TEXT(AQ464,"0.#"),1)=".",TRUE,FALSE)</formula>
    </cfRule>
  </conditionalFormatting>
  <conditionalFormatting sqref="AQ465">
    <cfRule type="expression" dxfId="2269" priority="1757">
      <formula>IF(RIGHT(TEXT(AQ465,"0.#"),1)=".",FALSE,TRUE)</formula>
    </cfRule>
    <cfRule type="expression" dxfId="2268" priority="1758">
      <formula>IF(RIGHT(TEXT(AQ465,"0.#"),1)=".",TRUE,FALSE)</formula>
    </cfRule>
  </conditionalFormatting>
  <conditionalFormatting sqref="AE470">
    <cfRule type="expression" dxfId="2267" priority="1749">
      <formula>IF(RIGHT(TEXT(AE470,"0.#"),1)=".",FALSE,TRUE)</formula>
    </cfRule>
    <cfRule type="expression" dxfId="2266" priority="1750">
      <formula>IF(RIGHT(TEXT(AE470,"0.#"),1)=".",TRUE,FALSE)</formula>
    </cfRule>
  </conditionalFormatting>
  <conditionalFormatting sqref="AE468">
    <cfRule type="expression" dxfId="2265" priority="1753">
      <formula>IF(RIGHT(TEXT(AE468,"0.#"),1)=".",FALSE,TRUE)</formula>
    </cfRule>
    <cfRule type="expression" dxfId="2264" priority="1754">
      <formula>IF(RIGHT(TEXT(AE468,"0.#"),1)=".",TRUE,FALSE)</formula>
    </cfRule>
  </conditionalFormatting>
  <conditionalFormatting sqref="AE469">
    <cfRule type="expression" dxfId="2263" priority="1751">
      <formula>IF(RIGHT(TEXT(AE469,"0.#"),1)=".",FALSE,TRUE)</formula>
    </cfRule>
    <cfRule type="expression" dxfId="2262" priority="1752">
      <formula>IF(RIGHT(TEXT(AE469,"0.#"),1)=".",TRUE,FALSE)</formula>
    </cfRule>
  </conditionalFormatting>
  <conditionalFormatting sqref="AM470">
    <cfRule type="expression" dxfId="2261" priority="1743">
      <formula>IF(RIGHT(TEXT(AM470,"0.#"),1)=".",FALSE,TRUE)</formula>
    </cfRule>
    <cfRule type="expression" dxfId="2260" priority="1744">
      <formula>IF(RIGHT(TEXT(AM470,"0.#"),1)=".",TRUE,FALSE)</formula>
    </cfRule>
  </conditionalFormatting>
  <conditionalFormatting sqref="AM468">
    <cfRule type="expression" dxfId="2259" priority="1747">
      <formula>IF(RIGHT(TEXT(AM468,"0.#"),1)=".",FALSE,TRUE)</formula>
    </cfRule>
    <cfRule type="expression" dxfId="2258" priority="1748">
      <formula>IF(RIGHT(TEXT(AM468,"0.#"),1)=".",TRUE,FALSE)</formula>
    </cfRule>
  </conditionalFormatting>
  <conditionalFormatting sqref="AM469">
    <cfRule type="expression" dxfId="2257" priority="1745">
      <formula>IF(RIGHT(TEXT(AM469,"0.#"),1)=".",FALSE,TRUE)</formula>
    </cfRule>
    <cfRule type="expression" dxfId="2256" priority="1746">
      <formula>IF(RIGHT(TEXT(AM469,"0.#"),1)=".",TRUE,FALSE)</formula>
    </cfRule>
  </conditionalFormatting>
  <conditionalFormatting sqref="AU470">
    <cfRule type="expression" dxfId="2255" priority="1737">
      <formula>IF(RIGHT(TEXT(AU470,"0.#"),1)=".",FALSE,TRUE)</formula>
    </cfRule>
    <cfRule type="expression" dxfId="2254" priority="1738">
      <formula>IF(RIGHT(TEXT(AU470,"0.#"),1)=".",TRUE,FALSE)</formula>
    </cfRule>
  </conditionalFormatting>
  <conditionalFormatting sqref="AU468">
    <cfRule type="expression" dxfId="2253" priority="1741">
      <formula>IF(RIGHT(TEXT(AU468,"0.#"),1)=".",FALSE,TRUE)</formula>
    </cfRule>
    <cfRule type="expression" dxfId="2252" priority="1742">
      <formula>IF(RIGHT(TEXT(AU468,"0.#"),1)=".",TRUE,FALSE)</formula>
    </cfRule>
  </conditionalFormatting>
  <conditionalFormatting sqref="AU469">
    <cfRule type="expression" dxfId="2251" priority="1739">
      <formula>IF(RIGHT(TEXT(AU469,"0.#"),1)=".",FALSE,TRUE)</formula>
    </cfRule>
    <cfRule type="expression" dxfId="2250" priority="1740">
      <formula>IF(RIGHT(TEXT(AU469,"0.#"),1)=".",TRUE,FALSE)</formula>
    </cfRule>
  </conditionalFormatting>
  <conditionalFormatting sqref="AI470">
    <cfRule type="expression" dxfId="2249" priority="1731">
      <formula>IF(RIGHT(TEXT(AI470,"0.#"),1)=".",FALSE,TRUE)</formula>
    </cfRule>
    <cfRule type="expression" dxfId="2248" priority="1732">
      <formula>IF(RIGHT(TEXT(AI470,"0.#"),1)=".",TRUE,FALSE)</formula>
    </cfRule>
  </conditionalFormatting>
  <conditionalFormatting sqref="AI468">
    <cfRule type="expression" dxfId="2247" priority="1735">
      <formula>IF(RIGHT(TEXT(AI468,"0.#"),1)=".",FALSE,TRUE)</formula>
    </cfRule>
    <cfRule type="expression" dxfId="2246" priority="1736">
      <formula>IF(RIGHT(TEXT(AI468,"0.#"),1)=".",TRUE,FALSE)</formula>
    </cfRule>
  </conditionalFormatting>
  <conditionalFormatting sqref="AI469">
    <cfRule type="expression" dxfId="2245" priority="1733">
      <formula>IF(RIGHT(TEXT(AI469,"0.#"),1)=".",FALSE,TRUE)</formula>
    </cfRule>
    <cfRule type="expression" dxfId="2244" priority="1734">
      <formula>IF(RIGHT(TEXT(AI469,"0.#"),1)=".",TRUE,FALSE)</formula>
    </cfRule>
  </conditionalFormatting>
  <conditionalFormatting sqref="AQ468">
    <cfRule type="expression" dxfId="2243" priority="1725">
      <formula>IF(RIGHT(TEXT(AQ468,"0.#"),1)=".",FALSE,TRUE)</formula>
    </cfRule>
    <cfRule type="expression" dxfId="2242" priority="1726">
      <formula>IF(RIGHT(TEXT(AQ468,"0.#"),1)=".",TRUE,FALSE)</formula>
    </cfRule>
  </conditionalFormatting>
  <conditionalFormatting sqref="AQ469">
    <cfRule type="expression" dxfId="2241" priority="1729">
      <formula>IF(RIGHT(TEXT(AQ469,"0.#"),1)=".",FALSE,TRUE)</formula>
    </cfRule>
    <cfRule type="expression" dxfId="2240" priority="1730">
      <formula>IF(RIGHT(TEXT(AQ469,"0.#"),1)=".",TRUE,FALSE)</formula>
    </cfRule>
  </conditionalFormatting>
  <conditionalFormatting sqref="AQ470">
    <cfRule type="expression" dxfId="2239" priority="1727">
      <formula>IF(RIGHT(TEXT(AQ470,"0.#"),1)=".",FALSE,TRUE)</formula>
    </cfRule>
    <cfRule type="expression" dxfId="2238" priority="1728">
      <formula>IF(RIGHT(TEXT(AQ470,"0.#"),1)=".",TRUE,FALSE)</formula>
    </cfRule>
  </conditionalFormatting>
  <conditionalFormatting sqref="AE475">
    <cfRule type="expression" dxfId="2237" priority="1719">
      <formula>IF(RIGHT(TEXT(AE475,"0.#"),1)=".",FALSE,TRUE)</formula>
    </cfRule>
    <cfRule type="expression" dxfId="2236" priority="1720">
      <formula>IF(RIGHT(TEXT(AE475,"0.#"),1)=".",TRUE,FALSE)</formula>
    </cfRule>
  </conditionalFormatting>
  <conditionalFormatting sqref="AE473">
    <cfRule type="expression" dxfId="2235" priority="1723">
      <formula>IF(RIGHT(TEXT(AE473,"0.#"),1)=".",FALSE,TRUE)</formula>
    </cfRule>
    <cfRule type="expression" dxfId="2234" priority="1724">
      <formula>IF(RIGHT(TEXT(AE473,"0.#"),1)=".",TRUE,FALSE)</formula>
    </cfRule>
  </conditionalFormatting>
  <conditionalFormatting sqref="AE474">
    <cfRule type="expression" dxfId="2233" priority="1721">
      <formula>IF(RIGHT(TEXT(AE474,"0.#"),1)=".",FALSE,TRUE)</formula>
    </cfRule>
    <cfRule type="expression" dxfId="2232" priority="1722">
      <formula>IF(RIGHT(TEXT(AE474,"0.#"),1)=".",TRUE,FALSE)</formula>
    </cfRule>
  </conditionalFormatting>
  <conditionalFormatting sqref="AM475">
    <cfRule type="expression" dxfId="2231" priority="1713">
      <formula>IF(RIGHT(TEXT(AM475,"0.#"),1)=".",FALSE,TRUE)</formula>
    </cfRule>
    <cfRule type="expression" dxfId="2230" priority="1714">
      <formula>IF(RIGHT(TEXT(AM475,"0.#"),1)=".",TRUE,FALSE)</formula>
    </cfRule>
  </conditionalFormatting>
  <conditionalFormatting sqref="AM473">
    <cfRule type="expression" dxfId="2229" priority="1717">
      <formula>IF(RIGHT(TEXT(AM473,"0.#"),1)=".",FALSE,TRUE)</formula>
    </cfRule>
    <cfRule type="expression" dxfId="2228" priority="1718">
      <formula>IF(RIGHT(TEXT(AM473,"0.#"),1)=".",TRUE,FALSE)</formula>
    </cfRule>
  </conditionalFormatting>
  <conditionalFormatting sqref="AM474">
    <cfRule type="expression" dxfId="2227" priority="1715">
      <formula>IF(RIGHT(TEXT(AM474,"0.#"),1)=".",FALSE,TRUE)</formula>
    </cfRule>
    <cfRule type="expression" dxfId="2226" priority="1716">
      <formula>IF(RIGHT(TEXT(AM474,"0.#"),1)=".",TRUE,FALSE)</formula>
    </cfRule>
  </conditionalFormatting>
  <conditionalFormatting sqref="AU475">
    <cfRule type="expression" dxfId="2225" priority="1707">
      <formula>IF(RIGHT(TEXT(AU475,"0.#"),1)=".",FALSE,TRUE)</formula>
    </cfRule>
    <cfRule type="expression" dxfId="2224" priority="1708">
      <formula>IF(RIGHT(TEXT(AU475,"0.#"),1)=".",TRUE,FALSE)</formula>
    </cfRule>
  </conditionalFormatting>
  <conditionalFormatting sqref="AU473">
    <cfRule type="expression" dxfId="2223" priority="1711">
      <formula>IF(RIGHT(TEXT(AU473,"0.#"),1)=".",FALSE,TRUE)</formula>
    </cfRule>
    <cfRule type="expression" dxfId="2222" priority="1712">
      <formula>IF(RIGHT(TEXT(AU473,"0.#"),1)=".",TRUE,FALSE)</formula>
    </cfRule>
  </conditionalFormatting>
  <conditionalFormatting sqref="AU474">
    <cfRule type="expression" dxfId="2221" priority="1709">
      <formula>IF(RIGHT(TEXT(AU474,"0.#"),1)=".",FALSE,TRUE)</formula>
    </cfRule>
    <cfRule type="expression" dxfId="2220" priority="1710">
      <formula>IF(RIGHT(TEXT(AU474,"0.#"),1)=".",TRUE,FALSE)</formula>
    </cfRule>
  </conditionalFormatting>
  <conditionalFormatting sqref="AI475">
    <cfRule type="expression" dxfId="2219" priority="1701">
      <formula>IF(RIGHT(TEXT(AI475,"0.#"),1)=".",FALSE,TRUE)</formula>
    </cfRule>
    <cfRule type="expression" dxfId="2218" priority="1702">
      <formula>IF(RIGHT(TEXT(AI475,"0.#"),1)=".",TRUE,FALSE)</formula>
    </cfRule>
  </conditionalFormatting>
  <conditionalFormatting sqref="AI473">
    <cfRule type="expression" dxfId="2217" priority="1705">
      <formula>IF(RIGHT(TEXT(AI473,"0.#"),1)=".",FALSE,TRUE)</formula>
    </cfRule>
    <cfRule type="expression" dxfId="2216" priority="1706">
      <formula>IF(RIGHT(TEXT(AI473,"0.#"),1)=".",TRUE,FALSE)</formula>
    </cfRule>
  </conditionalFormatting>
  <conditionalFormatting sqref="AI474">
    <cfRule type="expression" dxfId="2215" priority="1703">
      <formula>IF(RIGHT(TEXT(AI474,"0.#"),1)=".",FALSE,TRUE)</formula>
    </cfRule>
    <cfRule type="expression" dxfId="2214" priority="1704">
      <formula>IF(RIGHT(TEXT(AI474,"0.#"),1)=".",TRUE,FALSE)</formula>
    </cfRule>
  </conditionalFormatting>
  <conditionalFormatting sqref="AQ473">
    <cfRule type="expression" dxfId="2213" priority="1695">
      <formula>IF(RIGHT(TEXT(AQ473,"0.#"),1)=".",FALSE,TRUE)</formula>
    </cfRule>
    <cfRule type="expression" dxfId="2212" priority="1696">
      <formula>IF(RIGHT(TEXT(AQ473,"0.#"),1)=".",TRUE,FALSE)</formula>
    </cfRule>
  </conditionalFormatting>
  <conditionalFormatting sqref="AQ474">
    <cfRule type="expression" dxfId="2211" priority="1699">
      <formula>IF(RIGHT(TEXT(AQ474,"0.#"),1)=".",FALSE,TRUE)</formula>
    </cfRule>
    <cfRule type="expression" dxfId="2210" priority="1700">
      <formula>IF(RIGHT(TEXT(AQ474,"0.#"),1)=".",TRUE,FALSE)</formula>
    </cfRule>
  </conditionalFormatting>
  <conditionalFormatting sqref="AQ475">
    <cfRule type="expression" dxfId="2209" priority="1697">
      <formula>IF(RIGHT(TEXT(AQ475,"0.#"),1)=".",FALSE,TRUE)</formula>
    </cfRule>
    <cfRule type="expression" dxfId="2208" priority="1698">
      <formula>IF(RIGHT(TEXT(AQ475,"0.#"),1)=".",TRUE,FALSE)</formula>
    </cfRule>
  </conditionalFormatting>
  <conditionalFormatting sqref="AE480">
    <cfRule type="expression" dxfId="2207" priority="1689">
      <formula>IF(RIGHT(TEXT(AE480,"0.#"),1)=".",FALSE,TRUE)</formula>
    </cfRule>
    <cfRule type="expression" dxfId="2206" priority="1690">
      <formula>IF(RIGHT(TEXT(AE480,"0.#"),1)=".",TRUE,FALSE)</formula>
    </cfRule>
  </conditionalFormatting>
  <conditionalFormatting sqref="AE478">
    <cfRule type="expression" dxfId="2205" priority="1693">
      <formula>IF(RIGHT(TEXT(AE478,"0.#"),1)=".",FALSE,TRUE)</formula>
    </cfRule>
    <cfRule type="expression" dxfId="2204" priority="1694">
      <formula>IF(RIGHT(TEXT(AE478,"0.#"),1)=".",TRUE,FALSE)</formula>
    </cfRule>
  </conditionalFormatting>
  <conditionalFormatting sqref="AE479">
    <cfRule type="expression" dxfId="2203" priority="1691">
      <formula>IF(RIGHT(TEXT(AE479,"0.#"),1)=".",FALSE,TRUE)</formula>
    </cfRule>
    <cfRule type="expression" dxfId="2202" priority="1692">
      <formula>IF(RIGHT(TEXT(AE479,"0.#"),1)=".",TRUE,FALSE)</formula>
    </cfRule>
  </conditionalFormatting>
  <conditionalFormatting sqref="AM480">
    <cfRule type="expression" dxfId="2201" priority="1683">
      <formula>IF(RIGHT(TEXT(AM480,"0.#"),1)=".",FALSE,TRUE)</formula>
    </cfRule>
    <cfRule type="expression" dxfId="2200" priority="1684">
      <formula>IF(RIGHT(TEXT(AM480,"0.#"),1)=".",TRUE,FALSE)</formula>
    </cfRule>
  </conditionalFormatting>
  <conditionalFormatting sqref="AM478">
    <cfRule type="expression" dxfId="2199" priority="1687">
      <formula>IF(RIGHT(TEXT(AM478,"0.#"),1)=".",FALSE,TRUE)</formula>
    </cfRule>
    <cfRule type="expression" dxfId="2198" priority="1688">
      <formula>IF(RIGHT(TEXT(AM478,"0.#"),1)=".",TRUE,FALSE)</formula>
    </cfRule>
  </conditionalFormatting>
  <conditionalFormatting sqref="AM479">
    <cfRule type="expression" dxfId="2197" priority="1685">
      <formula>IF(RIGHT(TEXT(AM479,"0.#"),1)=".",FALSE,TRUE)</formula>
    </cfRule>
    <cfRule type="expression" dxfId="2196" priority="1686">
      <formula>IF(RIGHT(TEXT(AM479,"0.#"),1)=".",TRUE,FALSE)</formula>
    </cfRule>
  </conditionalFormatting>
  <conditionalFormatting sqref="AU480">
    <cfRule type="expression" dxfId="2195" priority="1677">
      <formula>IF(RIGHT(TEXT(AU480,"0.#"),1)=".",FALSE,TRUE)</formula>
    </cfRule>
    <cfRule type="expression" dxfId="2194" priority="1678">
      <formula>IF(RIGHT(TEXT(AU480,"0.#"),1)=".",TRUE,FALSE)</formula>
    </cfRule>
  </conditionalFormatting>
  <conditionalFormatting sqref="AU478">
    <cfRule type="expression" dxfId="2193" priority="1681">
      <formula>IF(RIGHT(TEXT(AU478,"0.#"),1)=".",FALSE,TRUE)</formula>
    </cfRule>
    <cfRule type="expression" dxfId="2192" priority="1682">
      <formula>IF(RIGHT(TEXT(AU478,"0.#"),1)=".",TRUE,FALSE)</formula>
    </cfRule>
  </conditionalFormatting>
  <conditionalFormatting sqref="AU479">
    <cfRule type="expression" dxfId="2191" priority="1679">
      <formula>IF(RIGHT(TEXT(AU479,"0.#"),1)=".",FALSE,TRUE)</formula>
    </cfRule>
    <cfRule type="expression" dxfId="2190" priority="1680">
      <formula>IF(RIGHT(TEXT(AU479,"0.#"),1)=".",TRUE,FALSE)</formula>
    </cfRule>
  </conditionalFormatting>
  <conditionalFormatting sqref="AI480">
    <cfRule type="expression" dxfId="2189" priority="1671">
      <formula>IF(RIGHT(TEXT(AI480,"0.#"),1)=".",FALSE,TRUE)</formula>
    </cfRule>
    <cfRule type="expression" dxfId="2188" priority="1672">
      <formula>IF(RIGHT(TEXT(AI480,"0.#"),1)=".",TRUE,FALSE)</formula>
    </cfRule>
  </conditionalFormatting>
  <conditionalFormatting sqref="AI478">
    <cfRule type="expression" dxfId="2187" priority="1675">
      <formula>IF(RIGHT(TEXT(AI478,"0.#"),1)=".",FALSE,TRUE)</formula>
    </cfRule>
    <cfRule type="expression" dxfId="2186" priority="1676">
      <formula>IF(RIGHT(TEXT(AI478,"0.#"),1)=".",TRUE,FALSE)</formula>
    </cfRule>
  </conditionalFormatting>
  <conditionalFormatting sqref="AI479">
    <cfRule type="expression" dxfId="2185" priority="1673">
      <formula>IF(RIGHT(TEXT(AI479,"0.#"),1)=".",FALSE,TRUE)</formula>
    </cfRule>
    <cfRule type="expression" dxfId="2184" priority="1674">
      <formula>IF(RIGHT(TEXT(AI479,"0.#"),1)=".",TRUE,FALSE)</formula>
    </cfRule>
  </conditionalFormatting>
  <conditionalFormatting sqref="AQ478">
    <cfRule type="expression" dxfId="2183" priority="1665">
      <formula>IF(RIGHT(TEXT(AQ478,"0.#"),1)=".",FALSE,TRUE)</formula>
    </cfRule>
    <cfRule type="expression" dxfId="2182" priority="1666">
      <formula>IF(RIGHT(TEXT(AQ478,"0.#"),1)=".",TRUE,FALSE)</formula>
    </cfRule>
  </conditionalFormatting>
  <conditionalFormatting sqref="AQ479">
    <cfRule type="expression" dxfId="2181" priority="1669">
      <formula>IF(RIGHT(TEXT(AQ479,"0.#"),1)=".",FALSE,TRUE)</formula>
    </cfRule>
    <cfRule type="expression" dxfId="2180" priority="1670">
      <formula>IF(RIGHT(TEXT(AQ479,"0.#"),1)=".",TRUE,FALSE)</formula>
    </cfRule>
  </conditionalFormatting>
  <conditionalFormatting sqref="AQ480">
    <cfRule type="expression" dxfId="2179" priority="1667">
      <formula>IF(RIGHT(TEXT(AQ480,"0.#"),1)=".",FALSE,TRUE)</formula>
    </cfRule>
    <cfRule type="expression" dxfId="2178" priority="1668">
      <formula>IF(RIGHT(TEXT(AQ480,"0.#"),1)=".",TRUE,FALSE)</formula>
    </cfRule>
  </conditionalFormatting>
  <conditionalFormatting sqref="AM47">
    <cfRule type="expression" dxfId="2177" priority="1959">
      <formula>IF(RIGHT(TEXT(AM47,"0.#"),1)=".",FALSE,TRUE)</formula>
    </cfRule>
    <cfRule type="expression" dxfId="2176" priority="1960">
      <formula>IF(RIGHT(TEXT(AM47,"0.#"),1)=".",TRUE,FALSE)</formula>
    </cfRule>
  </conditionalFormatting>
  <conditionalFormatting sqref="AI46">
    <cfRule type="expression" dxfId="2175" priority="1963">
      <formula>IF(RIGHT(TEXT(AI46,"0.#"),1)=".",FALSE,TRUE)</formula>
    </cfRule>
    <cfRule type="expression" dxfId="2174" priority="1964">
      <formula>IF(RIGHT(TEXT(AI46,"0.#"),1)=".",TRUE,FALSE)</formula>
    </cfRule>
  </conditionalFormatting>
  <conditionalFormatting sqref="AM46">
    <cfRule type="expression" dxfId="2173" priority="1961">
      <formula>IF(RIGHT(TEXT(AM46,"0.#"),1)=".",FALSE,TRUE)</formula>
    </cfRule>
    <cfRule type="expression" dxfId="2172" priority="1962">
      <formula>IF(RIGHT(TEXT(AM46,"0.#"),1)=".",TRUE,FALSE)</formula>
    </cfRule>
  </conditionalFormatting>
  <conditionalFormatting sqref="AU46:AU48">
    <cfRule type="expression" dxfId="2171" priority="1953">
      <formula>IF(RIGHT(TEXT(AU46,"0.#"),1)=".",FALSE,TRUE)</formula>
    </cfRule>
    <cfRule type="expression" dxfId="2170" priority="1954">
      <formula>IF(RIGHT(TEXT(AU46,"0.#"),1)=".",TRUE,FALSE)</formula>
    </cfRule>
  </conditionalFormatting>
  <conditionalFormatting sqref="AM48">
    <cfRule type="expression" dxfId="2169" priority="1957">
      <formula>IF(RIGHT(TEXT(AM48,"0.#"),1)=".",FALSE,TRUE)</formula>
    </cfRule>
    <cfRule type="expression" dxfId="2168" priority="1958">
      <formula>IF(RIGHT(TEXT(AM48,"0.#"),1)=".",TRUE,FALSE)</formula>
    </cfRule>
  </conditionalFormatting>
  <conditionalFormatting sqref="AQ46:AQ48">
    <cfRule type="expression" dxfId="2167" priority="1955">
      <formula>IF(RIGHT(TEXT(AQ46,"0.#"),1)=".",FALSE,TRUE)</formula>
    </cfRule>
    <cfRule type="expression" dxfId="2166" priority="1956">
      <formula>IF(RIGHT(TEXT(AQ46,"0.#"),1)=".",TRUE,FALSE)</formula>
    </cfRule>
  </conditionalFormatting>
  <conditionalFormatting sqref="AE146:AE147 AI146:AI147 AM146:AM147 AQ146:AQ147 AU146:AU147">
    <cfRule type="expression" dxfId="2165" priority="1947">
      <formula>IF(RIGHT(TEXT(AE146,"0.#"),1)=".",FALSE,TRUE)</formula>
    </cfRule>
    <cfRule type="expression" dxfId="2164" priority="1948">
      <formula>IF(RIGHT(TEXT(AE146,"0.#"),1)=".",TRUE,FALSE)</formula>
    </cfRule>
  </conditionalFormatting>
  <conditionalFormatting sqref="AE138:AE139 AI138:AI139 AM138:AM139 AQ138:AQ139 AU138:AU139">
    <cfRule type="expression" dxfId="2163" priority="1951">
      <formula>IF(RIGHT(TEXT(AE138,"0.#"),1)=".",FALSE,TRUE)</formula>
    </cfRule>
    <cfRule type="expression" dxfId="2162" priority="1952">
      <formula>IF(RIGHT(TEXT(AE138,"0.#"),1)=".",TRUE,FALSE)</formula>
    </cfRule>
  </conditionalFormatting>
  <conditionalFormatting sqref="AE142:AE143 AI142:AI143 AM142:AM143 AQ142:AQ143 AU142:AU143">
    <cfRule type="expression" dxfId="2161" priority="1949">
      <formula>IF(RIGHT(TEXT(AE142,"0.#"),1)=".",FALSE,TRUE)</formula>
    </cfRule>
    <cfRule type="expression" dxfId="2160" priority="1950">
      <formula>IF(RIGHT(TEXT(AE142,"0.#"),1)=".",TRUE,FALSE)</formula>
    </cfRule>
  </conditionalFormatting>
  <conditionalFormatting sqref="AE198:AE199 AI198:AI199 AM198:AM199 AQ198:AQ199 AU198:AU199">
    <cfRule type="expression" dxfId="2159" priority="1941">
      <formula>IF(RIGHT(TEXT(AE198,"0.#"),1)=".",FALSE,TRUE)</formula>
    </cfRule>
    <cfRule type="expression" dxfId="2158" priority="1942">
      <formula>IF(RIGHT(TEXT(AE198,"0.#"),1)=".",TRUE,FALSE)</formula>
    </cfRule>
  </conditionalFormatting>
  <conditionalFormatting sqref="AE150:AE151 AI150:AI151 AM150:AM151 AQ150:AQ151 AU150:AU151">
    <cfRule type="expression" dxfId="2157" priority="1945">
      <formula>IF(RIGHT(TEXT(AE150,"0.#"),1)=".",FALSE,TRUE)</formula>
    </cfRule>
    <cfRule type="expression" dxfId="2156" priority="1946">
      <formula>IF(RIGHT(TEXT(AE150,"0.#"),1)=".",TRUE,FALSE)</formula>
    </cfRule>
  </conditionalFormatting>
  <conditionalFormatting sqref="AE194:AE195 AI194:AI195 AM194:AM195 AQ194:AQ195 AU194:AU195">
    <cfRule type="expression" dxfId="2155" priority="1943">
      <formula>IF(RIGHT(TEXT(AE194,"0.#"),1)=".",FALSE,TRUE)</formula>
    </cfRule>
    <cfRule type="expression" dxfId="2154" priority="1944">
      <formula>IF(RIGHT(TEXT(AE194,"0.#"),1)=".",TRUE,FALSE)</formula>
    </cfRule>
  </conditionalFormatting>
  <conditionalFormatting sqref="AE210:AE211 AI210:AI211 AM210:AM211 AQ210:AQ211 AU210:AU211">
    <cfRule type="expression" dxfId="2153" priority="1935">
      <formula>IF(RIGHT(TEXT(AE210,"0.#"),1)=".",FALSE,TRUE)</formula>
    </cfRule>
    <cfRule type="expression" dxfId="2152" priority="1936">
      <formula>IF(RIGHT(TEXT(AE210,"0.#"),1)=".",TRUE,FALSE)</formula>
    </cfRule>
  </conditionalFormatting>
  <conditionalFormatting sqref="AE202:AE203 AI202:AI203 AM202:AM203 AQ202:AQ203 AU202:AU203">
    <cfRule type="expression" dxfId="2151" priority="1939">
      <formula>IF(RIGHT(TEXT(AE202,"0.#"),1)=".",FALSE,TRUE)</formula>
    </cfRule>
    <cfRule type="expression" dxfId="2150" priority="1940">
      <formula>IF(RIGHT(TEXT(AE202,"0.#"),1)=".",TRUE,FALSE)</formula>
    </cfRule>
  </conditionalFormatting>
  <conditionalFormatting sqref="AE206:AE207 AI206:AI207 AM206:AM207 AQ206:AQ207 AU206:AU207">
    <cfRule type="expression" dxfId="2149" priority="1937">
      <formula>IF(RIGHT(TEXT(AE206,"0.#"),1)=".",FALSE,TRUE)</formula>
    </cfRule>
    <cfRule type="expression" dxfId="2148" priority="1938">
      <formula>IF(RIGHT(TEXT(AE206,"0.#"),1)=".",TRUE,FALSE)</formula>
    </cfRule>
  </conditionalFormatting>
  <conditionalFormatting sqref="AE262:AE263 AI262:AI263 AM262:AM263 AQ262:AQ263 AU262:AU263">
    <cfRule type="expression" dxfId="2147" priority="1929">
      <formula>IF(RIGHT(TEXT(AE262,"0.#"),1)=".",FALSE,TRUE)</formula>
    </cfRule>
    <cfRule type="expression" dxfId="2146" priority="1930">
      <formula>IF(RIGHT(TEXT(AE262,"0.#"),1)=".",TRUE,FALSE)</formula>
    </cfRule>
  </conditionalFormatting>
  <conditionalFormatting sqref="AE254:AE255 AI254:AI255 AM254:AM255 AQ254:AQ255 AU254:AU255">
    <cfRule type="expression" dxfId="2145" priority="1933">
      <formula>IF(RIGHT(TEXT(AE254,"0.#"),1)=".",FALSE,TRUE)</formula>
    </cfRule>
    <cfRule type="expression" dxfId="2144" priority="1934">
      <formula>IF(RIGHT(TEXT(AE254,"0.#"),1)=".",TRUE,FALSE)</formula>
    </cfRule>
  </conditionalFormatting>
  <conditionalFormatting sqref="AE258:AE259 AI258:AI259 AM258:AM259 AQ258:AQ259 AU258:AU259">
    <cfRule type="expression" dxfId="2143" priority="1931">
      <formula>IF(RIGHT(TEXT(AE258,"0.#"),1)=".",FALSE,TRUE)</formula>
    </cfRule>
    <cfRule type="expression" dxfId="2142" priority="1932">
      <formula>IF(RIGHT(TEXT(AE258,"0.#"),1)=".",TRUE,FALSE)</formula>
    </cfRule>
  </conditionalFormatting>
  <conditionalFormatting sqref="AE314:AE315 AI314:AI315 AM314:AM315 AQ314:AQ315 AU314:AU315">
    <cfRule type="expression" dxfId="2141" priority="1923">
      <formula>IF(RIGHT(TEXT(AE314,"0.#"),1)=".",FALSE,TRUE)</formula>
    </cfRule>
    <cfRule type="expression" dxfId="2140" priority="1924">
      <formula>IF(RIGHT(TEXT(AE314,"0.#"),1)=".",TRUE,FALSE)</formula>
    </cfRule>
  </conditionalFormatting>
  <conditionalFormatting sqref="AE266:AE267 AI266:AI267 AM266:AM267 AQ266:AQ267 AU266:AU267">
    <cfRule type="expression" dxfId="2139" priority="1927">
      <formula>IF(RIGHT(TEXT(AE266,"0.#"),1)=".",FALSE,TRUE)</formula>
    </cfRule>
    <cfRule type="expression" dxfId="2138" priority="1928">
      <formula>IF(RIGHT(TEXT(AE266,"0.#"),1)=".",TRUE,FALSE)</formula>
    </cfRule>
  </conditionalFormatting>
  <conditionalFormatting sqref="AE270:AE271 AI270:AI271 AM270:AM271 AQ270:AQ271 AU270:AU271">
    <cfRule type="expression" dxfId="2137" priority="1925">
      <formula>IF(RIGHT(TEXT(AE270,"0.#"),1)=".",FALSE,TRUE)</formula>
    </cfRule>
    <cfRule type="expression" dxfId="2136" priority="1926">
      <formula>IF(RIGHT(TEXT(AE270,"0.#"),1)=".",TRUE,FALSE)</formula>
    </cfRule>
  </conditionalFormatting>
  <conditionalFormatting sqref="AE326:AE327 AI326:AI327 AM326:AM327 AQ326:AQ327 AU326:AU327">
    <cfRule type="expression" dxfId="2135" priority="1917">
      <formula>IF(RIGHT(TEXT(AE326,"0.#"),1)=".",FALSE,TRUE)</formula>
    </cfRule>
    <cfRule type="expression" dxfId="2134" priority="1918">
      <formula>IF(RIGHT(TEXT(AE326,"0.#"),1)=".",TRUE,FALSE)</formula>
    </cfRule>
  </conditionalFormatting>
  <conditionalFormatting sqref="AE318:AE319 AI318:AI319 AM318:AM319 AQ318:AQ319 AU318:AU319">
    <cfRule type="expression" dxfId="2133" priority="1921">
      <formula>IF(RIGHT(TEXT(AE318,"0.#"),1)=".",FALSE,TRUE)</formula>
    </cfRule>
    <cfRule type="expression" dxfId="2132" priority="1922">
      <formula>IF(RIGHT(TEXT(AE318,"0.#"),1)=".",TRUE,FALSE)</formula>
    </cfRule>
  </conditionalFormatting>
  <conditionalFormatting sqref="AE322:AE323 AI322:AI323 AM322:AM323 AQ322:AQ323 AU322:AU323">
    <cfRule type="expression" dxfId="2131" priority="1919">
      <formula>IF(RIGHT(TEXT(AE322,"0.#"),1)=".",FALSE,TRUE)</formula>
    </cfRule>
    <cfRule type="expression" dxfId="2130" priority="1920">
      <formula>IF(RIGHT(TEXT(AE322,"0.#"),1)=".",TRUE,FALSE)</formula>
    </cfRule>
  </conditionalFormatting>
  <conditionalFormatting sqref="AE378:AE379 AI378:AI379 AM378:AM379 AQ378:AQ379 AU378:AU379">
    <cfRule type="expression" dxfId="2129" priority="1911">
      <formula>IF(RIGHT(TEXT(AE378,"0.#"),1)=".",FALSE,TRUE)</formula>
    </cfRule>
    <cfRule type="expression" dxfId="2128" priority="1912">
      <formula>IF(RIGHT(TEXT(AE378,"0.#"),1)=".",TRUE,FALSE)</formula>
    </cfRule>
  </conditionalFormatting>
  <conditionalFormatting sqref="AE330:AE331 AI330:AI331 AM330:AM331 AQ330:AQ331 AU330:AU331">
    <cfRule type="expression" dxfId="2127" priority="1915">
      <formula>IF(RIGHT(TEXT(AE330,"0.#"),1)=".",FALSE,TRUE)</formula>
    </cfRule>
    <cfRule type="expression" dxfId="2126" priority="1916">
      <formula>IF(RIGHT(TEXT(AE330,"0.#"),1)=".",TRUE,FALSE)</formula>
    </cfRule>
  </conditionalFormatting>
  <conditionalFormatting sqref="AE374:AE375 AI374:AI375 AM374:AM375 AQ374:AQ375 AU374:AU375">
    <cfRule type="expression" dxfId="2125" priority="1913">
      <formula>IF(RIGHT(TEXT(AE374,"0.#"),1)=".",FALSE,TRUE)</formula>
    </cfRule>
    <cfRule type="expression" dxfId="2124" priority="1914">
      <formula>IF(RIGHT(TEXT(AE374,"0.#"),1)=".",TRUE,FALSE)</formula>
    </cfRule>
  </conditionalFormatting>
  <conditionalFormatting sqref="AE390:AE391 AI390:AI391 AM390:AM391 AQ390:AQ391 AU390:AU391">
    <cfRule type="expression" dxfId="2123" priority="1905">
      <formula>IF(RIGHT(TEXT(AE390,"0.#"),1)=".",FALSE,TRUE)</formula>
    </cfRule>
    <cfRule type="expression" dxfId="2122" priority="1906">
      <formula>IF(RIGHT(TEXT(AE390,"0.#"),1)=".",TRUE,FALSE)</formula>
    </cfRule>
  </conditionalFormatting>
  <conditionalFormatting sqref="AE382:AE383 AI382:AI383 AM382:AM383 AQ382:AQ383 AU382:AU383">
    <cfRule type="expression" dxfId="2121" priority="1909">
      <formula>IF(RIGHT(TEXT(AE382,"0.#"),1)=".",FALSE,TRUE)</formula>
    </cfRule>
    <cfRule type="expression" dxfId="2120" priority="1910">
      <formula>IF(RIGHT(TEXT(AE382,"0.#"),1)=".",TRUE,FALSE)</formula>
    </cfRule>
  </conditionalFormatting>
  <conditionalFormatting sqref="AE386:AE387 AI386:AI387 AM386:AM387 AQ386:AQ387 AU386:AU387">
    <cfRule type="expression" dxfId="2119" priority="1907">
      <formula>IF(RIGHT(TEXT(AE386,"0.#"),1)=".",FALSE,TRUE)</formula>
    </cfRule>
    <cfRule type="expression" dxfId="2118" priority="1908">
      <formula>IF(RIGHT(TEXT(AE386,"0.#"),1)=".",TRUE,FALSE)</formula>
    </cfRule>
  </conditionalFormatting>
  <conditionalFormatting sqref="AE440">
    <cfRule type="expression" dxfId="2117" priority="1899">
      <formula>IF(RIGHT(TEXT(AE440,"0.#"),1)=".",FALSE,TRUE)</formula>
    </cfRule>
    <cfRule type="expression" dxfId="2116" priority="1900">
      <formula>IF(RIGHT(TEXT(AE440,"0.#"),1)=".",TRUE,FALSE)</formula>
    </cfRule>
  </conditionalFormatting>
  <conditionalFormatting sqref="AE438">
    <cfRule type="expression" dxfId="2115" priority="1903">
      <formula>IF(RIGHT(TEXT(AE438,"0.#"),1)=".",FALSE,TRUE)</formula>
    </cfRule>
    <cfRule type="expression" dxfId="2114" priority="1904">
      <formula>IF(RIGHT(TEXT(AE438,"0.#"),1)=".",TRUE,FALSE)</formula>
    </cfRule>
  </conditionalFormatting>
  <conditionalFormatting sqref="AE439">
    <cfRule type="expression" dxfId="2113" priority="1901">
      <formula>IF(RIGHT(TEXT(AE439,"0.#"),1)=".",FALSE,TRUE)</formula>
    </cfRule>
    <cfRule type="expression" dxfId="2112" priority="1902">
      <formula>IF(RIGHT(TEXT(AE439,"0.#"),1)=".",TRUE,FALSE)</formula>
    </cfRule>
  </conditionalFormatting>
  <conditionalFormatting sqref="AM440">
    <cfRule type="expression" dxfId="2111" priority="1893">
      <formula>IF(RIGHT(TEXT(AM440,"0.#"),1)=".",FALSE,TRUE)</formula>
    </cfRule>
    <cfRule type="expression" dxfId="2110" priority="1894">
      <formula>IF(RIGHT(TEXT(AM440,"0.#"),1)=".",TRUE,FALSE)</formula>
    </cfRule>
  </conditionalFormatting>
  <conditionalFormatting sqref="AM438">
    <cfRule type="expression" dxfId="2109" priority="1897">
      <formula>IF(RIGHT(TEXT(AM438,"0.#"),1)=".",FALSE,TRUE)</formula>
    </cfRule>
    <cfRule type="expression" dxfId="2108" priority="1898">
      <formula>IF(RIGHT(TEXT(AM438,"0.#"),1)=".",TRUE,FALSE)</formula>
    </cfRule>
  </conditionalFormatting>
  <conditionalFormatting sqref="AM439">
    <cfRule type="expression" dxfId="2107" priority="1895">
      <formula>IF(RIGHT(TEXT(AM439,"0.#"),1)=".",FALSE,TRUE)</formula>
    </cfRule>
    <cfRule type="expression" dxfId="2106" priority="1896">
      <formula>IF(RIGHT(TEXT(AM439,"0.#"),1)=".",TRUE,FALSE)</formula>
    </cfRule>
  </conditionalFormatting>
  <conditionalFormatting sqref="AU440">
    <cfRule type="expression" dxfId="2105" priority="1887">
      <formula>IF(RIGHT(TEXT(AU440,"0.#"),1)=".",FALSE,TRUE)</formula>
    </cfRule>
    <cfRule type="expression" dxfId="2104" priority="1888">
      <formula>IF(RIGHT(TEXT(AU440,"0.#"),1)=".",TRUE,FALSE)</formula>
    </cfRule>
  </conditionalFormatting>
  <conditionalFormatting sqref="AU438">
    <cfRule type="expression" dxfId="2103" priority="1891">
      <formula>IF(RIGHT(TEXT(AU438,"0.#"),1)=".",FALSE,TRUE)</formula>
    </cfRule>
    <cfRule type="expression" dxfId="2102" priority="1892">
      <formula>IF(RIGHT(TEXT(AU438,"0.#"),1)=".",TRUE,FALSE)</formula>
    </cfRule>
  </conditionalFormatting>
  <conditionalFormatting sqref="AU439">
    <cfRule type="expression" dxfId="2101" priority="1889">
      <formula>IF(RIGHT(TEXT(AU439,"0.#"),1)=".",FALSE,TRUE)</formula>
    </cfRule>
    <cfRule type="expression" dxfId="2100" priority="1890">
      <formula>IF(RIGHT(TEXT(AU439,"0.#"),1)=".",TRUE,FALSE)</formula>
    </cfRule>
  </conditionalFormatting>
  <conditionalFormatting sqref="AI440">
    <cfRule type="expression" dxfId="2099" priority="1881">
      <formula>IF(RIGHT(TEXT(AI440,"0.#"),1)=".",FALSE,TRUE)</formula>
    </cfRule>
    <cfRule type="expression" dxfId="2098" priority="1882">
      <formula>IF(RIGHT(TEXT(AI440,"0.#"),1)=".",TRUE,FALSE)</formula>
    </cfRule>
  </conditionalFormatting>
  <conditionalFormatting sqref="AI438">
    <cfRule type="expression" dxfId="2097" priority="1885">
      <formula>IF(RIGHT(TEXT(AI438,"0.#"),1)=".",FALSE,TRUE)</formula>
    </cfRule>
    <cfRule type="expression" dxfId="2096" priority="1886">
      <formula>IF(RIGHT(TEXT(AI438,"0.#"),1)=".",TRUE,FALSE)</formula>
    </cfRule>
  </conditionalFormatting>
  <conditionalFormatting sqref="AI439">
    <cfRule type="expression" dxfId="2095" priority="1883">
      <formula>IF(RIGHT(TEXT(AI439,"0.#"),1)=".",FALSE,TRUE)</formula>
    </cfRule>
    <cfRule type="expression" dxfId="2094" priority="1884">
      <formula>IF(RIGHT(TEXT(AI439,"0.#"),1)=".",TRUE,FALSE)</formula>
    </cfRule>
  </conditionalFormatting>
  <conditionalFormatting sqref="AQ438">
    <cfRule type="expression" dxfId="2093" priority="1875">
      <formula>IF(RIGHT(TEXT(AQ438,"0.#"),1)=".",FALSE,TRUE)</formula>
    </cfRule>
    <cfRule type="expression" dxfId="2092" priority="1876">
      <formula>IF(RIGHT(TEXT(AQ438,"0.#"),1)=".",TRUE,FALSE)</formula>
    </cfRule>
  </conditionalFormatting>
  <conditionalFormatting sqref="AQ439">
    <cfRule type="expression" dxfId="2091" priority="1879">
      <formula>IF(RIGHT(TEXT(AQ439,"0.#"),1)=".",FALSE,TRUE)</formula>
    </cfRule>
    <cfRule type="expression" dxfId="2090" priority="1880">
      <formula>IF(RIGHT(TEXT(AQ439,"0.#"),1)=".",TRUE,FALSE)</formula>
    </cfRule>
  </conditionalFormatting>
  <conditionalFormatting sqref="AQ440">
    <cfRule type="expression" dxfId="2089" priority="1877">
      <formula>IF(RIGHT(TEXT(AQ440,"0.#"),1)=".",FALSE,TRUE)</formula>
    </cfRule>
    <cfRule type="expression" dxfId="2088" priority="1878">
      <formula>IF(RIGHT(TEXT(AQ440,"0.#"),1)=".",TRUE,FALSE)</formula>
    </cfRule>
  </conditionalFormatting>
  <conditionalFormatting sqref="AE445">
    <cfRule type="expression" dxfId="2087" priority="1869">
      <formula>IF(RIGHT(TEXT(AE445,"0.#"),1)=".",FALSE,TRUE)</formula>
    </cfRule>
    <cfRule type="expression" dxfId="2086" priority="1870">
      <formula>IF(RIGHT(TEXT(AE445,"0.#"),1)=".",TRUE,FALSE)</formula>
    </cfRule>
  </conditionalFormatting>
  <conditionalFormatting sqref="AE443">
    <cfRule type="expression" dxfId="2085" priority="1873">
      <formula>IF(RIGHT(TEXT(AE443,"0.#"),1)=".",FALSE,TRUE)</formula>
    </cfRule>
    <cfRule type="expression" dxfId="2084" priority="1874">
      <formula>IF(RIGHT(TEXT(AE443,"0.#"),1)=".",TRUE,FALSE)</formula>
    </cfRule>
  </conditionalFormatting>
  <conditionalFormatting sqref="AE444">
    <cfRule type="expression" dxfId="2083" priority="1871">
      <formula>IF(RIGHT(TEXT(AE444,"0.#"),1)=".",FALSE,TRUE)</formula>
    </cfRule>
    <cfRule type="expression" dxfId="2082" priority="1872">
      <formula>IF(RIGHT(TEXT(AE444,"0.#"),1)=".",TRUE,FALSE)</formula>
    </cfRule>
  </conditionalFormatting>
  <conditionalFormatting sqref="AM445">
    <cfRule type="expression" dxfId="2081" priority="1863">
      <formula>IF(RIGHT(TEXT(AM445,"0.#"),1)=".",FALSE,TRUE)</formula>
    </cfRule>
    <cfRule type="expression" dxfId="2080" priority="1864">
      <formula>IF(RIGHT(TEXT(AM445,"0.#"),1)=".",TRUE,FALSE)</formula>
    </cfRule>
  </conditionalFormatting>
  <conditionalFormatting sqref="AM443">
    <cfRule type="expression" dxfId="2079" priority="1867">
      <formula>IF(RIGHT(TEXT(AM443,"0.#"),1)=".",FALSE,TRUE)</formula>
    </cfRule>
    <cfRule type="expression" dxfId="2078" priority="1868">
      <formula>IF(RIGHT(TEXT(AM443,"0.#"),1)=".",TRUE,FALSE)</formula>
    </cfRule>
  </conditionalFormatting>
  <conditionalFormatting sqref="AM444">
    <cfRule type="expression" dxfId="2077" priority="1865">
      <formula>IF(RIGHT(TEXT(AM444,"0.#"),1)=".",FALSE,TRUE)</formula>
    </cfRule>
    <cfRule type="expression" dxfId="2076" priority="1866">
      <formula>IF(RIGHT(TEXT(AM444,"0.#"),1)=".",TRUE,FALSE)</formula>
    </cfRule>
  </conditionalFormatting>
  <conditionalFormatting sqref="AU445">
    <cfRule type="expression" dxfId="2075" priority="1857">
      <formula>IF(RIGHT(TEXT(AU445,"0.#"),1)=".",FALSE,TRUE)</formula>
    </cfRule>
    <cfRule type="expression" dxfId="2074" priority="1858">
      <formula>IF(RIGHT(TEXT(AU445,"0.#"),1)=".",TRUE,FALSE)</formula>
    </cfRule>
  </conditionalFormatting>
  <conditionalFormatting sqref="AU443">
    <cfRule type="expression" dxfId="2073" priority="1861">
      <formula>IF(RIGHT(TEXT(AU443,"0.#"),1)=".",FALSE,TRUE)</formula>
    </cfRule>
    <cfRule type="expression" dxfId="2072" priority="1862">
      <formula>IF(RIGHT(TEXT(AU443,"0.#"),1)=".",TRUE,FALSE)</formula>
    </cfRule>
  </conditionalFormatting>
  <conditionalFormatting sqref="AU444">
    <cfRule type="expression" dxfId="2071" priority="1859">
      <formula>IF(RIGHT(TEXT(AU444,"0.#"),1)=".",FALSE,TRUE)</formula>
    </cfRule>
    <cfRule type="expression" dxfId="2070" priority="1860">
      <formula>IF(RIGHT(TEXT(AU444,"0.#"),1)=".",TRUE,FALSE)</formula>
    </cfRule>
  </conditionalFormatting>
  <conditionalFormatting sqref="AI445">
    <cfRule type="expression" dxfId="2069" priority="1851">
      <formula>IF(RIGHT(TEXT(AI445,"0.#"),1)=".",FALSE,TRUE)</formula>
    </cfRule>
    <cfRule type="expression" dxfId="2068" priority="1852">
      <formula>IF(RIGHT(TEXT(AI445,"0.#"),1)=".",TRUE,FALSE)</formula>
    </cfRule>
  </conditionalFormatting>
  <conditionalFormatting sqref="AI443">
    <cfRule type="expression" dxfId="2067" priority="1855">
      <formula>IF(RIGHT(TEXT(AI443,"0.#"),1)=".",FALSE,TRUE)</formula>
    </cfRule>
    <cfRule type="expression" dxfId="2066" priority="1856">
      <formula>IF(RIGHT(TEXT(AI443,"0.#"),1)=".",TRUE,FALSE)</formula>
    </cfRule>
  </conditionalFormatting>
  <conditionalFormatting sqref="AI444">
    <cfRule type="expression" dxfId="2065" priority="1853">
      <formula>IF(RIGHT(TEXT(AI444,"0.#"),1)=".",FALSE,TRUE)</formula>
    </cfRule>
    <cfRule type="expression" dxfId="2064" priority="1854">
      <formula>IF(RIGHT(TEXT(AI444,"0.#"),1)=".",TRUE,FALSE)</formula>
    </cfRule>
  </conditionalFormatting>
  <conditionalFormatting sqref="AQ443">
    <cfRule type="expression" dxfId="2063" priority="1845">
      <formula>IF(RIGHT(TEXT(AQ443,"0.#"),1)=".",FALSE,TRUE)</formula>
    </cfRule>
    <cfRule type="expression" dxfId="2062" priority="1846">
      <formula>IF(RIGHT(TEXT(AQ443,"0.#"),1)=".",TRUE,FALSE)</formula>
    </cfRule>
  </conditionalFormatting>
  <conditionalFormatting sqref="AQ444">
    <cfRule type="expression" dxfId="2061" priority="1849">
      <formula>IF(RIGHT(TEXT(AQ444,"0.#"),1)=".",FALSE,TRUE)</formula>
    </cfRule>
    <cfRule type="expression" dxfId="2060" priority="1850">
      <formula>IF(RIGHT(TEXT(AQ444,"0.#"),1)=".",TRUE,FALSE)</formula>
    </cfRule>
  </conditionalFormatting>
  <conditionalFormatting sqref="AQ445">
    <cfRule type="expression" dxfId="2059" priority="1847">
      <formula>IF(RIGHT(TEXT(AQ445,"0.#"),1)=".",FALSE,TRUE)</formula>
    </cfRule>
    <cfRule type="expression" dxfId="2058" priority="1848">
      <formula>IF(RIGHT(TEXT(AQ445,"0.#"),1)=".",TRUE,FALSE)</formula>
    </cfRule>
  </conditionalFormatting>
  <conditionalFormatting sqref="Y872:Y899">
    <cfRule type="expression" dxfId="2057" priority="2075">
      <formula>IF(RIGHT(TEXT(Y872,"0.#"),1)=".",FALSE,TRUE)</formula>
    </cfRule>
    <cfRule type="expression" dxfId="2056" priority="2076">
      <formula>IF(RIGHT(TEXT(Y872,"0.#"),1)=".",TRUE,FALSE)</formula>
    </cfRule>
  </conditionalFormatting>
  <conditionalFormatting sqref="Y905:Y932">
    <cfRule type="expression" dxfId="2055" priority="2063">
      <formula>IF(RIGHT(TEXT(Y905,"0.#"),1)=".",FALSE,TRUE)</formula>
    </cfRule>
    <cfRule type="expression" dxfId="2054" priority="2064">
      <formula>IF(RIGHT(TEXT(Y905,"0.#"),1)=".",TRUE,FALSE)</formula>
    </cfRule>
  </conditionalFormatting>
  <conditionalFormatting sqref="Y903:Y904">
    <cfRule type="expression" dxfId="2053" priority="2057">
      <formula>IF(RIGHT(TEXT(Y903,"0.#"),1)=".",FALSE,TRUE)</formula>
    </cfRule>
    <cfRule type="expression" dxfId="2052" priority="2058">
      <formula>IF(RIGHT(TEXT(Y903,"0.#"),1)=".",TRUE,FALSE)</formula>
    </cfRule>
  </conditionalFormatting>
  <conditionalFormatting sqref="Y938:Y965">
    <cfRule type="expression" dxfId="2051" priority="2051">
      <formula>IF(RIGHT(TEXT(Y938,"0.#"),1)=".",FALSE,TRUE)</formula>
    </cfRule>
    <cfRule type="expression" dxfId="2050" priority="2052">
      <formula>IF(RIGHT(TEXT(Y938,"0.#"),1)=".",TRUE,FALSE)</formula>
    </cfRule>
  </conditionalFormatting>
  <conditionalFormatting sqref="Y936:Y937">
    <cfRule type="expression" dxfId="2049" priority="2045">
      <formula>IF(RIGHT(TEXT(Y936,"0.#"),1)=".",FALSE,TRUE)</formula>
    </cfRule>
    <cfRule type="expression" dxfId="2048" priority="2046">
      <formula>IF(RIGHT(TEXT(Y936,"0.#"),1)=".",TRUE,FALSE)</formula>
    </cfRule>
  </conditionalFormatting>
  <conditionalFormatting sqref="Y971:Y998">
    <cfRule type="expression" dxfId="2047" priority="2039">
      <formula>IF(RIGHT(TEXT(Y971,"0.#"),1)=".",FALSE,TRUE)</formula>
    </cfRule>
    <cfRule type="expression" dxfId="2046" priority="2040">
      <formula>IF(RIGHT(TEXT(Y971,"0.#"),1)=".",TRUE,FALSE)</formula>
    </cfRule>
  </conditionalFormatting>
  <conditionalFormatting sqref="Y969:Y970">
    <cfRule type="expression" dxfId="2045" priority="2033">
      <formula>IF(RIGHT(TEXT(Y969,"0.#"),1)=".",FALSE,TRUE)</formula>
    </cfRule>
    <cfRule type="expression" dxfId="2044" priority="2034">
      <formula>IF(RIGHT(TEXT(Y969,"0.#"),1)=".",TRUE,FALSE)</formula>
    </cfRule>
  </conditionalFormatting>
  <conditionalFormatting sqref="Y1004:Y1031">
    <cfRule type="expression" dxfId="2043" priority="2027">
      <formula>IF(RIGHT(TEXT(Y1004,"0.#"),1)=".",FALSE,TRUE)</formula>
    </cfRule>
    <cfRule type="expression" dxfId="2042" priority="2028">
      <formula>IF(RIGHT(TEXT(Y1004,"0.#"),1)=".",TRUE,FALSE)</formula>
    </cfRule>
  </conditionalFormatting>
  <conditionalFormatting sqref="W23">
    <cfRule type="expression" dxfId="2041" priority="2311">
      <formula>IF(RIGHT(TEXT(W23,"0.#"),1)=".",FALSE,TRUE)</formula>
    </cfRule>
    <cfRule type="expression" dxfId="2040" priority="2312">
      <formula>IF(RIGHT(TEXT(W23,"0.#"),1)=".",TRUE,FALSE)</formula>
    </cfRule>
  </conditionalFormatting>
  <conditionalFormatting sqref="W24:W27">
    <cfRule type="expression" dxfId="2039" priority="2309">
      <formula>IF(RIGHT(TEXT(W24,"0.#"),1)=".",FALSE,TRUE)</formula>
    </cfRule>
    <cfRule type="expression" dxfId="2038" priority="2310">
      <formula>IF(RIGHT(TEXT(W24,"0.#"),1)=".",TRUE,FALSE)</formula>
    </cfRule>
  </conditionalFormatting>
  <conditionalFormatting sqref="W28">
    <cfRule type="expression" dxfId="2037" priority="2301">
      <formula>IF(RIGHT(TEXT(W28,"0.#"),1)=".",FALSE,TRUE)</formula>
    </cfRule>
    <cfRule type="expression" dxfId="2036" priority="2302">
      <formula>IF(RIGHT(TEXT(W28,"0.#"),1)=".",TRUE,FALSE)</formula>
    </cfRule>
  </conditionalFormatting>
  <conditionalFormatting sqref="P23">
    <cfRule type="expression" dxfId="2035" priority="2299">
      <formula>IF(RIGHT(TEXT(P23,"0.#"),1)=".",FALSE,TRUE)</formula>
    </cfRule>
    <cfRule type="expression" dxfId="2034" priority="2300">
      <formula>IF(RIGHT(TEXT(P23,"0.#"),1)=".",TRUE,FALSE)</formula>
    </cfRule>
  </conditionalFormatting>
  <conditionalFormatting sqref="P24:P27">
    <cfRule type="expression" dxfId="2033" priority="2297">
      <formula>IF(RIGHT(TEXT(P24,"0.#"),1)=".",FALSE,TRUE)</formula>
    </cfRule>
    <cfRule type="expression" dxfId="2032" priority="2298">
      <formula>IF(RIGHT(TEXT(P24,"0.#"),1)=".",TRUE,FALSE)</formula>
    </cfRule>
  </conditionalFormatting>
  <conditionalFormatting sqref="P28">
    <cfRule type="expression" dxfId="2031" priority="2295">
      <formula>IF(RIGHT(TEXT(P28,"0.#"),1)=".",FALSE,TRUE)</formula>
    </cfRule>
    <cfRule type="expression" dxfId="2030" priority="2296">
      <formula>IF(RIGHT(TEXT(P28,"0.#"),1)=".",TRUE,FALSE)</formula>
    </cfRule>
  </conditionalFormatting>
  <conditionalFormatting sqref="AQ114">
    <cfRule type="expression" dxfId="2029" priority="2279">
      <formula>IF(RIGHT(TEXT(AQ114,"0.#"),1)=".",FALSE,TRUE)</formula>
    </cfRule>
    <cfRule type="expression" dxfId="2028" priority="2280">
      <formula>IF(RIGHT(TEXT(AQ114,"0.#"),1)=".",TRUE,FALSE)</formula>
    </cfRule>
  </conditionalFormatting>
  <conditionalFormatting sqref="AQ104">
    <cfRule type="expression" dxfId="2027" priority="2293">
      <formula>IF(RIGHT(TEXT(AQ104,"0.#"),1)=".",FALSE,TRUE)</formula>
    </cfRule>
    <cfRule type="expression" dxfId="2026" priority="2294">
      <formula>IF(RIGHT(TEXT(AQ104,"0.#"),1)=".",TRUE,FALSE)</formula>
    </cfRule>
  </conditionalFormatting>
  <conditionalFormatting sqref="AQ105">
    <cfRule type="expression" dxfId="2025" priority="2291">
      <formula>IF(RIGHT(TEXT(AQ105,"0.#"),1)=".",FALSE,TRUE)</formula>
    </cfRule>
    <cfRule type="expression" dxfId="2024" priority="2292">
      <formula>IF(RIGHT(TEXT(AQ105,"0.#"),1)=".",TRUE,FALSE)</formula>
    </cfRule>
  </conditionalFormatting>
  <conditionalFormatting sqref="AQ107">
    <cfRule type="expression" dxfId="2023" priority="2289">
      <formula>IF(RIGHT(TEXT(AQ107,"0.#"),1)=".",FALSE,TRUE)</formula>
    </cfRule>
    <cfRule type="expression" dxfId="2022" priority="2290">
      <formula>IF(RIGHT(TEXT(AQ107,"0.#"),1)=".",TRUE,FALSE)</formula>
    </cfRule>
  </conditionalFormatting>
  <conditionalFormatting sqref="AQ108">
    <cfRule type="expression" dxfId="2021" priority="2287">
      <formula>IF(RIGHT(TEXT(AQ108,"0.#"),1)=".",FALSE,TRUE)</formula>
    </cfRule>
    <cfRule type="expression" dxfId="2020" priority="2288">
      <formula>IF(RIGHT(TEXT(AQ108,"0.#"),1)=".",TRUE,FALSE)</formula>
    </cfRule>
  </conditionalFormatting>
  <conditionalFormatting sqref="AQ110">
    <cfRule type="expression" dxfId="2019" priority="2285">
      <formula>IF(RIGHT(TEXT(AQ110,"0.#"),1)=".",FALSE,TRUE)</formula>
    </cfRule>
    <cfRule type="expression" dxfId="2018" priority="2286">
      <formula>IF(RIGHT(TEXT(AQ110,"0.#"),1)=".",TRUE,FALSE)</formula>
    </cfRule>
  </conditionalFormatting>
  <conditionalFormatting sqref="AQ111">
    <cfRule type="expression" dxfId="2017" priority="2283">
      <formula>IF(RIGHT(TEXT(AQ111,"0.#"),1)=".",FALSE,TRUE)</formula>
    </cfRule>
    <cfRule type="expression" dxfId="2016" priority="2284">
      <formula>IF(RIGHT(TEXT(AQ111,"0.#"),1)=".",TRUE,FALSE)</formula>
    </cfRule>
  </conditionalFormatting>
  <conditionalFormatting sqref="AQ113">
    <cfRule type="expression" dxfId="2015" priority="2281">
      <formula>IF(RIGHT(TEXT(AQ113,"0.#"),1)=".",FALSE,TRUE)</formula>
    </cfRule>
    <cfRule type="expression" dxfId="2014" priority="2282">
      <formula>IF(RIGHT(TEXT(AQ113,"0.#"),1)=".",TRUE,FALSE)</formula>
    </cfRule>
  </conditionalFormatting>
  <conditionalFormatting sqref="AE67">
    <cfRule type="expression" dxfId="2013" priority="2211">
      <formula>IF(RIGHT(TEXT(AE67,"0.#"),1)=".",FALSE,TRUE)</formula>
    </cfRule>
    <cfRule type="expression" dxfId="2012" priority="2212">
      <formula>IF(RIGHT(TEXT(AE67,"0.#"),1)=".",TRUE,FALSE)</formula>
    </cfRule>
  </conditionalFormatting>
  <conditionalFormatting sqref="AE68">
    <cfRule type="expression" dxfId="2011" priority="2209">
      <formula>IF(RIGHT(TEXT(AE68,"0.#"),1)=".",FALSE,TRUE)</formula>
    </cfRule>
    <cfRule type="expression" dxfId="2010" priority="2210">
      <formula>IF(RIGHT(TEXT(AE68,"0.#"),1)=".",TRUE,FALSE)</formula>
    </cfRule>
  </conditionalFormatting>
  <conditionalFormatting sqref="AE69">
    <cfRule type="expression" dxfId="2009" priority="2207">
      <formula>IF(RIGHT(TEXT(AE69,"0.#"),1)=".",FALSE,TRUE)</formula>
    </cfRule>
    <cfRule type="expression" dxfId="2008" priority="2208">
      <formula>IF(RIGHT(TEXT(AE69,"0.#"),1)=".",TRUE,FALSE)</formula>
    </cfRule>
  </conditionalFormatting>
  <conditionalFormatting sqref="AI69">
    <cfRule type="expression" dxfId="2007" priority="2205">
      <formula>IF(RIGHT(TEXT(AI69,"0.#"),1)=".",FALSE,TRUE)</formula>
    </cfRule>
    <cfRule type="expression" dxfId="2006" priority="2206">
      <formula>IF(RIGHT(TEXT(AI69,"0.#"),1)=".",TRUE,FALSE)</formula>
    </cfRule>
  </conditionalFormatting>
  <conditionalFormatting sqref="AI68">
    <cfRule type="expression" dxfId="2005" priority="2203">
      <formula>IF(RIGHT(TEXT(AI68,"0.#"),1)=".",FALSE,TRUE)</formula>
    </cfRule>
    <cfRule type="expression" dxfId="2004" priority="2204">
      <formula>IF(RIGHT(TEXT(AI68,"0.#"),1)=".",TRUE,FALSE)</formula>
    </cfRule>
  </conditionalFormatting>
  <conditionalFormatting sqref="AI67">
    <cfRule type="expression" dxfId="2003" priority="2201">
      <formula>IF(RIGHT(TEXT(AI67,"0.#"),1)=".",FALSE,TRUE)</formula>
    </cfRule>
    <cfRule type="expression" dxfId="2002" priority="2202">
      <formula>IF(RIGHT(TEXT(AI67,"0.#"),1)=".",TRUE,FALSE)</formula>
    </cfRule>
  </conditionalFormatting>
  <conditionalFormatting sqref="AM67">
    <cfRule type="expression" dxfId="2001" priority="2199">
      <formula>IF(RIGHT(TEXT(AM67,"0.#"),1)=".",FALSE,TRUE)</formula>
    </cfRule>
    <cfRule type="expression" dxfId="2000" priority="2200">
      <formula>IF(RIGHT(TEXT(AM67,"0.#"),1)=".",TRUE,FALSE)</formula>
    </cfRule>
  </conditionalFormatting>
  <conditionalFormatting sqref="AM68">
    <cfRule type="expression" dxfId="1999" priority="2197">
      <formula>IF(RIGHT(TEXT(AM68,"0.#"),1)=".",FALSE,TRUE)</formula>
    </cfRule>
    <cfRule type="expression" dxfId="1998" priority="2198">
      <formula>IF(RIGHT(TEXT(AM68,"0.#"),1)=".",TRUE,FALSE)</formula>
    </cfRule>
  </conditionalFormatting>
  <conditionalFormatting sqref="AM69">
    <cfRule type="expression" dxfId="1997" priority="2195">
      <formula>IF(RIGHT(TEXT(AM69,"0.#"),1)=".",FALSE,TRUE)</formula>
    </cfRule>
    <cfRule type="expression" dxfId="1996" priority="2196">
      <formula>IF(RIGHT(TEXT(AM69,"0.#"),1)=".",TRUE,FALSE)</formula>
    </cfRule>
  </conditionalFormatting>
  <conditionalFormatting sqref="AQ67:AQ69">
    <cfRule type="expression" dxfId="1995" priority="2193">
      <formula>IF(RIGHT(TEXT(AQ67,"0.#"),1)=".",FALSE,TRUE)</formula>
    </cfRule>
    <cfRule type="expression" dxfId="1994" priority="2194">
      <formula>IF(RIGHT(TEXT(AQ67,"0.#"),1)=".",TRUE,FALSE)</formula>
    </cfRule>
  </conditionalFormatting>
  <conditionalFormatting sqref="AU67:AU69">
    <cfRule type="expression" dxfId="1993" priority="2191">
      <formula>IF(RIGHT(TEXT(AU67,"0.#"),1)=".",FALSE,TRUE)</formula>
    </cfRule>
    <cfRule type="expression" dxfId="1992" priority="2192">
      <formula>IF(RIGHT(TEXT(AU67,"0.#"),1)=".",TRUE,FALSE)</formula>
    </cfRule>
  </conditionalFormatting>
  <conditionalFormatting sqref="AE70">
    <cfRule type="expression" dxfId="1991" priority="2189">
      <formula>IF(RIGHT(TEXT(AE70,"0.#"),1)=".",FALSE,TRUE)</formula>
    </cfRule>
    <cfRule type="expression" dxfId="1990" priority="2190">
      <formula>IF(RIGHT(TEXT(AE70,"0.#"),1)=".",TRUE,FALSE)</formula>
    </cfRule>
  </conditionalFormatting>
  <conditionalFormatting sqref="AE71">
    <cfRule type="expression" dxfId="1989" priority="2187">
      <formula>IF(RIGHT(TEXT(AE71,"0.#"),1)=".",FALSE,TRUE)</formula>
    </cfRule>
    <cfRule type="expression" dxfId="1988" priority="2188">
      <formula>IF(RIGHT(TEXT(AE71,"0.#"),1)=".",TRUE,FALSE)</formula>
    </cfRule>
  </conditionalFormatting>
  <conditionalFormatting sqref="AE72">
    <cfRule type="expression" dxfId="1987" priority="2185">
      <formula>IF(RIGHT(TEXT(AE72,"0.#"),1)=".",FALSE,TRUE)</formula>
    </cfRule>
    <cfRule type="expression" dxfId="1986" priority="2186">
      <formula>IF(RIGHT(TEXT(AE72,"0.#"),1)=".",TRUE,FALSE)</formula>
    </cfRule>
  </conditionalFormatting>
  <conditionalFormatting sqref="AI72">
    <cfRule type="expression" dxfId="1985" priority="2183">
      <formula>IF(RIGHT(TEXT(AI72,"0.#"),1)=".",FALSE,TRUE)</formula>
    </cfRule>
    <cfRule type="expression" dxfId="1984" priority="2184">
      <formula>IF(RIGHT(TEXT(AI72,"0.#"),1)=".",TRUE,FALSE)</formula>
    </cfRule>
  </conditionalFormatting>
  <conditionalFormatting sqref="AI71">
    <cfRule type="expression" dxfId="1983" priority="2181">
      <formula>IF(RIGHT(TEXT(AI71,"0.#"),1)=".",FALSE,TRUE)</formula>
    </cfRule>
    <cfRule type="expression" dxfId="1982" priority="2182">
      <formula>IF(RIGHT(TEXT(AI71,"0.#"),1)=".",TRUE,FALSE)</formula>
    </cfRule>
  </conditionalFormatting>
  <conditionalFormatting sqref="AI70">
    <cfRule type="expression" dxfId="1981" priority="2179">
      <formula>IF(RIGHT(TEXT(AI70,"0.#"),1)=".",FALSE,TRUE)</formula>
    </cfRule>
    <cfRule type="expression" dxfId="1980" priority="2180">
      <formula>IF(RIGHT(TEXT(AI70,"0.#"),1)=".",TRUE,FALSE)</formula>
    </cfRule>
  </conditionalFormatting>
  <conditionalFormatting sqref="AM70">
    <cfRule type="expression" dxfId="1979" priority="2177">
      <formula>IF(RIGHT(TEXT(AM70,"0.#"),1)=".",FALSE,TRUE)</formula>
    </cfRule>
    <cfRule type="expression" dxfId="1978" priority="2178">
      <formula>IF(RIGHT(TEXT(AM70,"0.#"),1)=".",TRUE,FALSE)</formula>
    </cfRule>
  </conditionalFormatting>
  <conditionalFormatting sqref="AM71">
    <cfRule type="expression" dxfId="1977" priority="2175">
      <formula>IF(RIGHT(TEXT(AM71,"0.#"),1)=".",FALSE,TRUE)</formula>
    </cfRule>
    <cfRule type="expression" dxfId="1976" priority="2176">
      <formula>IF(RIGHT(TEXT(AM71,"0.#"),1)=".",TRUE,FALSE)</formula>
    </cfRule>
  </conditionalFormatting>
  <conditionalFormatting sqref="AM72">
    <cfRule type="expression" dxfId="1975" priority="2173">
      <formula>IF(RIGHT(TEXT(AM72,"0.#"),1)=".",FALSE,TRUE)</formula>
    </cfRule>
    <cfRule type="expression" dxfId="1974" priority="2174">
      <formula>IF(RIGHT(TEXT(AM72,"0.#"),1)=".",TRUE,FALSE)</formula>
    </cfRule>
  </conditionalFormatting>
  <conditionalFormatting sqref="AQ70:AQ72">
    <cfRule type="expression" dxfId="1973" priority="2171">
      <formula>IF(RIGHT(TEXT(AQ70,"0.#"),1)=".",FALSE,TRUE)</formula>
    </cfRule>
    <cfRule type="expression" dxfId="1972" priority="2172">
      <formula>IF(RIGHT(TEXT(AQ70,"0.#"),1)=".",TRUE,FALSE)</formula>
    </cfRule>
  </conditionalFormatting>
  <conditionalFormatting sqref="AU70:AU72">
    <cfRule type="expression" dxfId="1971" priority="2169">
      <formula>IF(RIGHT(TEXT(AU70,"0.#"),1)=".",FALSE,TRUE)</formula>
    </cfRule>
    <cfRule type="expression" dxfId="1970" priority="2170">
      <formula>IF(RIGHT(TEXT(AU70,"0.#"),1)=".",TRUE,FALSE)</formula>
    </cfRule>
  </conditionalFormatting>
  <conditionalFormatting sqref="AU656">
    <cfRule type="expression" dxfId="1969" priority="687">
      <formula>IF(RIGHT(TEXT(AU656,"0.#"),1)=".",FALSE,TRUE)</formula>
    </cfRule>
    <cfRule type="expression" dxfId="1968" priority="688">
      <formula>IF(RIGHT(TEXT(AU656,"0.#"),1)=".",TRUE,FALSE)</formula>
    </cfRule>
  </conditionalFormatting>
  <conditionalFormatting sqref="AQ655">
    <cfRule type="expression" dxfId="1967" priority="679">
      <formula>IF(RIGHT(TEXT(AQ655,"0.#"),1)=".",FALSE,TRUE)</formula>
    </cfRule>
    <cfRule type="expression" dxfId="1966" priority="680">
      <formula>IF(RIGHT(TEXT(AQ655,"0.#"),1)=".",TRUE,FALSE)</formula>
    </cfRule>
  </conditionalFormatting>
  <conditionalFormatting sqref="AI696">
    <cfRule type="expression" dxfId="1965" priority="471">
      <formula>IF(RIGHT(TEXT(AI696,"0.#"),1)=".",FALSE,TRUE)</formula>
    </cfRule>
    <cfRule type="expression" dxfId="1964" priority="472">
      <formula>IF(RIGHT(TEXT(AI696,"0.#"),1)=".",TRUE,FALSE)</formula>
    </cfRule>
  </conditionalFormatting>
  <conditionalFormatting sqref="AQ694">
    <cfRule type="expression" dxfId="1963" priority="465">
      <formula>IF(RIGHT(TEXT(AQ694,"0.#"),1)=".",FALSE,TRUE)</formula>
    </cfRule>
    <cfRule type="expression" dxfId="1962" priority="466">
      <formula>IF(RIGHT(TEXT(AQ694,"0.#"),1)=".",TRUE,FALSE)</formula>
    </cfRule>
  </conditionalFormatting>
  <conditionalFormatting sqref="AL872:AO899">
    <cfRule type="expression" dxfId="1961" priority="2077">
      <formula>IF(AND(AL872&gt;=0, RIGHT(TEXT(AL872,"0.#"),1)&lt;&gt;"."),TRUE,FALSE)</formula>
    </cfRule>
    <cfRule type="expression" dxfId="1960" priority="2078">
      <formula>IF(AND(AL872&gt;=0, RIGHT(TEXT(AL872,"0.#"),1)="."),TRUE,FALSE)</formula>
    </cfRule>
    <cfRule type="expression" dxfId="1959" priority="2079">
      <formula>IF(AND(AL872&lt;0, RIGHT(TEXT(AL872,"0.#"),1)&lt;&gt;"."),TRUE,FALSE)</formula>
    </cfRule>
    <cfRule type="expression" dxfId="1958" priority="2080">
      <formula>IF(AND(AL872&lt;0, RIGHT(TEXT(AL872,"0.#"),1)="."),TRUE,FALSE)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70:AO871">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17" max="49" man="1"/>
    <brk id="753" max="49" man="1"/>
    <brk id="966"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5"/>
      <c r="AA2" s="416"/>
      <c r="AB2" s="1011" t="s">
        <v>11</v>
      </c>
      <c r="AC2" s="1012"/>
      <c r="AD2" s="1013"/>
      <c r="AE2" s="999" t="s">
        <v>556</v>
      </c>
      <c r="AF2" s="999"/>
      <c r="AG2" s="999"/>
      <c r="AH2" s="999"/>
      <c r="AI2" s="999" t="s">
        <v>553</v>
      </c>
      <c r="AJ2" s="999"/>
      <c r="AK2" s="999"/>
      <c r="AL2" s="999"/>
      <c r="AM2" s="999" t="s">
        <v>527</v>
      </c>
      <c r="AN2" s="999"/>
      <c r="AO2" s="999"/>
      <c r="AP2" s="461"/>
      <c r="AQ2" s="176" t="s">
        <v>354</v>
      </c>
      <c r="AR2" s="169"/>
      <c r="AS2" s="169"/>
      <c r="AT2" s="170"/>
      <c r="AU2" s="376" t="s">
        <v>253</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8"/>
      <c r="Z3" s="1009"/>
      <c r="AA3" s="1010"/>
      <c r="AB3" s="1014"/>
      <c r="AC3" s="1015"/>
      <c r="AD3" s="1016"/>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5"/>
      <c r="AA9" s="416"/>
      <c r="AB9" s="1011" t="s">
        <v>11</v>
      </c>
      <c r="AC9" s="1012"/>
      <c r="AD9" s="1013"/>
      <c r="AE9" s="999" t="s">
        <v>557</v>
      </c>
      <c r="AF9" s="999"/>
      <c r="AG9" s="999"/>
      <c r="AH9" s="999"/>
      <c r="AI9" s="999" t="s">
        <v>553</v>
      </c>
      <c r="AJ9" s="999"/>
      <c r="AK9" s="999"/>
      <c r="AL9" s="999"/>
      <c r="AM9" s="999" t="s">
        <v>527</v>
      </c>
      <c r="AN9" s="999"/>
      <c r="AO9" s="999"/>
      <c r="AP9" s="461"/>
      <c r="AQ9" s="176" t="s">
        <v>354</v>
      </c>
      <c r="AR9" s="169"/>
      <c r="AS9" s="169"/>
      <c r="AT9" s="170"/>
      <c r="AU9" s="376" t="s">
        <v>253</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8"/>
      <c r="Z10" s="1009"/>
      <c r="AA10" s="1010"/>
      <c r="AB10" s="1014"/>
      <c r="AC10" s="1015"/>
      <c r="AD10" s="1016"/>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5"/>
      <c r="AA16" s="416"/>
      <c r="AB16" s="1011" t="s">
        <v>11</v>
      </c>
      <c r="AC16" s="1012"/>
      <c r="AD16" s="1013"/>
      <c r="AE16" s="999" t="s">
        <v>556</v>
      </c>
      <c r="AF16" s="999"/>
      <c r="AG16" s="999"/>
      <c r="AH16" s="999"/>
      <c r="AI16" s="999" t="s">
        <v>554</v>
      </c>
      <c r="AJ16" s="999"/>
      <c r="AK16" s="999"/>
      <c r="AL16" s="999"/>
      <c r="AM16" s="999" t="s">
        <v>527</v>
      </c>
      <c r="AN16" s="999"/>
      <c r="AO16" s="999"/>
      <c r="AP16" s="461"/>
      <c r="AQ16" s="176" t="s">
        <v>354</v>
      </c>
      <c r="AR16" s="169"/>
      <c r="AS16" s="169"/>
      <c r="AT16" s="170"/>
      <c r="AU16" s="376" t="s">
        <v>253</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8"/>
      <c r="Z17" s="1009"/>
      <c r="AA17" s="1010"/>
      <c r="AB17" s="1014"/>
      <c r="AC17" s="1015"/>
      <c r="AD17" s="1016"/>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5"/>
      <c r="AA23" s="416"/>
      <c r="AB23" s="1011" t="s">
        <v>11</v>
      </c>
      <c r="AC23" s="1012"/>
      <c r="AD23" s="1013"/>
      <c r="AE23" s="999" t="s">
        <v>558</v>
      </c>
      <c r="AF23" s="999"/>
      <c r="AG23" s="999"/>
      <c r="AH23" s="999"/>
      <c r="AI23" s="999" t="s">
        <v>553</v>
      </c>
      <c r="AJ23" s="999"/>
      <c r="AK23" s="999"/>
      <c r="AL23" s="999"/>
      <c r="AM23" s="999" t="s">
        <v>527</v>
      </c>
      <c r="AN23" s="999"/>
      <c r="AO23" s="999"/>
      <c r="AP23" s="461"/>
      <c r="AQ23" s="176" t="s">
        <v>354</v>
      </c>
      <c r="AR23" s="169"/>
      <c r="AS23" s="169"/>
      <c r="AT23" s="170"/>
      <c r="AU23" s="376" t="s">
        <v>253</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8"/>
      <c r="Z24" s="1009"/>
      <c r="AA24" s="1010"/>
      <c r="AB24" s="1014"/>
      <c r="AC24" s="1015"/>
      <c r="AD24" s="1016"/>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5"/>
      <c r="AA30" s="416"/>
      <c r="AB30" s="1011" t="s">
        <v>11</v>
      </c>
      <c r="AC30" s="1012"/>
      <c r="AD30" s="1013"/>
      <c r="AE30" s="999" t="s">
        <v>556</v>
      </c>
      <c r="AF30" s="999"/>
      <c r="AG30" s="999"/>
      <c r="AH30" s="999"/>
      <c r="AI30" s="999" t="s">
        <v>553</v>
      </c>
      <c r="AJ30" s="999"/>
      <c r="AK30" s="999"/>
      <c r="AL30" s="999"/>
      <c r="AM30" s="999" t="s">
        <v>551</v>
      </c>
      <c r="AN30" s="999"/>
      <c r="AO30" s="999"/>
      <c r="AP30" s="461"/>
      <c r="AQ30" s="176" t="s">
        <v>354</v>
      </c>
      <c r="AR30" s="169"/>
      <c r="AS30" s="169"/>
      <c r="AT30" s="170"/>
      <c r="AU30" s="376" t="s">
        <v>253</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8"/>
      <c r="Z31" s="1009"/>
      <c r="AA31" s="1010"/>
      <c r="AB31" s="1014"/>
      <c r="AC31" s="1015"/>
      <c r="AD31" s="1016"/>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5"/>
      <c r="AA37" s="416"/>
      <c r="AB37" s="1011" t="s">
        <v>11</v>
      </c>
      <c r="AC37" s="1012"/>
      <c r="AD37" s="1013"/>
      <c r="AE37" s="999" t="s">
        <v>558</v>
      </c>
      <c r="AF37" s="999"/>
      <c r="AG37" s="999"/>
      <c r="AH37" s="999"/>
      <c r="AI37" s="999" t="s">
        <v>555</v>
      </c>
      <c r="AJ37" s="999"/>
      <c r="AK37" s="999"/>
      <c r="AL37" s="999"/>
      <c r="AM37" s="999" t="s">
        <v>552</v>
      </c>
      <c r="AN37" s="999"/>
      <c r="AO37" s="999"/>
      <c r="AP37" s="461"/>
      <c r="AQ37" s="176" t="s">
        <v>354</v>
      </c>
      <c r="AR37" s="169"/>
      <c r="AS37" s="169"/>
      <c r="AT37" s="170"/>
      <c r="AU37" s="376" t="s">
        <v>253</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8"/>
      <c r="Z38" s="1009"/>
      <c r="AA38" s="1010"/>
      <c r="AB38" s="1014"/>
      <c r="AC38" s="1015"/>
      <c r="AD38" s="1016"/>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5"/>
      <c r="AA44" s="416"/>
      <c r="AB44" s="1011" t="s">
        <v>11</v>
      </c>
      <c r="AC44" s="1012"/>
      <c r="AD44" s="1013"/>
      <c r="AE44" s="999" t="s">
        <v>556</v>
      </c>
      <c r="AF44" s="999"/>
      <c r="AG44" s="999"/>
      <c r="AH44" s="999"/>
      <c r="AI44" s="999" t="s">
        <v>553</v>
      </c>
      <c r="AJ44" s="999"/>
      <c r="AK44" s="999"/>
      <c r="AL44" s="999"/>
      <c r="AM44" s="999" t="s">
        <v>527</v>
      </c>
      <c r="AN44" s="999"/>
      <c r="AO44" s="999"/>
      <c r="AP44" s="461"/>
      <c r="AQ44" s="176" t="s">
        <v>354</v>
      </c>
      <c r="AR44" s="169"/>
      <c r="AS44" s="169"/>
      <c r="AT44" s="170"/>
      <c r="AU44" s="376" t="s">
        <v>253</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8"/>
      <c r="Z45" s="1009"/>
      <c r="AA45" s="1010"/>
      <c r="AB45" s="1014"/>
      <c r="AC45" s="1015"/>
      <c r="AD45" s="1016"/>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5"/>
      <c r="AA51" s="416"/>
      <c r="AB51" s="461" t="s">
        <v>11</v>
      </c>
      <c r="AC51" s="1012"/>
      <c r="AD51" s="1013"/>
      <c r="AE51" s="999" t="s">
        <v>556</v>
      </c>
      <c r="AF51" s="999"/>
      <c r="AG51" s="999"/>
      <c r="AH51" s="999"/>
      <c r="AI51" s="999" t="s">
        <v>553</v>
      </c>
      <c r="AJ51" s="999"/>
      <c r="AK51" s="999"/>
      <c r="AL51" s="999"/>
      <c r="AM51" s="999" t="s">
        <v>527</v>
      </c>
      <c r="AN51" s="999"/>
      <c r="AO51" s="999"/>
      <c r="AP51" s="461"/>
      <c r="AQ51" s="176" t="s">
        <v>354</v>
      </c>
      <c r="AR51" s="169"/>
      <c r="AS51" s="169"/>
      <c r="AT51" s="170"/>
      <c r="AU51" s="376" t="s">
        <v>253</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8"/>
      <c r="Z52" s="1009"/>
      <c r="AA52" s="1010"/>
      <c r="AB52" s="1014"/>
      <c r="AC52" s="1015"/>
      <c r="AD52" s="1016"/>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5"/>
      <c r="AA58" s="416"/>
      <c r="AB58" s="1011" t="s">
        <v>11</v>
      </c>
      <c r="AC58" s="1012"/>
      <c r="AD58" s="1013"/>
      <c r="AE58" s="999" t="s">
        <v>556</v>
      </c>
      <c r="AF58" s="999"/>
      <c r="AG58" s="999"/>
      <c r="AH58" s="999"/>
      <c r="AI58" s="999" t="s">
        <v>553</v>
      </c>
      <c r="AJ58" s="999"/>
      <c r="AK58" s="999"/>
      <c r="AL58" s="999"/>
      <c r="AM58" s="999" t="s">
        <v>527</v>
      </c>
      <c r="AN58" s="999"/>
      <c r="AO58" s="999"/>
      <c r="AP58" s="461"/>
      <c r="AQ58" s="176" t="s">
        <v>354</v>
      </c>
      <c r="AR58" s="169"/>
      <c r="AS58" s="169"/>
      <c r="AT58" s="170"/>
      <c r="AU58" s="376" t="s">
        <v>253</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8"/>
      <c r="Z59" s="1009"/>
      <c r="AA59" s="1010"/>
      <c r="AB59" s="1014"/>
      <c r="AC59" s="1015"/>
      <c r="AD59" s="1016"/>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5"/>
      <c r="AA65" s="416"/>
      <c r="AB65" s="1011" t="s">
        <v>11</v>
      </c>
      <c r="AC65" s="1012"/>
      <c r="AD65" s="1013"/>
      <c r="AE65" s="999" t="s">
        <v>556</v>
      </c>
      <c r="AF65" s="999"/>
      <c r="AG65" s="999"/>
      <c r="AH65" s="999"/>
      <c r="AI65" s="999" t="s">
        <v>553</v>
      </c>
      <c r="AJ65" s="999"/>
      <c r="AK65" s="999"/>
      <c r="AL65" s="999"/>
      <c r="AM65" s="999" t="s">
        <v>527</v>
      </c>
      <c r="AN65" s="999"/>
      <c r="AO65" s="999"/>
      <c r="AP65" s="461"/>
      <c r="AQ65" s="176" t="s">
        <v>354</v>
      </c>
      <c r="AR65" s="169"/>
      <c r="AS65" s="169"/>
      <c r="AT65" s="170"/>
      <c r="AU65" s="376" t="s">
        <v>253</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8"/>
      <c r="Z66" s="1009"/>
      <c r="AA66" s="1010"/>
      <c r="AB66" s="1014"/>
      <c r="AC66" s="1015"/>
      <c r="AD66" s="1016"/>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9"/>
      <c r="B6" s="1040"/>
      <c r="C6" s="1040"/>
      <c r="D6" s="1040"/>
      <c r="E6" s="1040"/>
      <c r="F6" s="1041"/>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9"/>
      <c r="B7" s="1040"/>
      <c r="C7" s="1040"/>
      <c r="D7" s="1040"/>
      <c r="E7" s="1040"/>
      <c r="F7" s="1041"/>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9"/>
      <c r="B8" s="1040"/>
      <c r="C8" s="1040"/>
      <c r="D8" s="1040"/>
      <c r="E8" s="1040"/>
      <c r="F8" s="1041"/>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9"/>
      <c r="B9" s="1040"/>
      <c r="C9" s="1040"/>
      <c r="D9" s="1040"/>
      <c r="E9" s="1040"/>
      <c r="F9" s="1041"/>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9"/>
      <c r="B10" s="1040"/>
      <c r="C10" s="1040"/>
      <c r="D10" s="1040"/>
      <c r="E10" s="1040"/>
      <c r="F10" s="1041"/>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9"/>
      <c r="B11" s="1040"/>
      <c r="C11" s="1040"/>
      <c r="D11" s="1040"/>
      <c r="E11" s="1040"/>
      <c r="F11" s="1041"/>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9"/>
      <c r="B12" s="1040"/>
      <c r="C12" s="1040"/>
      <c r="D12" s="1040"/>
      <c r="E12" s="1040"/>
      <c r="F12" s="1041"/>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9"/>
      <c r="B13" s="1040"/>
      <c r="C13" s="1040"/>
      <c r="D13" s="1040"/>
      <c r="E13" s="1040"/>
      <c r="F13" s="1041"/>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9"/>
      <c r="B14" s="1040"/>
      <c r="C14" s="1040"/>
      <c r="D14" s="1040"/>
      <c r="E14" s="1040"/>
      <c r="F14" s="104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9"/>
      <c r="B19" s="1040"/>
      <c r="C19" s="1040"/>
      <c r="D19" s="1040"/>
      <c r="E19" s="1040"/>
      <c r="F19" s="1041"/>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9"/>
      <c r="B20" s="1040"/>
      <c r="C20" s="1040"/>
      <c r="D20" s="1040"/>
      <c r="E20" s="1040"/>
      <c r="F20" s="1041"/>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9"/>
      <c r="B21" s="1040"/>
      <c r="C21" s="1040"/>
      <c r="D21" s="1040"/>
      <c r="E21" s="1040"/>
      <c r="F21" s="1041"/>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9"/>
      <c r="B22" s="1040"/>
      <c r="C22" s="1040"/>
      <c r="D22" s="1040"/>
      <c r="E22" s="1040"/>
      <c r="F22" s="1041"/>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9"/>
      <c r="B23" s="1040"/>
      <c r="C23" s="1040"/>
      <c r="D23" s="1040"/>
      <c r="E23" s="1040"/>
      <c r="F23" s="1041"/>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9"/>
      <c r="B24" s="1040"/>
      <c r="C24" s="1040"/>
      <c r="D24" s="1040"/>
      <c r="E24" s="1040"/>
      <c r="F24" s="1041"/>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9"/>
      <c r="B25" s="1040"/>
      <c r="C25" s="1040"/>
      <c r="D25" s="1040"/>
      <c r="E25" s="1040"/>
      <c r="F25" s="1041"/>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9"/>
      <c r="B26" s="1040"/>
      <c r="C26" s="1040"/>
      <c r="D26" s="1040"/>
      <c r="E26" s="1040"/>
      <c r="F26" s="1041"/>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9"/>
      <c r="B27" s="1040"/>
      <c r="C27" s="1040"/>
      <c r="D27" s="1040"/>
      <c r="E27" s="1040"/>
      <c r="F27" s="104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9"/>
      <c r="B32" s="1040"/>
      <c r="C32" s="1040"/>
      <c r="D32" s="1040"/>
      <c r="E32" s="1040"/>
      <c r="F32" s="1041"/>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9"/>
      <c r="B33" s="1040"/>
      <c r="C33" s="1040"/>
      <c r="D33" s="1040"/>
      <c r="E33" s="1040"/>
      <c r="F33" s="1041"/>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9"/>
      <c r="B34" s="1040"/>
      <c r="C34" s="1040"/>
      <c r="D34" s="1040"/>
      <c r="E34" s="1040"/>
      <c r="F34" s="1041"/>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9"/>
      <c r="B35" s="1040"/>
      <c r="C35" s="1040"/>
      <c r="D35" s="1040"/>
      <c r="E35" s="1040"/>
      <c r="F35" s="1041"/>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9"/>
      <c r="B36" s="1040"/>
      <c r="C36" s="1040"/>
      <c r="D36" s="1040"/>
      <c r="E36" s="1040"/>
      <c r="F36" s="1041"/>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9"/>
      <c r="B37" s="1040"/>
      <c r="C37" s="1040"/>
      <c r="D37" s="1040"/>
      <c r="E37" s="1040"/>
      <c r="F37" s="1041"/>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9"/>
      <c r="B38" s="1040"/>
      <c r="C38" s="1040"/>
      <c r="D38" s="1040"/>
      <c r="E38" s="1040"/>
      <c r="F38" s="1041"/>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9"/>
      <c r="B39" s="1040"/>
      <c r="C39" s="1040"/>
      <c r="D39" s="1040"/>
      <c r="E39" s="1040"/>
      <c r="F39" s="1041"/>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9"/>
      <c r="B40" s="1040"/>
      <c r="C40" s="1040"/>
      <c r="D40" s="1040"/>
      <c r="E40" s="1040"/>
      <c r="F40" s="104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9"/>
      <c r="B45" s="1040"/>
      <c r="C45" s="1040"/>
      <c r="D45" s="1040"/>
      <c r="E45" s="1040"/>
      <c r="F45" s="1041"/>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9"/>
      <c r="B46" s="1040"/>
      <c r="C46" s="1040"/>
      <c r="D46" s="1040"/>
      <c r="E46" s="1040"/>
      <c r="F46" s="1041"/>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9"/>
      <c r="B47" s="1040"/>
      <c r="C47" s="1040"/>
      <c r="D47" s="1040"/>
      <c r="E47" s="1040"/>
      <c r="F47" s="1041"/>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9"/>
      <c r="B48" s="1040"/>
      <c r="C48" s="1040"/>
      <c r="D48" s="1040"/>
      <c r="E48" s="1040"/>
      <c r="F48" s="1041"/>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9"/>
      <c r="B49" s="1040"/>
      <c r="C49" s="1040"/>
      <c r="D49" s="1040"/>
      <c r="E49" s="1040"/>
      <c r="F49" s="1041"/>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9"/>
      <c r="B50" s="1040"/>
      <c r="C50" s="1040"/>
      <c r="D50" s="1040"/>
      <c r="E50" s="1040"/>
      <c r="F50" s="1041"/>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9"/>
      <c r="B51" s="1040"/>
      <c r="C51" s="1040"/>
      <c r="D51" s="1040"/>
      <c r="E51" s="1040"/>
      <c r="F51" s="1041"/>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9"/>
      <c r="B52" s="1040"/>
      <c r="C52" s="1040"/>
      <c r="D52" s="1040"/>
      <c r="E52" s="1040"/>
      <c r="F52" s="1041"/>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9"/>
      <c r="B59" s="1040"/>
      <c r="C59" s="1040"/>
      <c r="D59" s="1040"/>
      <c r="E59" s="1040"/>
      <c r="F59" s="1041"/>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9"/>
      <c r="B60" s="1040"/>
      <c r="C60" s="1040"/>
      <c r="D60" s="1040"/>
      <c r="E60" s="1040"/>
      <c r="F60" s="1041"/>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9"/>
      <c r="B61" s="1040"/>
      <c r="C61" s="1040"/>
      <c r="D61" s="1040"/>
      <c r="E61" s="1040"/>
      <c r="F61" s="1041"/>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9"/>
      <c r="B62" s="1040"/>
      <c r="C62" s="1040"/>
      <c r="D62" s="1040"/>
      <c r="E62" s="1040"/>
      <c r="F62" s="1041"/>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9"/>
      <c r="B63" s="1040"/>
      <c r="C63" s="1040"/>
      <c r="D63" s="1040"/>
      <c r="E63" s="1040"/>
      <c r="F63" s="1041"/>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9"/>
      <c r="B64" s="1040"/>
      <c r="C64" s="1040"/>
      <c r="D64" s="1040"/>
      <c r="E64" s="1040"/>
      <c r="F64" s="1041"/>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9"/>
      <c r="B65" s="1040"/>
      <c r="C65" s="1040"/>
      <c r="D65" s="1040"/>
      <c r="E65" s="1040"/>
      <c r="F65" s="1041"/>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9"/>
      <c r="B66" s="1040"/>
      <c r="C66" s="1040"/>
      <c r="D66" s="1040"/>
      <c r="E66" s="1040"/>
      <c r="F66" s="1041"/>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9"/>
      <c r="B67" s="1040"/>
      <c r="C67" s="1040"/>
      <c r="D67" s="1040"/>
      <c r="E67" s="1040"/>
      <c r="F67" s="104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9"/>
      <c r="B72" s="1040"/>
      <c r="C72" s="1040"/>
      <c r="D72" s="1040"/>
      <c r="E72" s="1040"/>
      <c r="F72" s="1041"/>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9"/>
      <c r="B73" s="1040"/>
      <c r="C73" s="1040"/>
      <c r="D73" s="1040"/>
      <c r="E73" s="1040"/>
      <c r="F73" s="1041"/>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9"/>
      <c r="B74" s="1040"/>
      <c r="C74" s="1040"/>
      <c r="D74" s="1040"/>
      <c r="E74" s="1040"/>
      <c r="F74" s="1041"/>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9"/>
      <c r="B75" s="1040"/>
      <c r="C75" s="1040"/>
      <c r="D75" s="1040"/>
      <c r="E75" s="1040"/>
      <c r="F75" s="1041"/>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9"/>
      <c r="B76" s="1040"/>
      <c r="C76" s="1040"/>
      <c r="D76" s="1040"/>
      <c r="E76" s="1040"/>
      <c r="F76" s="1041"/>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9"/>
      <c r="B77" s="1040"/>
      <c r="C77" s="1040"/>
      <c r="D77" s="1040"/>
      <c r="E77" s="1040"/>
      <c r="F77" s="1041"/>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9"/>
      <c r="B78" s="1040"/>
      <c r="C78" s="1040"/>
      <c r="D78" s="1040"/>
      <c r="E78" s="1040"/>
      <c r="F78" s="1041"/>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9"/>
      <c r="B79" s="1040"/>
      <c r="C79" s="1040"/>
      <c r="D79" s="1040"/>
      <c r="E79" s="1040"/>
      <c r="F79" s="1041"/>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9"/>
      <c r="B80" s="1040"/>
      <c r="C80" s="1040"/>
      <c r="D80" s="1040"/>
      <c r="E80" s="1040"/>
      <c r="F80" s="104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9"/>
      <c r="B85" s="1040"/>
      <c r="C85" s="1040"/>
      <c r="D85" s="1040"/>
      <c r="E85" s="1040"/>
      <c r="F85" s="1041"/>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9"/>
      <c r="B86" s="1040"/>
      <c r="C86" s="1040"/>
      <c r="D86" s="1040"/>
      <c r="E86" s="1040"/>
      <c r="F86" s="1041"/>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9"/>
      <c r="B87" s="1040"/>
      <c r="C87" s="1040"/>
      <c r="D87" s="1040"/>
      <c r="E87" s="1040"/>
      <c r="F87" s="1041"/>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9"/>
      <c r="B88" s="1040"/>
      <c r="C88" s="1040"/>
      <c r="D88" s="1040"/>
      <c r="E88" s="1040"/>
      <c r="F88" s="1041"/>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9"/>
      <c r="B89" s="1040"/>
      <c r="C89" s="1040"/>
      <c r="D89" s="1040"/>
      <c r="E89" s="1040"/>
      <c r="F89" s="1041"/>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9"/>
      <c r="B90" s="1040"/>
      <c r="C90" s="1040"/>
      <c r="D90" s="1040"/>
      <c r="E90" s="1040"/>
      <c r="F90" s="1041"/>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9"/>
      <c r="B91" s="1040"/>
      <c r="C91" s="1040"/>
      <c r="D91" s="1040"/>
      <c r="E91" s="1040"/>
      <c r="F91" s="1041"/>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9"/>
      <c r="B92" s="1040"/>
      <c r="C92" s="1040"/>
      <c r="D92" s="1040"/>
      <c r="E92" s="1040"/>
      <c r="F92" s="1041"/>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9"/>
      <c r="B93" s="1040"/>
      <c r="C93" s="1040"/>
      <c r="D93" s="1040"/>
      <c r="E93" s="1040"/>
      <c r="F93" s="104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9"/>
      <c r="B98" s="1040"/>
      <c r="C98" s="1040"/>
      <c r="D98" s="1040"/>
      <c r="E98" s="1040"/>
      <c r="F98" s="1041"/>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9"/>
      <c r="B99" s="1040"/>
      <c r="C99" s="1040"/>
      <c r="D99" s="1040"/>
      <c r="E99" s="1040"/>
      <c r="F99" s="1041"/>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9"/>
      <c r="B100" s="1040"/>
      <c r="C100" s="1040"/>
      <c r="D100" s="1040"/>
      <c r="E100" s="1040"/>
      <c r="F100" s="1041"/>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9"/>
      <c r="B101" s="1040"/>
      <c r="C101" s="1040"/>
      <c r="D101" s="1040"/>
      <c r="E101" s="1040"/>
      <c r="F101" s="1041"/>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9"/>
      <c r="B102" s="1040"/>
      <c r="C102" s="1040"/>
      <c r="D102" s="1040"/>
      <c r="E102" s="1040"/>
      <c r="F102" s="1041"/>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9"/>
      <c r="B103" s="1040"/>
      <c r="C103" s="1040"/>
      <c r="D103" s="1040"/>
      <c r="E103" s="1040"/>
      <c r="F103" s="1041"/>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9"/>
      <c r="B104" s="1040"/>
      <c r="C104" s="1040"/>
      <c r="D104" s="1040"/>
      <c r="E104" s="1040"/>
      <c r="F104" s="1041"/>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9"/>
      <c r="B105" s="1040"/>
      <c r="C105" s="1040"/>
      <c r="D105" s="1040"/>
      <c r="E105" s="1040"/>
      <c r="F105" s="1041"/>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9"/>
      <c r="B112" s="1040"/>
      <c r="C112" s="1040"/>
      <c r="D112" s="1040"/>
      <c r="E112" s="1040"/>
      <c r="F112" s="1041"/>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9"/>
      <c r="B113" s="1040"/>
      <c r="C113" s="1040"/>
      <c r="D113" s="1040"/>
      <c r="E113" s="1040"/>
      <c r="F113" s="1041"/>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9"/>
      <c r="B114" s="1040"/>
      <c r="C114" s="1040"/>
      <c r="D114" s="1040"/>
      <c r="E114" s="1040"/>
      <c r="F114" s="1041"/>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9"/>
      <c r="B115" s="1040"/>
      <c r="C115" s="1040"/>
      <c r="D115" s="1040"/>
      <c r="E115" s="1040"/>
      <c r="F115" s="1041"/>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9"/>
      <c r="B116" s="1040"/>
      <c r="C116" s="1040"/>
      <c r="D116" s="1040"/>
      <c r="E116" s="1040"/>
      <c r="F116" s="1041"/>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9"/>
      <c r="B117" s="1040"/>
      <c r="C117" s="1040"/>
      <c r="D117" s="1040"/>
      <c r="E117" s="1040"/>
      <c r="F117" s="1041"/>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9"/>
      <c r="B118" s="1040"/>
      <c r="C118" s="1040"/>
      <c r="D118" s="1040"/>
      <c r="E118" s="1040"/>
      <c r="F118" s="1041"/>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9"/>
      <c r="B119" s="1040"/>
      <c r="C119" s="1040"/>
      <c r="D119" s="1040"/>
      <c r="E119" s="1040"/>
      <c r="F119" s="1041"/>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9"/>
      <c r="B120" s="1040"/>
      <c r="C120" s="1040"/>
      <c r="D120" s="1040"/>
      <c r="E120" s="1040"/>
      <c r="F120" s="104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9"/>
      <c r="B125" s="1040"/>
      <c r="C125" s="1040"/>
      <c r="D125" s="1040"/>
      <c r="E125" s="1040"/>
      <c r="F125" s="1041"/>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9"/>
      <c r="B126" s="1040"/>
      <c r="C126" s="1040"/>
      <c r="D126" s="1040"/>
      <c r="E126" s="1040"/>
      <c r="F126" s="1041"/>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9"/>
      <c r="B127" s="1040"/>
      <c r="C127" s="1040"/>
      <c r="D127" s="1040"/>
      <c r="E127" s="1040"/>
      <c r="F127" s="1041"/>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9"/>
      <c r="B128" s="1040"/>
      <c r="C128" s="1040"/>
      <c r="D128" s="1040"/>
      <c r="E128" s="1040"/>
      <c r="F128" s="1041"/>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9"/>
      <c r="B129" s="1040"/>
      <c r="C129" s="1040"/>
      <c r="D129" s="1040"/>
      <c r="E129" s="1040"/>
      <c r="F129" s="1041"/>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9"/>
      <c r="B130" s="1040"/>
      <c r="C130" s="1040"/>
      <c r="D130" s="1040"/>
      <c r="E130" s="1040"/>
      <c r="F130" s="1041"/>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9"/>
      <c r="B131" s="1040"/>
      <c r="C131" s="1040"/>
      <c r="D131" s="1040"/>
      <c r="E131" s="1040"/>
      <c r="F131" s="1041"/>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9"/>
      <c r="B132" s="1040"/>
      <c r="C132" s="1040"/>
      <c r="D132" s="1040"/>
      <c r="E132" s="1040"/>
      <c r="F132" s="1041"/>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9"/>
      <c r="B133" s="1040"/>
      <c r="C133" s="1040"/>
      <c r="D133" s="1040"/>
      <c r="E133" s="1040"/>
      <c r="F133" s="104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9"/>
      <c r="B138" s="1040"/>
      <c r="C138" s="1040"/>
      <c r="D138" s="1040"/>
      <c r="E138" s="1040"/>
      <c r="F138" s="1041"/>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9"/>
      <c r="B139" s="1040"/>
      <c r="C139" s="1040"/>
      <c r="D139" s="1040"/>
      <c r="E139" s="1040"/>
      <c r="F139" s="1041"/>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9"/>
      <c r="B140" s="1040"/>
      <c r="C140" s="1040"/>
      <c r="D140" s="1040"/>
      <c r="E140" s="1040"/>
      <c r="F140" s="1041"/>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9"/>
      <c r="B141" s="1040"/>
      <c r="C141" s="1040"/>
      <c r="D141" s="1040"/>
      <c r="E141" s="1040"/>
      <c r="F141" s="1041"/>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9"/>
      <c r="B142" s="1040"/>
      <c r="C142" s="1040"/>
      <c r="D142" s="1040"/>
      <c r="E142" s="1040"/>
      <c r="F142" s="1041"/>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9"/>
      <c r="B143" s="1040"/>
      <c r="C143" s="1040"/>
      <c r="D143" s="1040"/>
      <c r="E143" s="1040"/>
      <c r="F143" s="1041"/>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9"/>
      <c r="B144" s="1040"/>
      <c r="C144" s="1040"/>
      <c r="D144" s="1040"/>
      <c r="E144" s="1040"/>
      <c r="F144" s="1041"/>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9"/>
      <c r="B145" s="1040"/>
      <c r="C145" s="1040"/>
      <c r="D145" s="1040"/>
      <c r="E145" s="1040"/>
      <c r="F145" s="1041"/>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9"/>
      <c r="B146" s="1040"/>
      <c r="C146" s="1040"/>
      <c r="D146" s="1040"/>
      <c r="E146" s="1040"/>
      <c r="F146" s="104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9"/>
      <c r="B151" s="1040"/>
      <c r="C151" s="1040"/>
      <c r="D151" s="1040"/>
      <c r="E151" s="1040"/>
      <c r="F151" s="1041"/>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9"/>
      <c r="B152" s="1040"/>
      <c r="C152" s="1040"/>
      <c r="D152" s="1040"/>
      <c r="E152" s="1040"/>
      <c r="F152" s="1041"/>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9"/>
      <c r="B153" s="1040"/>
      <c r="C153" s="1040"/>
      <c r="D153" s="1040"/>
      <c r="E153" s="1040"/>
      <c r="F153" s="1041"/>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9"/>
      <c r="B154" s="1040"/>
      <c r="C154" s="1040"/>
      <c r="D154" s="1040"/>
      <c r="E154" s="1040"/>
      <c r="F154" s="1041"/>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9"/>
      <c r="B155" s="1040"/>
      <c r="C155" s="1040"/>
      <c r="D155" s="1040"/>
      <c r="E155" s="1040"/>
      <c r="F155" s="1041"/>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9"/>
      <c r="B156" s="1040"/>
      <c r="C156" s="1040"/>
      <c r="D156" s="1040"/>
      <c r="E156" s="1040"/>
      <c r="F156" s="1041"/>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9"/>
      <c r="B157" s="1040"/>
      <c r="C157" s="1040"/>
      <c r="D157" s="1040"/>
      <c r="E157" s="1040"/>
      <c r="F157" s="1041"/>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9"/>
      <c r="B158" s="1040"/>
      <c r="C158" s="1040"/>
      <c r="D158" s="1040"/>
      <c r="E158" s="1040"/>
      <c r="F158" s="1041"/>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9"/>
      <c r="B165" s="1040"/>
      <c r="C165" s="1040"/>
      <c r="D165" s="1040"/>
      <c r="E165" s="1040"/>
      <c r="F165" s="1041"/>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9"/>
      <c r="B166" s="1040"/>
      <c r="C166" s="1040"/>
      <c r="D166" s="1040"/>
      <c r="E166" s="1040"/>
      <c r="F166" s="1041"/>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9"/>
      <c r="B167" s="1040"/>
      <c r="C167" s="1040"/>
      <c r="D167" s="1040"/>
      <c r="E167" s="1040"/>
      <c r="F167" s="1041"/>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9"/>
      <c r="B168" s="1040"/>
      <c r="C168" s="1040"/>
      <c r="D168" s="1040"/>
      <c r="E168" s="1040"/>
      <c r="F168" s="1041"/>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9"/>
      <c r="B169" s="1040"/>
      <c r="C169" s="1040"/>
      <c r="D169" s="1040"/>
      <c r="E169" s="1040"/>
      <c r="F169" s="1041"/>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9"/>
      <c r="B170" s="1040"/>
      <c r="C170" s="1040"/>
      <c r="D170" s="1040"/>
      <c r="E170" s="1040"/>
      <c r="F170" s="1041"/>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9"/>
      <c r="B171" s="1040"/>
      <c r="C171" s="1040"/>
      <c r="D171" s="1040"/>
      <c r="E171" s="1040"/>
      <c r="F171" s="1041"/>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9"/>
      <c r="B172" s="1040"/>
      <c r="C172" s="1040"/>
      <c r="D172" s="1040"/>
      <c r="E172" s="1040"/>
      <c r="F172" s="1041"/>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9"/>
      <c r="B173" s="1040"/>
      <c r="C173" s="1040"/>
      <c r="D173" s="1040"/>
      <c r="E173" s="1040"/>
      <c r="F173" s="104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9"/>
      <c r="B178" s="1040"/>
      <c r="C178" s="1040"/>
      <c r="D178" s="1040"/>
      <c r="E178" s="1040"/>
      <c r="F178" s="1041"/>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9"/>
      <c r="B179" s="1040"/>
      <c r="C179" s="1040"/>
      <c r="D179" s="1040"/>
      <c r="E179" s="1040"/>
      <c r="F179" s="1041"/>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9"/>
      <c r="B180" s="1040"/>
      <c r="C180" s="1040"/>
      <c r="D180" s="1040"/>
      <c r="E180" s="1040"/>
      <c r="F180" s="1041"/>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9"/>
      <c r="B181" s="1040"/>
      <c r="C181" s="1040"/>
      <c r="D181" s="1040"/>
      <c r="E181" s="1040"/>
      <c r="F181" s="1041"/>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9"/>
      <c r="B182" s="1040"/>
      <c r="C182" s="1040"/>
      <c r="D182" s="1040"/>
      <c r="E182" s="1040"/>
      <c r="F182" s="1041"/>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9"/>
      <c r="B183" s="1040"/>
      <c r="C183" s="1040"/>
      <c r="D183" s="1040"/>
      <c r="E183" s="1040"/>
      <c r="F183" s="1041"/>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9"/>
      <c r="B184" s="1040"/>
      <c r="C184" s="1040"/>
      <c r="D184" s="1040"/>
      <c r="E184" s="1040"/>
      <c r="F184" s="1041"/>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9"/>
      <c r="B185" s="1040"/>
      <c r="C185" s="1040"/>
      <c r="D185" s="1040"/>
      <c r="E185" s="1040"/>
      <c r="F185" s="1041"/>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9"/>
      <c r="B186" s="1040"/>
      <c r="C186" s="1040"/>
      <c r="D186" s="1040"/>
      <c r="E186" s="1040"/>
      <c r="F186" s="104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9"/>
      <c r="B191" s="1040"/>
      <c r="C191" s="1040"/>
      <c r="D191" s="1040"/>
      <c r="E191" s="1040"/>
      <c r="F191" s="1041"/>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9"/>
      <c r="B192" s="1040"/>
      <c r="C192" s="1040"/>
      <c r="D192" s="1040"/>
      <c r="E192" s="1040"/>
      <c r="F192" s="1041"/>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9"/>
      <c r="B193" s="1040"/>
      <c r="C193" s="1040"/>
      <c r="D193" s="1040"/>
      <c r="E193" s="1040"/>
      <c r="F193" s="1041"/>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9"/>
      <c r="B194" s="1040"/>
      <c r="C194" s="1040"/>
      <c r="D194" s="1040"/>
      <c r="E194" s="1040"/>
      <c r="F194" s="1041"/>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9"/>
      <c r="B195" s="1040"/>
      <c r="C195" s="1040"/>
      <c r="D195" s="1040"/>
      <c r="E195" s="1040"/>
      <c r="F195" s="1041"/>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9"/>
      <c r="B196" s="1040"/>
      <c r="C196" s="1040"/>
      <c r="D196" s="1040"/>
      <c r="E196" s="1040"/>
      <c r="F196" s="1041"/>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9"/>
      <c r="B197" s="1040"/>
      <c r="C197" s="1040"/>
      <c r="D197" s="1040"/>
      <c r="E197" s="1040"/>
      <c r="F197" s="1041"/>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9"/>
      <c r="B198" s="1040"/>
      <c r="C198" s="1040"/>
      <c r="D198" s="1040"/>
      <c r="E198" s="1040"/>
      <c r="F198" s="1041"/>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9"/>
      <c r="B199" s="1040"/>
      <c r="C199" s="1040"/>
      <c r="D199" s="1040"/>
      <c r="E199" s="1040"/>
      <c r="F199" s="104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9"/>
      <c r="B204" s="1040"/>
      <c r="C204" s="1040"/>
      <c r="D204" s="1040"/>
      <c r="E204" s="1040"/>
      <c r="F204" s="1041"/>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9"/>
      <c r="B205" s="1040"/>
      <c r="C205" s="1040"/>
      <c r="D205" s="1040"/>
      <c r="E205" s="1040"/>
      <c r="F205" s="1041"/>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9"/>
      <c r="B206" s="1040"/>
      <c r="C206" s="1040"/>
      <c r="D206" s="1040"/>
      <c r="E206" s="1040"/>
      <c r="F206" s="1041"/>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9"/>
      <c r="B207" s="1040"/>
      <c r="C207" s="1040"/>
      <c r="D207" s="1040"/>
      <c r="E207" s="1040"/>
      <c r="F207" s="1041"/>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9"/>
      <c r="B208" s="1040"/>
      <c r="C208" s="1040"/>
      <c r="D208" s="1040"/>
      <c r="E208" s="1040"/>
      <c r="F208" s="1041"/>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9"/>
      <c r="B209" s="1040"/>
      <c r="C209" s="1040"/>
      <c r="D209" s="1040"/>
      <c r="E209" s="1040"/>
      <c r="F209" s="1041"/>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9"/>
      <c r="B210" s="1040"/>
      <c r="C210" s="1040"/>
      <c r="D210" s="1040"/>
      <c r="E210" s="1040"/>
      <c r="F210" s="1041"/>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9"/>
      <c r="B211" s="1040"/>
      <c r="C211" s="1040"/>
      <c r="D211" s="1040"/>
      <c r="E211" s="1040"/>
      <c r="F211" s="1041"/>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9"/>
      <c r="B218" s="1040"/>
      <c r="C218" s="1040"/>
      <c r="D218" s="1040"/>
      <c r="E218" s="1040"/>
      <c r="F218" s="1041"/>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9"/>
      <c r="B219" s="1040"/>
      <c r="C219" s="1040"/>
      <c r="D219" s="1040"/>
      <c r="E219" s="1040"/>
      <c r="F219" s="1041"/>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9"/>
      <c r="B220" s="1040"/>
      <c r="C220" s="1040"/>
      <c r="D220" s="1040"/>
      <c r="E220" s="1040"/>
      <c r="F220" s="1041"/>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9"/>
      <c r="B221" s="1040"/>
      <c r="C221" s="1040"/>
      <c r="D221" s="1040"/>
      <c r="E221" s="1040"/>
      <c r="F221" s="1041"/>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9"/>
      <c r="B222" s="1040"/>
      <c r="C222" s="1040"/>
      <c r="D222" s="1040"/>
      <c r="E222" s="1040"/>
      <c r="F222" s="1041"/>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9"/>
      <c r="B223" s="1040"/>
      <c r="C223" s="1040"/>
      <c r="D223" s="1040"/>
      <c r="E223" s="1040"/>
      <c r="F223" s="1041"/>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9"/>
      <c r="B224" s="1040"/>
      <c r="C224" s="1040"/>
      <c r="D224" s="1040"/>
      <c r="E224" s="1040"/>
      <c r="F224" s="1041"/>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9"/>
      <c r="B225" s="1040"/>
      <c r="C225" s="1040"/>
      <c r="D225" s="1040"/>
      <c r="E225" s="1040"/>
      <c r="F225" s="1041"/>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9"/>
      <c r="B226" s="1040"/>
      <c r="C226" s="1040"/>
      <c r="D226" s="1040"/>
      <c r="E226" s="1040"/>
      <c r="F226" s="104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9"/>
      <c r="B231" s="1040"/>
      <c r="C231" s="1040"/>
      <c r="D231" s="1040"/>
      <c r="E231" s="1040"/>
      <c r="F231" s="1041"/>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9"/>
      <c r="B232" s="1040"/>
      <c r="C232" s="1040"/>
      <c r="D232" s="1040"/>
      <c r="E232" s="1040"/>
      <c r="F232" s="1041"/>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9"/>
      <c r="B233" s="1040"/>
      <c r="C233" s="1040"/>
      <c r="D233" s="1040"/>
      <c r="E233" s="1040"/>
      <c r="F233" s="1041"/>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9"/>
      <c r="B234" s="1040"/>
      <c r="C234" s="1040"/>
      <c r="D234" s="1040"/>
      <c r="E234" s="1040"/>
      <c r="F234" s="1041"/>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9"/>
      <c r="B235" s="1040"/>
      <c r="C235" s="1040"/>
      <c r="D235" s="1040"/>
      <c r="E235" s="1040"/>
      <c r="F235" s="1041"/>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9"/>
      <c r="B236" s="1040"/>
      <c r="C236" s="1040"/>
      <c r="D236" s="1040"/>
      <c r="E236" s="1040"/>
      <c r="F236" s="1041"/>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9"/>
      <c r="B237" s="1040"/>
      <c r="C237" s="1040"/>
      <c r="D237" s="1040"/>
      <c r="E237" s="1040"/>
      <c r="F237" s="1041"/>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9"/>
      <c r="B238" s="1040"/>
      <c r="C238" s="1040"/>
      <c r="D238" s="1040"/>
      <c r="E238" s="1040"/>
      <c r="F238" s="1041"/>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9"/>
      <c r="B239" s="1040"/>
      <c r="C239" s="1040"/>
      <c r="D239" s="1040"/>
      <c r="E239" s="1040"/>
      <c r="F239" s="104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9"/>
      <c r="B244" s="1040"/>
      <c r="C244" s="1040"/>
      <c r="D244" s="1040"/>
      <c r="E244" s="1040"/>
      <c r="F244" s="1041"/>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9"/>
      <c r="B245" s="1040"/>
      <c r="C245" s="1040"/>
      <c r="D245" s="1040"/>
      <c r="E245" s="1040"/>
      <c r="F245" s="1041"/>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9"/>
      <c r="B246" s="1040"/>
      <c r="C246" s="1040"/>
      <c r="D246" s="1040"/>
      <c r="E246" s="1040"/>
      <c r="F246" s="1041"/>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9"/>
      <c r="B247" s="1040"/>
      <c r="C247" s="1040"/>
      <c r="D247" s="1040"/>
      <c r="E247" s="1040"/>
      <c r="F247" s="1041"/>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9"/>
      <c r="B248" s="1040"/>
      <c r="C248" s="1040"/>
      <c r="D248" s="1040"/>
      <c r="E248" s="1040"/>
      <c r="F248" s="1041"/>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9"/>
      <c r="B249" s="1040"/>
      <c r="C249" s="1040"/>
      <c r="D249" s="1040"/>
      <c r="E249" s="1040"/>
      <c r="F249" s="1041"/>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9"/>
      <c r="B250" s="1040"/>
      <c r="C250" s="1040"/>
      <c r="D250" s="1040"/>
      <c r="E250" s="1040"/>
      <c r="F250" s="1041"/>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9"/>
      <c r="B251" s="1040"/>
      <c r="C251" s="1040"/>
      <c r="D251" s="1040"/>
      <c r="E251" s="1040"/>
      <c r="F251" s="1041"/>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9"/>
      <c r="B252" s="1040"/>
      <c r="C252" s="1040"/>
      <c r="D252" s="1040"/>
      <c r="E252" s="1040"/>
      <c r="F252" s="104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9"/>
      <c r="B257" s="1040"/>
      <c r="C257" s="1040"/>
      <c r="D257" s="1040"/>
      <c r="E257" s="1040"/>
      <c r="F257" s="1041"/>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9"/>
      <c r="B258" s="1040"/>
      <c r="C258" s="1040"/>
      <c r="D258" s="1040"/>
      <c r="E258" s="1040"/>
      <c r="F258" s="1041"/>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9"/>
      <c r="B259" s="1040"/>
      <c r="C259" s="1040"/>
      <c r="D259" s="1040"/>
      <c r="E259" s="1040"/>
      <c r="F259" s="1041"/>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9"/>
      <c r="B260" s="1040"/>
      <c r="C260" s="1040"/>
      <c r="D260" s="1040"/>
      <c r="E260" s="1040"/>
      <c r="F260" s="1041"/>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9"/>
      <c r="B261" s="1040"/>
      <c r="C261" s="1040"/>
      <c r="D261" s="1040"/>
      <c r="E261" s="1040"/>
      <c r="F261" s="1041"/>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9"/>
      <c r="B262" s="1040"/>
      <c r="C262" s="1040"/>
      <c r="D262" s="1040"/>
      <c r="E262" s="1040"/>
      <c r="F262" s="1041"/>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9"/>
      <c r="B263" s="1040"/>
      <c r="C263" s="1040"/>
      <c r="D263" s="1040"/>
      <c r="E263" s="1040"/>
      <c r="F263" s="1041"/>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9"/>
      <c r="B264" s="1040"/>
      <c r="C264" s="1040"/>
      <c r="D264" s="1040"/>
      <c r="E264" s="1040"/>
      <c r="F264" s="1041"/>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59">
        <v>1</v>
      </c>
      <c r="B4" s="1059">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59">
        <v>2</v>
      </c>
      <c r="B5" s="1059">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59">
        <v>3</v>
      </c>
      <c r="B6" s="1059">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59">
        <v>4</v>
      </c>
      <c r="B7" s="1059">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59">
        <v>5</v>
      </c>
      <c r="B8" s="1059">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59">
        <v>6</v>
      </c>
      <c r="B9" s="1059">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59">
        <v>7</v>
      </c>
      <c r="B10" s="1059">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59">
        <v>8</v>
      </c>
      <c r="B11" s="1059">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59">
        <v>9</v>
      </c>
      <c r="B12" s="1059">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59">
        <v>10</v>
      </c>
      <c r="B13" s="1059">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59">
        <v>11</v>
      </c>
      <c r="B14" s="1059">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59">
        <v>12</v>
      </c>
      <c r="B15" s="1059">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59">
        <v>13</v>
      </c>
      <c r="B16" s="1059">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59">
        <v>14</v>
      </c>
      <c r="B17" s="1059">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59">
        <v>15</v>
      </c>
      <c r="B18" s="1059">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59">
        <v>16</v>
      </c>
      <c r="B19" s="1059">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59">
        <v>17</v>
      </c>
      <c r="B20" s="1059">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59">
        <v>18</v>
      </c>
      <c r="B21" s="1059">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59">
        <v>19</v>
      </c>
      <c r="B22" s="1059">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59">
        <v>20</v>
      </c>
      <c r="B23" s="1059">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59">
        <v>21</v>
      </c>
      <c r="B24" s="1059">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59">
        <v>22</v>
      </c>
      <c r="B25" s="1059">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59">
        <v>23</v>
      </c>
      <c r="B26" s="1059">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59">
        <v>24</v>
      </c>
      <c r="B27" s="1059">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59">
        <v>25</v>
      </c>
      <c r="B28" s="1059">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59">
        <v>26</v>
      </c>
      <c r="B29" s="1059">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59">
        <v>27</v>
      </c>
      <c r="B30" s="1059">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59">
        <v>28</v>
      </c>
      <c r="B31" s="1059">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59">
        <v>29</v>
      </c>
      <c r="B32" s="1059">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59">
        <v>30</v>
      </c>
      <c r="B33" s="1059">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59">
        <v>1</v>
      </c>
      <c r="B37" s="1059">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59">
        <v>2</v>
      </c>
      <c r="B38" s="1059">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59">
        <v>3</v>
      </c>
      <c r="B39" s="1059">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59">
        <v>4</v>
      </c>
      <c r="B40" s="1059">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59">
        <v>5</v>
      </c>
      <c r="B41" s="1059">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59">
        <v>6</v>
      </c>
      <c r="B42" s="1059">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59">
        <v>7</v>
      </c>
      <c r="B43" s="1059">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59">
        <v>8</v>
      </c>
      <c r="B44" s="1059">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59">
        <v>9</v>
      </c>
      <c r="B45" s="1059">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59">
        <v>10</v>
      </c>
      <c r="B46" s="1059">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59">
        <v>11</v>
      </c>
      <c r="B47" s="1059">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59">
        <v>12</v>
      </c>
      <c r="B48" s="1059">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59">
        <v>13</v>
      </c>
      <c r="B49" s="1059">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59">
        <v>14</v>
      </c>
      <c r="B50" s="1059">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59">
        <v>15</v>
      </c>
      <c r="B51" s="1059">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59">
        <v>16</v>
      </c>
      <c r="B52" s="1059">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59">
        <v>17</v>
      </c>
      <c r="B53" s="1059">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59">
        <v>18</v>
      </c>
      <c r="B54" s="1059">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59">
        <v>19</v>
      </c>
      <c r="B55" s="1059">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59">
        <v>20</v>
      </c>
      <c r="B56" s="1059">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59">
        <v>21</v>
      </c>
      <c r="B57" s="1059">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59">
        <v>22</v>
      </c>
      <c r="B58" s="1059">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59">
        <v>23</v>
      </c>
      <c r="B59" s="1059">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59">
        <v>24</v>
      </c>
      <c r="B60" s="1059">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59">
        <v>25</v>
      </c>
      <c r="B61" s="1059">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59">
        <v>26</v>
      </c>
      <c r="B62" s="1059">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59">
        <v>27</v>
      </c>
      <c r="B63" s="1059">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59">
        <v>28</v>
      </c>
      <c r="B64" s="1059">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59">
        <v>29</v>
      </c>
      <c r="B65" s="1059">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59">
        <v>30</v>
      </c>
      <c r="B66" s="1059">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59">
        <v>1</v>
      </c>
      <c r="B70" s="1059">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59">
        <v>2</v>
      </c>
      <c r="B71" s="1059">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59">
        <v>3</v>
      </c>
      <c r="B72" s="1059">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59">
        <v>4</v>
      </c>
      <c r="B73" s="1059">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59">
        <v>5</v>
      </c>
      <c r="B74" s="1059">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59">
        <v>6</v>
      </c>
      <c r="B75" s="1059">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59">
        <v>7</v>
      </c>
      <c r="B76" s="1059">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59">
        <v>8</v>
      </c>
      <c r="B77" s="1059">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59">
        <v>9</v>
      </c>
      <c r="B78" s="1059">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59">
        <v>10</v>
      </c>
      <c r="B79" s="1059">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59">
        <v>11</v>
      </c>
      <c r="B80" s="1059">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59">
        <v>12</v>
      </c>
      <c r="B81" s="1059">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59">
        <v>13</v>
      </c>
      <c r="B82" s="1059">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59">
        <v>14</v>
      </c>
      <c r="B83" s="1059">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59">
        <v>15</v>
      </c>
      <c r="B84" s="1059">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59">
        <v>16</v>
      </c>
      <c r="B85" s="1059">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59">
        <v>17</v>
      </c>
      <c r="B86" s="1059">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59">
        <v>18</v>
      </c>
      <c r="B87" s="1059">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59">
        <v>19</v>
      </c>
      <c r="B88" s="1059">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59">
        <v>20</v>
      </c>
      <c r="B89" s="1059">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59">
        <v>21</v>
      </c>
      <c r="B90" s="1059">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59">
        <v>22</v>
      </c>
      <c r="B91" s="1059">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59">
        <v>23</v>
      </c>
      <c r="B92" s="1059">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59">
        <v>24</v>
      </c>
      <c r="B93" s="1059">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59">
        <v>25</v>
      </c>
      <c r="B94" s="1059">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59">
        <v>26</v>
      </c>
      <c r="B95" s="1059">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59">
        <v>27</v>
      </c>
      <c r="B96" s="1059">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59">
        <v>28</v>
      </c>
      <c r="B97" s="1059">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59">
        <v>29</v>
      </c>
      <c r="B98" s="1059">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59">
        <v>30</v>
      </c>
      <c r="B99" s="1059">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59">
        <v>1</v>
      </c>
      <c r="B103" s="1059">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59">
        <v>2</v>
      </c>
      <c r="B104" s="1059">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59">
        <v>3</v>
      </c>
      <c r="B105" s="1059">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59">
        <v>4</v>
      </c>
      <c r="B106" s="1059">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59">
        <v>5</v>
      </c>
      <c r="B107" s="1059">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59">
        <v>6</v>
      </c>
      <c r="B108" s="1059">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59">
        <v>7</v>
      </c>
      <c r="B109" s="1059">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59">
        <v>8</v>
      </c>
      <c r="B110" s="1059">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59">
        <v>9</v>
      </c>
      <c r="B111" s="1059">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59">
        <v>10</v>
      </c>
      <c r="B112" s="1059">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59">
        <v>11</v>
      </c>
      <c r="B113" s="1059">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59">
        <v>12</v>
      </c>
      <c r="B114" s="1059">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59">
        <v>13</v>
      </c>
      <c r="B115" s="1059">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59">
        <v>14</v>
      </c>
      <c r="B116" s="1059">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59">
        <v>15</v>
      </c>
      <c r="B117" s="1059">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59">
        <v>16</v>
      </c>
      <c r="B118" s="1059">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59">
        <v>17</v>
      </c>
      <c r="B119" s="1059">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59">
        <v>18</v>
      </c>
      <c r="B120" s="1059">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59">
        <v>19</v>
      </c>
      <c r="B121" s="1059">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59">
        <v>20</v>
      </c>
      <c r="B122" s="1059">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59">
        <v>21</v>
      </c>
      <c r="B123" s="1059">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59">
        <v>22</v>
      </c>
      <c r="B124" s="1059">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59">
        <v>23</v>
      </c>
      <c r="B125" s="1059">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59">
        <v>24</v>
      </c>
      <c r="B126" s="1059">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59">
        <v>25</v>
      </c>
      <c r="B127" s="1059">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59">
        <v>26</v>
      </c>
      <c r="B128" s="1059">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59">
        <v>27</v>
      </c>
      <c r="B129" s="1059">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59">
        <v>28</v>
      </c>
      <c r="B130" s="1059">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59">
        <v>29</v>
      </c>
      <c r="B131" s="1059">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59">
        <v>30</v>
      </c>
      <c r="B132" s="1059">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59">
        <v>1</v>
      </c>
      <c r="B136" s="1059">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59">
        <v>2</v>
      </c>
      <c r="B137" s="1059">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59">
        <v>3</v>
      </c>
      <c r="B138" s="1059">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59">
        <v>4</v>
      </c>
      <c r="B139" s="1059">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59">
        <v>5</v>
      </c>
      <c r="B140" s="1059">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59">
        <v>6</v>
      </c>
      <c r="B141" s="1059">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59">
        <v>7</v>
      </c>
      <c r="B142" s="1059">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59">
        <v>8</v>
      </c>
      <c r="B143" s="1059">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59">
        <v>9</v>
      </c>
      <c r="B144" s="1059">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59">
        <v>10</v>
      </c>
      <c r="B145" s="1059">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59">
        <v>11</v>
      </c>
      <c r="B146" s="1059">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59">
        <v>12</v>
      </c>
      <c r="B147" s="1059">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59">
        <v>13</v>
      </c>
      <c r="B148" s="1059">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59">
        <v>14</v>
      </c>
      <c r="B149" s="1059">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59">
        <v>15</v>
      </c>
      <c r="B150" s="1059">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59">
        <v>16</v>
      </c>
      <c r="B151" s="1059">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59">
        <v>17</v>
      </c>
      <c r="B152" s="1059">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59">
        <v>18</v>
      </c>
      <c r="B153" s="1059">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59">
        <v>19</v>
      </c>
      <c r="B154" s="1059">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59">
        <v>20</v>
      </c>
      <c r="B155" s="1059">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59">
        <v>21</v>
      </c>
      <c r="B156" s="1059">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59">
        <v>22</v>
      </c>
      <c r="B157" s="1059">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59">
        <v>23</v>
      </c>
      <c r="B158" s="1059">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59">
        <v>24</v>
      </c>
      <c r="B159" s="1059">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59">
        <v>25</v>
      </c>
      <c r="B160" s="1059">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59">
        <v>26</v>
      </c>
      <c r="B161" s="1059">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59">
        <v>27</v>
      </c>
      <c r="B162" s="1059">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59">
        <v>28</v>
      </c>
      <c r="B163" s="1059">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59">
        <v>29</v>
      </c>
      <c r="B164" s="1059">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59">
        <v>30</v>
      </c>
      <c r="B165" s="1059">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59">
        <v>1</v>
      </c>
      <c r="B169" s="1059">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59">
        <v>2</v>
      </c>
      <c r="B170" s="1059">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59">
        <v>3</v>
      </c>
      <c r="B171" s="1059">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59">
        <v>4</v>
      </c>
      <c r="B172" s="1059">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59">
        <v>5</v>
      </c>
      <c r="B173" s="1059">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59">
        <v>6</v>
      </c>
      <c r="B174" s="1059">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59">
        <v>7</v>
      </c>
      <c r="B175" s="1059">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59">
        <v>8</v>
      </c>
      <c r="B176" s="1059">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59">
        <v>9</v>
      </c>
      <c r="B177" s="1059">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59">
        <v>10</v>
      </c>
      <c r="B178" s="1059">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59">
        <v>11</v>
      </c>
      <c r="B179" s="1059">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59">
        <v>12</v>
      </c>
      <c r="B180" s="1059">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59">
        <v>13</v>
      </c>
      <c r="B181" s="1059">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59">
        <v>14</v>
      </c>
      <c r="B182" s="1059">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59">
        <v>15</v>
      </c>
      <c r="B183" s="1059">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59">
        <v>16</v>
      </c>
      <c r="B184" s="1059">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59">
        <v>17</v>
      </c>
      <c r="B185" s="1059">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59">
        <v>18</v>
      </c>
      <c r="B186" s="1059">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59">
        <v>19</v>
      </c>
      <c r="B187" s="1059">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59">
        <v>20</v>
      </c>
      <c r="B188" s="1059">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59">
        <v>21</v>
      </c>
      <c r="B189" s="1059">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59">
        <v>22</v>
      </c>
      <c r="B190" s="1059">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59">
        <v>23</v>
      </c>
      <c r="B191" s="1059">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59">
        <v>24</v>
      </c>
      <c r="B192" s="1059">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59">
        <v>25</v>
      </c>
      <c r="B193" s="1059">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59">
        <v>26</v>
      </c>
      <c r="B194" s="1059">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59">
        <v>27</v>
      </c>
      <c r="B195" s="1059">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59">
        <v>28</v>
      </c>
      <c r="B196" s="1059">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59">
        <v>29</v>
      </c>
      <c r="B197" s="1059">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59">
        <v>30</v>
      </c>
      <c r="B198" s="1059">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59">
        <v>1</v>
      </c>
      <c r="B202" s="1059">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59">
        <v>2</v>
      </c>
      <c r="B203" s="1059">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59">
        <v>3</v>
      </c>
      <c r="B204" s="1059">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59">
        <v>4</v>
      </c>
      <c r="B205" s="1059">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59">
        <v>5</v>
      </c>
      <c r="B206" s="1059">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59">
        <v>6</v>
      </c>
      <c r="B207" s="1059">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59">
        <v>7</v>
      </c>
      <c r="B208" s="1059">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59">
        <v>8</v>
      </c>
      <c r="B209" s="1059">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59">
        <v>9</v>
      </c>
      <c r="B210" s="1059">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59">
        <v>10</v>
      </c>
      <c r="B211" s="1059">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59">
        <v>11</v>
      </c>
      <c r="B212" s="1059">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59">
        <v>12</v>
      </c>
      <c r="B213" s="1059">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59">
        <v>13</v>
      </c>
      <c r="B214" s="1059">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59">
        <v>14</v>
      </c>
      <c r="B215" s="1059">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59">
        <v>15</v>
      </c>
      <c r="B216" s="1059">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59">
        <v>16</v>
      </c>
      <c r="B217" s="1059">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59">
        <v>17</v>
      </c>
      <c r="B218" s="1059">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59">
        <v>18</v>
      </c>
      <c r="B219" s="1059">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59">
        <v>19</v>
      </c>
      <c r="B220" s="1059">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59">
        <v>20</v>
      </c>
      <c r="B221" s="1059">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59">
        <v>21</v>
      </c>
      <c r="B222" s="1059">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59">
        <v>22</v>
      </c>
      <c r="B223" s="1059">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59">
        <v>23</v>
      </c>
      <c r="B224" s="1059">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59">
        <v>24</v>
      </c>
      <c r="B225" s="1059">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59">
        <v>25</v>
      </c>
      <c r="B226" s="1059">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59">
        <v>26</v>
      </c>
      <c r="B227" s="1059">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59">
        <v>27</v>
      </c>
      <c r="B228" s="1059">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59">
        <v>28</v>
      </c>
      <c r="B229" s="1059">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59">
        <v>29</v>
      </c>
      <c r="B230" s="1059">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59">
        <v>30</v>
      </c>
      <c r="B231" s="1059">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59">
        <v>1</v>
      </c>
      <c r="B235" s="1059">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59">
        <v>2</v>
      </c>
      <c r="B236" s="1059">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59">
        <v>3</v>
      </c>
      <c r="B237" s="1059">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59">
        <v>4</v>
      </c>
      <c r="B238" s="1059">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59">
        <v>5</v>
      </c>
      <c r="B239" s="1059">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59">
        <v>6</v>
      </c>
      <c r="B240" s="1059">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59">
        <v>7</v>
      </c>
      <c r="B241" s="1059">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59">
        <v>8</v>
      </c>
      <c r="B242" s="1059">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59">
        <v>9</v>
      </c>
      <c r="B243" s="1059">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59">
        <v>10</v>
      </c>
      <c r="B244" s="1059">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59">
        <v>11</v>
      </c>
      <c r="B245" s="1059">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59">
        <v>12</v>
      </c>
      <c r="B246" s="1059">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59">
        <v>13</v>
      </c>
      <c r="B247" s="1059">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59">
        <v>14</v>
      </c>
      <c r="B248" s="1059">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59">
        <v>15</v>
      </c>
      <c r="B249" s="1059">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59">
        <v>16</v>
      </c>
      <c r="B250" s="1059">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59">
        <v>17</v>
      </c>
      <c r="B251" s="1059">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59">
        <v>18</v>
      </c>
      <c r="B252" s="1059">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59">
        <v>19</v>
      </c>
      <c r="B253" s="1059">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59">
        <v>20</v>
      </c>
      <c r="B254" s="1059">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59">
        <v>21</v>
      </c>
      <c r="B255" s="1059">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59">
        <v>22</v>
      </c>
      <c r="B256" s="1059">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59">
        <v>23</v>
      </c>
      <c r="B257" s="1059">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59">
        <v>24</v>
      </c>
      <c r="B258" s="1059">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59">
        <v>25</v>
      </c>
      <c r="B259" s="1059">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59">
        <v>26</v>
      </c>
      <c r="B260" s="1059">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59">
        <v>27</v>
      </c>
      <c r="B261" s="1059">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59">
        <v>28</v>
      </c>
      <c r="B262" s="1059">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59">
        <v>29</v>
      </c>
      <c r="B263" s="1059">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59">
        <v>30</v>
      </c>
      <c r="B264" s="1059">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59">
        <v>1</v>
      </c>
      <c r="B268" s="1059">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59">
        <v>2</v>
      </c>
      <c r="B269" s="1059">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59">
        <v>3</v>
      </c>
      <c r="B270" s="1059">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59">
        <v>4</v>
      </c>
      <c r="B271" s="1059">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59">
        <v>5</v>
      </c>
      <c r="B272" s="1059">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59">
        <v>6</v>
      </c>
      <c r="B273" s="1059">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59">
        <v>7</v>
      </c>
      <c r="B274" s="1059">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59">
        <v>8</v>
      </c>
      <c r="B275" s="1059">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59">
        <v>9</v>
      </c>
      <c r="B276" s="1059">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59">
        <v>10</v>
      </c>
      <c r="B277" s="1059">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59">
        <v>11</v>
      </c>
      <c r="B278" s="1059">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59">
        <v>12</v>
      </c>
      <c r="B279" s="1059">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59">
        <v>13</v>
      </c>
      <c r="B280" s="1059">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59">
        <v>14</v>
      </c>
      <c r="B281" s="1059">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59">
        <v>15</v>
      </c>
      <c r="B282" s="1059">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59">
        <v>16</v>
      </c>
      <c r="B283" s="1059">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59">
        <v>17</v>
      </c>
      <c r="B284" s="1059">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59">
        <v>18</v>
      </c>
      <c r="B285" s="1059">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59">
        <v>19</v>
      </c>
      <c r="B286" s="1059">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59">
        <v>20</v>
      </c>
      <c r="B287" s="1059">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59">
        <v>21</v>
      </c>
      <c r="B288" s="1059">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59">
        <v>22</v>
      </c>
      <c r="B289" s="1059">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59">
        <v>23</v>
      </c>
      <c r="B290" s="1059">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59">
        <v>24</v>
      </c>
      <c r="B291" s="1059">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59">
        <v>25</v>
      </c>
      <c r="B292" s="1059">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59">
        <v>26</v>
      </c>
      <c r="B293" s="1059">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59">
        <v>27</v>
      </c>
      <c r="B294" s="1059">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59">
        <v>28</v>
      </c>
      <c r="B295" s="1059">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59">
        <v>29</v>
      </c>
      <c r="B296" s="1059">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59">
        <v>30</v>
      </c>
      <c r="B297" s="1059">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59">
        <v>1</v>
      </c>
      <c r="B301" s="1059">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59">
        <v>2</v>
      </c>
      <c r="B302" s="1059">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59">
        <v>3</v>
      </c>
      <c r="B303" s="1059">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59">
        <v>4</v>
      </c>
      <c r="B304" s="1059">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59">
        <v>5</v>
      </c>
      <c r="B305" s="1059">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59">
        <v>6</v>
      </c>
      <c r="B306" s="1059">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59">
        <v>7</v>
      </c>
      <c r="B307" s="1059">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59">
        <v>8</v>
      </c>
      <c r="B308" s="1059">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59">
        <v>9</v>
      </c>
      <c r="B309" s="1059">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59">
        <v>10</v>
      </c>
      <c r="B310" s="1059">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59">
        <v>11</v>
      </c>
      <c r="B311" s="1059">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59">
        <v>12</v>
      </c>
      <c r="B312" s="1059">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59">
        <v>13</v>
      </c>
      <c r="B313" s="1059">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59">
        <v>14</v>
      </c>
      <c r="B314" s="1059">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59">
        <v>15</v>
      </c>
      <c r="B315" s="1059">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59">
        <v>16</v>
      </c>
      <c r="B316" s="1059">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59">
        <v>17</v>
      </c>
      <c r="B317" s="1059">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59">
        <v>18</v>
      </c>
      <c r="B318" s="1059">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59">
        <v>19</v>
      </c>
      <c r="B319" s="1059">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59">
        <v>20</v>
      </c>
      <c r="B320" s="1059">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59">
        <v>21</v>
      </c>
      <c r="B321" s="1059">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59">
        <v>22</v>
      </c>
      <c r="B322" s="1059">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59">
        <v>23</v>
      </c>
      <c r="B323" s="1059">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59">
        <v>24</v>
      </c>
      <c r="B324" s="1059">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59">
        <v>25</v>
      </c>
      <c r="B325" s="1059">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59">
        <v>26</v>
      </c>
      <c r="B326" s="1059">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59">
        <v>27</v>
      </c>
      <c r="B327" s="1059">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59">
        <v>28</v>
      </c>
      <c r="B328" s="1059">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59">
        <v>29</v>
      </c>
      <c r="B329" s="1059">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59">
        <v>30</v>
      </c>
      <c r="B330" s="1059">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59">
        <v>1</v>
      </c>
      <c r="B334" s="1059">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59">
        <v>2</v>
      </c>
      <c r="B335" s="1059">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59">
        <v>3</v>
      </c>
      <c r="B336" s="1059">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59">
        <v>4</v>
      </c>
      <c r="B337" s="1059">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59">
        <v>5</v>
      </c>
      <c r="B338" s="1059">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59">
        <v>6</v>
      </c>
      <c r="B339" s="1059">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59">
        <v>7</v>
      </c>
      <c r="B340" s="1059">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59">
        <v>8</v>
      </c>
      <c r="B341" s="1059">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59">
        <v>9</v>
      </c>
      <c r="B342" s="1059">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59">
        <v>10</v>
      </c>
      <c r="B343" s="1059">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59">
        <v>11</v>
      </c>
      <c r="B344" s="1059">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59">
        <v>12</v>
      </c>
      <c r="B345" s="1059">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59">
        <v>13</v>
      </c>
      <c r="B346" s="1059">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59">
        <v>14</v>
      </c>
      <c r="B347" s="1059">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59">
        <v>15</v>
      </c>
      <c r="B348" s="1059">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59">
        <v>16</v>
      </c>
      <c r="B349" s="1059">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59">
        <v>17</v>
      </c>
      <c r="B350" s="1059">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59">
        <v>18</v>
      </c>
      <c r="B351" s="1059">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59">
        <v>19</v>
      </c>
      <c r="B352" s="1059">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59">
        <v>20</v>
      </c>
      <c r="B353" s="1059">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59">
        <v>21</v>
      </c>
      <c r="B354" s="1059">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59">
        <v>22</v>
      </c>
      <c r="B355" s="1059">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59">
        <v>23</v>
      </c>
      <c r="B356" s="1059">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59">
        <v>24</v>
      </c>
      <c r="B357" s="1059">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59">
        <v>25</v>
      </c>
      <c r="B358" s="1059">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59">
        <v>26</v>
      </c>
      <c r="B359" s="1059">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59">
        <v>27</v>
      </c>
      <c r="B360" s="1059">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59">
        <v>28</v>
      </c>
      <c r="B361" s="1059">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59">
        <v>29</v>
      </c>
      <c r="B362" s="1059">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59">
        <v>30</v>
      </c>
      <c r="B363" s="1059">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59">
        <v>1</v>
      </c>
      <c r="B367" s="1059">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59">
        <v>2</v>
      </c>
      <c r="B368" s="1059">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59">
        <v>3</v>
      </c>
      <c r="B369" s="1059">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59">
        <v>4</v>
      </c>
      <c r="B370" s="1059">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59">
        <v>5</v>
      </c>
      <c r="B371" s="1059">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59">
        <v>6</v>
      </c>
      <c r="B372" s="1059">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59">
        <v>7</v>
      </c>
      <c r="B373" s="1059">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59">
        <v>8</v>
      </c>
      <c r="B374" s="1059">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59">
        <v>9</v>
      </c>
      <c r="B375" s="1059">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59">
        <v>10</v>
      </c>
      <c r="B376" s="1059">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59">
        <v>11</v>
      </c>
      <c r="B377" s="1059">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59">
        <v>12</v>
      </c>
      <c r="B378" s="1059">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59">
        <v>13</v>
      </c>
      <c r="B379" s="1059">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59">
        <v>14</v>
      </c>
      <c r="B380" s="1059">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59">
        <v>15</v>
      </c>
      <c r="B381" s="1059">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59">
        <v>16</v>
      </c>
      <c r="B382" s="1059">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59">
        <v>17</v>
      </c>
      <c r="B383" s="1059">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59">
        <v>18</v>
      </c>
      <c r="B384" s="1059">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59">
        <v>19</v>
      </c>
      <c r="B385" s="1059">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59">
        <v>20</v>
      </c>
      <c r="B386" s="1059">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59">
        <v>21</v>
      </c>
      <c r="B387" s="1059">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59">
        <v>22</v>
      </c>
      <c r="B388" s="1059">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59">
        <v>23</v>
      </c>
      <c r="B389" s="1059">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59">
        <v>24</v>
      </c>
      <c r="B390" s="1059">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59">
        <v>25</v>
      </c>
      <c r="B391" s="1059">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59">
        <v>26</v>
      </c>
      <c r="B392" s="1059">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59">
        <v>27</v>
      </c>
      <c r="B393" s="1059">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59">
        <v>28</v>
      </c>
      <c r="B394" s="1059">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59">
        <v>29</v>
      </c>
      <c r="B395" s="1059">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59">
        <v>30</v>
      </c>
      <c r="B396" s="1059">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59">
        <v>1</v>
      </c>
      <c r="B400" s="1059">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59">
        <v>2</v>
      </c>
      <c r="B401" s="1059">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59">
        <v>3</v>
      </c>
      <c r="B402" s="1059">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59">
        <v>4</v>
      </c>
      <c r="B403" s="1059">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59">
        <v>5</v>
      </c>
      <c r="B404" s="1059">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59">
        <v>6</v>
      </c>
      <c r="B405" s="1059">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59">
        <v>7</v>
      </c>
      <c r="B406" s="1059">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59">
        <v>8</v>
      </c>
      <c r="B407" s="1059">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59">
        <v>9</v>
      </c>
      <c r="B408" s="1059">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59">
        <v>10</v>
      </c>
      <c r="B409" s="1059">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59">
        <v>11</v>
      </c>
      <c r="B410" s="1059">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59">
        <v>12</v>
      </c>
      <c r="B411" s="1059">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59">
        <v>13</v>
      </c>
      <c r="B412" s="1059">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59">
        <v>14</v>
      </c>
      <c r="B413" s="1059">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59">
        <v>15</v>
      </c>
      <c r="B414" s="1059">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59">
        <v>16</v>
      </c>
      <c r="B415" s="1059">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59">
        <v>17</v>
      </c>
      <c r="B416" s="1059">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59">
        <v>18</v>
      </c>
      <c r="B417" s="1059">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59">
        <v>19</v>
      </c>
      <c r="B418" s="1059">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59">
        <v>20</v>
      </c>
      <c r="B419" s="1059">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59">
        <v>21</v>
      </c>
      <c r="B420" s="1059">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59">
        <v>22</v>
      </c>
      <c r="B421" s="1059">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59">
        <v>23</v>
      </c>
      <c r="B422" s="1059">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59">
        <v>24</v>
      </c>
      <c r="B423" s="1059">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59">
        <v>25</v>
      </c>
      <c r="B424" s="1059">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59">
        <v>26</v>
      </c>
      <c r="B425" s="1059">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59">
        <v>27</v>
      </c>
      <c r="B426" s="1059">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59">
        <v>28</v>
      </c>
      <c r="B427" s="1059">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59">
        <v>29</v>
      </c>
      <c r="B428" s="1059">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59">
        <v>30</v>
      </c>
      <c r="B429" s="1059">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59">
        <v>1</v>
      </c>
      <c r="B433" s="1059">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59">
        <v>2</v>
      </c>
      <c r="B434" s="1059">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59">
        <v>3</v>
      </c>
      <c r="B435" s="1059">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59">
        <v>4</v>
      </c>
      <c r="B436" s="1059">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59">
        <v>5</v>
      </c>
      <c r="B437" s="1059">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59">
        <v>6</v>
      </c>
      <c r="B438" s="1059">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59">
        <v>7</v>
      </c>
      <c r="B439" s="1059">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59">
        <v>8</v>
      </c>
      <c r="B440" s="1059">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59">
        <v>9</v>
      </c>
      <c r="B441" s="1059">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59">
        <v>10</v>
      </c>
      <c r="B442" s="1059">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59">
        <v>11</v>
      </c>
      <c r="B443" s="1059">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59">
        <v>12</v>
      </c>
      <c r="B444" s="1059">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59">
        <v>13</v>
      </c>
      <c r="B445" s="1059">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59">
        <v>14</v>
      </c>
      <c r="B446" s="1059">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59">
        <v>15</v>
      </c>
      <c r="B447" s="1059">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59">
        <v>16</v>
      </c>
      <c r="B448" s="1059">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59">
        <v>17</v>
      </c>
      <c r="B449" s="1059">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59">
        <v>18</v>
      </c>
      <c r="B450" s="1059">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59">
        <v>19</v>
      </c>
      <c r="B451" s="1059">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59">
        <v>20</v>
      </c>
      <c r="B452" s="1059">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59">
        <v>21</v>
      </c>
      <c r="B453" s="1059">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59">
        <v>22</v>
      </c>
      <c r="B454" s="1059">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59">
        <v>23</v>
      </c>
      <c r="B455" s="1059">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59">
        <v>24</v>
      </c>
      <c r="B456" s="1059">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59">
        <v>25</v>
      </c>
      <c r="B457" s="1059">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59">
        <v>26</v>
      </c>
      <c r="B458" s="1059">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59">
        <v>27</v>
      </c>
      <c r="B459" s="1059">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59">
        <v>28</v>
      </c>
      <c r="B460" s="1059">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59">
        <v>29</v>
      </c>
      <c r="B461" s="1059">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59">
        <v>30</v>
      </c>
      <c r="B462" s="1059">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59">
        <v>1</v>
      </c>
      <c r="B466" s="1059">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59">
        <v>2</v>
      </c>
      <c r="B467" s="1059">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59">
        <v>3</v>
      </c>
      <c r="B468" s="1059">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59">
        <v>4</v>
      </c>
      <c r="B469" s="1059">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59">
        <v>5</v>
      </c>
      <c r="B470" s="1059">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59">
        <v>6</v>
      </c>
      <c r="B471" s="1059">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59">
        <v>7</v>
      </c>
      <c r="B472" s="1059">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59">
        <v>8</v>
      </c>
      <c r="B473" s="1059">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59">
        <v>9</v>
      </c>
      <c r="B474" s="1059">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59">
        <v>10</v>
      </c>
      <c r="B475" s="1059">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59">
        <v>11</v>
      </c>
      <c r="B476" s="1059">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59">
        <v>12</v>
      </c>
      <c r="B477" s="1059">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59">
        <v>13</v>
      </c>
      <c r="B478" s="1059">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59">
        <v>14</v>
      </c>
      <c r="B479" s="1059">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59">
        <v>15</v>
      </c>
      <c r="B480" s="1059">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59">
        <v>16</v>
      </c>
      <c r="B481" s="1059">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59">
        <v>17</v>
      </c>
      <c r="B482" s="1059">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59">
        <v>18</v>
      </c>
      <c r="B483" s="1059">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59">
        <v>19</v>
      </c>
      <c r="B484" s="1059">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59">
        <v>20</v>
      </c>
      <c r="B485" s="1059">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59">
        <v>21</v>
      </c>
      <c r="B486" s="1059">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59">
        <v>22</v>
      </c>
      <c r="B487" s="1059">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59">
        <v>23</v>
      </c>
      <c r="B488" s="1059">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59">
        <v>24</v>
      </c>
      <c r="B489" s="1059">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59">
        <v>25</v>
      </c>
      <c r="B490" s="1059">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59">
        <v>26</v>
      </c>
      <c r="B491" s="1059">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59">
        <v>27</v>
      </c>
      <c r="B492" s="1059">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59">
        <v>28</v>
      </c>
      <c r="B493" s="1059">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59">
        <v>29</v>
      </c>
      <c r="B494" s="1059">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59">
        <v>30</v>
      </c>
      <c r="B495" s="1059">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59">
        <v>1</v>
      </c>
      <c r="B499" s="1059">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59">
        <v>2</v>
      </c>
      <c r="B500" s="1059">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59">
        <v>3</v>
      </c>
      <c r="B501" s="1059">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59">
        <v>4</v>
      </c>
      <c r="B502" s="1059">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59">
        <v>5</v>
      </c>
      <c r="B503" s="1059">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59">
        <v>6</v>
      </c>
      <c r="B504" s="1059">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59">
        <v>7</v>
      </c>
      <c r="B505" s="1059">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59">
        <v>8</v>
      </c>
      <c r="B506" s="1059">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59">
        <v>9</v>
      </c>
      <c r="B507" s="1059">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59">
        <v>10</v>
      </c>
      <c r="B508" s="1059">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59">
        <v>11</v>
      </c>
      <c r="B509" s="1059">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59">
        <v>12</v>
      </c>
      <c r="B510" s="1059">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59">
        <v>13</v>
      </c>
      <c r="B511" s="1059">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59">
        <v>14</v>
      </c>
      <c r="B512" s="1059">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59">
        <v>15</v>
      </c>
      <c r="B513" s="1059">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59">
        <v>16</v>
      </c>
      <c r="B514" s="1059">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59">
        <v>17</v>
      </c>
      <c r="B515" s="1059">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59">
        <v>18</v>
      </c>
      <c r="B516" s="1059">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59">
        <v>19</v>
      </c>
      <c r="B517" s="1059">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59">
        <v>20</v>
      </c>
      <c r="B518" s="1059">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59">
        <v>21</v>
      </c>
      <c r="B519" s="1059">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59">
        <v>22</v>
      </c>
      <c r="B520" s="1059">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59">
        <v>23</v>
      </c>
      <c r="B521" s="1059">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59">
        <v>24</v>
      </c>
      <c r="B522" s="1059">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59">
        <v>25</v>
      </c>
      <c r="B523" s="1059">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59">
        <v>26</v>
      </c>
      <c r="B524" s="1059">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59">
        <v>27</v>
      </c>
      <c r="B525" s="1059">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59">
        <v>28</v>
      </c>
      <c r="B526" s="1059">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59">
        <v>29</v>
      </c>
      <c r="B527" s="1059">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59">
        <v>30</v>
      </c>
      <c r="B528" s="1059">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59">
        <v>1</v>
      </c>
      <c r="B532" s="1059">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59">
        <v>2</v>
      </c>
      <c r="B533" s="1059">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59">
        <v>3</v>
      </c>
      <c r="B534" s="1059">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59">
        <v>4</v>
      </c>
      <c r="B535" s="1059">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59">
        <v>5</v>
      </c>
      <c r="B536" s="1059">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59">
        <v>6</v>
      </c>
      <c r="B537" s="1059">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59">
        <v>7</v>
      </c>
      <c r="B538" s="1059">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59">
        <v>8</v>
      </c>
      <c r="B539" s="1059">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59">
        <v>9</v>
      </c>
      <c r="B540" s="1059">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59">
        <v>10</v>
      </c>
      <c r="B541" s="1059">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59">
        <v>11</v>
      </c>
      <c r="B542" s="1059">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59">
        <v>12</v>
      </c>
      <c r="B543" s="1059">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59">
        <v>13</v>
      </c>
      <c r="B544" s="1059">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59">
        <v>14</v>
      </c>
      <c r="B545" s="1059">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59">
        <v>15</v>
      </c>
      <c r="B546" s="1059">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59">
        <v>16</v>
      </c>
      <c r="B547" s="1059">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59">
        <v>17</v>
      </c>
      <c r="B548" s="1059">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59">
        <v>18</v>
      </c>
      <c r="B549" s="1059">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59">
        <v>19</v>
      </c>
      <c r="B550" s="1059">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59">
        <v>20</v>
      </c>
      <c r="B551" s="1059">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59">
        <v>21</v>
      </c>
      <c r="B552" s="1059">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59">
        <v>22</v>
      </c>
      <c r="B553" s="1059">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59">
        <v>23</v>
      </c>
      <c r="B554" s="1059">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59">
        <v>24</v>
      </c>
      <c r="B555" s="1059">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59">
        <v>25</v>
      </c>
      <c r="B556" s="1059">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59">
        <v>26</v>
      </c>
      <c r="B557" s="1059">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59">
        <v>27</v>
      </c>
      <c r="B558" s="1059">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59">
        <v>28</v>
      </c>
      <c r="B559" s="1059">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59">
        <v>29</v>
      </c>
      <c r="B560" s="1059">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59">
        <v>30</v>
      </c>
      <c r="B561" s="1059">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59">
        <v>1</v>
      </c>
      <c r="B565" s="1059">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59">
        <v>2</v>
      </c>
      <c r="B566" s="1059">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59">
        <v>3</v>
      </c>
      <c r="B567" s="1059">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59">
        <v>4</v>
      </c>
      <c r="B568" s="1059">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59">
        <v>5</v>
      </c>
      <c r="B569" s="1059">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59">
        <v>6</v>
      </c>
      <c r="B570" s="1059">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59">
        <v>7</v>
      </c>
      <c r="B571" s="1059">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59">
        <v>8</v>
      </c>
      <c r="B572" s="1059">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59">
        <v>9</v>
      </c>
      <c r="B573" s="1059">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59">
        <v>10</v>
      </c>
      <c r="B574" s="1059">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59">
        <v>11</v>
      </c>
      <c r="B575" s="1059">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59">
        <v>12</v>
      </c>
      <c r="B576" s="1059">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59">
        <v>13</v>
      </c>
      <c r="B577" s="1059">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59">
        <v>14</v>
      </c>
      <c r="B578" s="1059">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59">
        <v>15</v>
      </c>
      <c r="B579" s="1059">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59">
        <v>16</v>
      </c>
      <c r="B580" s="1059">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59">
        <v>17</v>
      </c>
      <c r="B581" s="1059">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59">
        <v>18</v>
      </c>
      <c r="B582" s="1059">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59">
        <v>19</v>
      </c>
      <c r="B583" s="1059">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59">
        <v>20</v>
      </c>
      <c r="B584" s="1059">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59">
        <v>21</v>
      </c>
      <c r="B585" s="1059">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59">
        <v>22</v>
      </c>
      <c r="B586" s="1059">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59">
        <v>23</v>
      </c>
      <c r="B587" s="1059">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59">
        <v>24</v>
      </c>
      <c r="B588" s="1059">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59">
        <v>25</v>
      </c>
      <c r="B589" s="1059">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59">
        <v>26</v>
      </c>
      <c r="B590" s="1059">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59">
        <v>27</v>
      </c>
      <c r="B591" s="1059">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59">
        <v>28</v>
      </c>
      <c r="B592" s="1059">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59">
        <v>29</v>
      </c>
      <c r="B593" s="1059">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59">
        <v>30</v>
      </c>
      <c r="B594" s="1059">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59">
        <v>1</v>
      </c>
      <c r="B598" s="1059">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59">
        <v>2</v>
      </c>
      <c r="B599" s="1059">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59">
        <v>3</v>
      </c>
      <c r="B600" s="1059">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59">
        <v>4</v>
      </c>
      <c r="B601" s="1059">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59">
        <v>5</v>
      </c>
      <c r="B602" s="1059">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59">
        <v>6</v>
      </c>
      <c r="B603" s="1059">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59">
        <v>7</v>
      </c>
      <c r="B604" s="1059">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59">
        <v>8</v>
      </c>
      <c r="B605" s="1059">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59">
        <v>9</v>
      </c>
      <c r="B606" s="1059">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59">
        <v>10</v>
      </c>
      <c r="B607" s="1059">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59">
        <v>11</v>
      </c>
      <c r="B608" s="1059">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59">
        <v>12</v>
      </c>
      <c r="B609" s="1059">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59">
        <v>13</v>
      </c>
      <c r="B610" s="1059">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59">
        <v>14</v>
      </c>
      <c r="B611" s="1059">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59">
        <v>15</v>
      </c>
      <c r="B612" s="1059">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59">
        <v>16</v>
      </c>
      <c r="B613" s="1059">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59">
        <v>17</v>
      </c>
      <c r="B614" s="1059">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59">
        <v>18</v>
      </c>
      <c r="B615" s="1059">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59">
        <v>19</v>
      </c>
      <c r="B616" s="1059">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59">
        <v>20</v>
      </c>
      <c r="B617" s="1059">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59">
        <v>21</v>
      </c>
      <c r="B618" s="1059">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59">
        <v>22</v>
      </c>
      <c r="B619" s="1059">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59">
        <v>23</v>
      </c>
      <c r="B620" s="1059">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59">
        <v>24</v>
      </c>
      <c r="B621" s="1059">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59">
        <v>25</v>
      </c>
      <c r="B622" s="1059">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59">
        <v>26</v>
      </c>
      <c r="B623" s="1059">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59">
        <v>27</v>
      </c>
      <c r="B624" s="1059">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59">
        <v>28</v>
      </c>
      <c r="B625" s="1059">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59">
        <v>29</v>
      </c>
      <c r="B626" s="1059">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59">
        <v>30</v>
      </c>
      <c r="B627" s="1059">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59">
        <v>1</v>
      </c>
      <c r="B631" s="1059">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59">
        <v>2</v>
      </c>
      <c r="B632" s="1059">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59">
        <v>3</v>
      </c>
      <c r="B633" s="1059">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59">
        <v>4</v>
      </c>
      <c r="B634" s="1059">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59">
        <v>5</v>
      </c>
      <c r="B635" s="1059">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59">
        <v>6</v>
      </c>
      <c r="B636" s="1059">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59">
        <v>7</v>
      </c>
      <c r="B637" s="1059">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59">
        <v>8</v>
      </c>
      <c r="B638" s="1059">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59">
        <v>9</v>
      </c>
      <c r="B639" s="1059">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59">
        <v>10</v>
      </c>
      <c r="B640" s="1059">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59">
        <v>11</v>
      </c>
      <c r="B641" s="1059">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59">
        <v>12</v>
      </c>
      <c r="B642" s="1059">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59">
        <v>13</v>
      </c>
      <c r="B643" s="1059">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59">
        <v>14</v>
      </c>
      <c r="B644" s="1059">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59">
        <v>15</v>
      </c>
      <c r="B645" s="1059">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59">
        <v>16</v>
      </c>
      <c r="B646" s="1059">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59">
        <v>17</v>
      </c>
      <c r="B647" s="1059">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59">
        <v>18</v>
      </c>
      <c r="B648" s="1059">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59">
        <v>19</v>
      </c>
      <c r="B649" s="1059">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59">
        <v>20</v>
      </c>
      <c r="B650" s="1059">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59">
        <v>21</v>
      </c>
      <c r="B651" s="1059">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59">
        <v>22</v>
      </c>
      <c r="B652" s="1059">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59">
        <v>23</v>
      </c>
      <c r="B653" s="1059">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59">
        <v>24</v>
      </c>
      <c r="B654" s="1059">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59">
        <v>25</v>
      </c>
      <c r="B655" s="1059">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59">
        <v>26</v>
      </c>
      <c r="B656" s="1059">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59">
        <v>27</v>
      </c>
      <c r="B657" s="1059">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59">
        <v>28</v>
      </c>
      <c r="B658" s="1059">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59">
        <v>29</v>
      </c>
      <c r="B659" s="1059">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59">
        <v>30</v>
      </c>
      <c r="B660" s="1059">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59">
        <v>1</v>
      </c>
      <c r="B664" s="1059">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59">
        <v>2</v>
      </c>
      <c r="B665" s="1059">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59">
        <v>3</v>
      </c>
      <c r="B666" s="1059">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59">
        <v>4</v>
      </c>
      <c r="B667" s="1059">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59">
        <v>5</v>
      </c>
      <c r="B668" s="1059">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59">
        <v>6</v>
      </c>
      <c r="B669" s="1059">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59">
        <v>7</v>
      </c>
      <c r="B670" s="1059">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59">
        <v>8</v>
      </c>
      <c r="B671" s="1059">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59">
        <v>9</v>
      </c>
      <c r="B672" s="1059">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59">
        <v>10</v>
      </c>
      <c r="B673" s="1059">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59">
        <v>11</v>
      </c>
      <c r="B674" s="1059">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59">
        <v>12</v>
      </c>
      <c r="B675" s="1059">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59">
        <v>13</v>
      </c>
      <c r="B676" s="1059">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59">
        <v>14</v>
      </c>
      <c r="B677" s="1059">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59">
        <v>15</v>
      </c>
      <c r="B678" s="1059">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59">
        <v>16</v>
      </c>
      <c r="B679" s="1059">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59">
        <v>17</v>
      </c>
      <c r="B680" s="1059">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59">
        <v>18</v>
      </c>
      <c r="B681" s="1059">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59">
        <v>19</v>
      </c>
      <c r="B682" s="1059">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59">
        <v>20</v>
      </c>
      <c r="B683" s="1059">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59">
        <v>21</v>
      </c>
      <c r="B684" s="1059">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59">
        <v>22</v>
      </c>
      <c r="B685" s="1059">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59">
        <v>23</v>
      </c>
      <c r="B686" s="1059">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59">
        <v>24</v>
      </c>
      <c r="B687" s="1059">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59">
        <v>25</v>
      </c>
      <c r="B688" s="1059">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59">
        <v>26</v>
      </c>
      <c r="B689" s="1059">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59">
        <v>27</v>
      </c>
      <c r="B690" s="1059">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59">
        <v>28</v>
      </c>
      <c r="B691" s="1059">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59">
        <v>29</v>
      </c>
      <c r="B692" s="1059">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59">
        <v>30</v>
      </c>
      <c r="B693" s="1059">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59">
        <v>1</v>
      </c>
      <c r="B697" s="1059">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59">
        <v>2</v>
      </c>
      <c r="B698" s="1059">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59">
        <v>3</v>
      </c>
      <c r="B699" s="1059">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59">
        <v>4</v>
      </c>
      <c r="B700" s="1059">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59">
        <v>5</v>
      </c>
      <c r="B701" s="1059">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59">
        <v>6</v>
      </c>
      <c r="B702" s="1059">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59">
        <v>7</v>
      </c>
      <c r="B703" s="1059">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59">
        <v>8</v>
      </c>
      <c r="B704" s="1059">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59">
        <v>9</v>
      </c>
      <c r="B705" s="1059">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59">
        <v>10</v>
      </c>
      <c r="B706" s="1059">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59">
        <v>11</v>
      </c>
      <c r="B707" s="1059">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59">
        <v>12</v>
      </c>
      <c r="B708" s="1059">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59">
        <v>13</v>
      </c>
      <c r="B709" s="1059">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59">
        <v>14</v>
      </c>
      <c r="B710" s="1059">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59">
        <v>15</v>
      </c>
      <c r="B711" s="1059">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59">
        <v>16</v>
      </c>
      <c r="B712" s="1059">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59">
        <v>17</v>
      </c>
      <c r="B713" s="1059">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59">
        <v>18</v>
      </c>
      <c r="B714" s="1059">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59">
        <v>19</v>
      </c>
      <c r="B715" s="1059">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59">
        <v>20</v>
      </c>
      <c r="B716" s="1059">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59">
        <v>21</v>
      </c>
      <c r="B717" s="1059">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59">
        <v>22</v>
      </c>
      <c r="B718" s="1059">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59">
        <v>23</v>
      </c>
      <c r="B719" s="1059">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59">
        <v>24</v>
      </c>
      <c r="B720" s="1059">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59">
        <v>25</v>
      </c>
      <c r="B721" s="1059">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59">
        <v>26</v>
      </c>
      <c r="B722" s="1059">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59">
        <v>27</v>
      </c>
      <c r="B723" s="1059">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59">
        <v>28</v>
      </c>
      <c r="B724" s="1059">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59">
        <v>29</v>
      </c>
      <c r="B725" s="1059">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59">
        <v>30</v>
      </c>
      <c r="B726" s="1059">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59">
        <v>1</v>
      </c>
      <c r="B730" s="1059">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59">
        <v>2</v>
      </c>
      <c r="B731" s="1059">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59">
        <v>3</v>
      </c>
      <c r="B732" s="1059">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59">
        <v>4</v>
      </c>
      <c r="B733" s="1059">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59">
        <v>5</v>
      </c>
      <c r="B734" s="1059">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59">
        <v>6</v>
      </c>
      <c r="B735" s="1059">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59">
        <v>7</v>
      </c>
      <c r="B736" s="1059">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59">
        <v>8</v>
      </c>
      <c r="B737" s="1059">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59">
        <v>9</v>
      </c>
      <c r="B738" s="1059">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59">
        <v>10</v>
      </c>
      <c r="B739" s="1059">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59">
        <v>11</v>
      </c>
      <c r="B740" s="1059">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59">
        <v>12</v>
      </c>
      <c r="B741" s="1059">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59">
        <v>13</v>
      </c>
      <c r="B742" s="1059">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59">
        <v>14</v>
      </c>
      <c r="B743" s="1059">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59">
        <v>15</v>
      </c>
      <c r="B744" s="1059">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59">
        <v>16</v>
      </c>
      <c r="B745" s="1059">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59">
        <v>17</v>
      </c>
      <c r="B746" s="1059">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59">
        <v>18</v>
      </c>
      <c r="B747" s="1059">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59">
        <v>19</v>
      </c>
      <c r="B748" s="1059">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59">
        <v>20</v>
      </c>
      <c r="B749" s="1059">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59">
        <v>21</v>
      </c>
      <c r="B750" s="1059">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59">
        <v>22</v>
      </c>
      <c r="B751" s="1059">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59">
        <v>23</v>
      </c>
      <c r="B752" s="1059">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59">
        <v>24</v>
      </c>
      <c r="B753" s="1059">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59">
        <v>25</v>
      </c>
      <c r="B754" s="1059">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59">
        <v>26</v>
      </c>
      <c r="B755" s="1059">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59">
        <v>27</v>
      </c>
      <c r="B756" s="1059">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59">
        <v>28</v>
      </c>
      <c r="B757" s="1059">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59">
        <v>29</v>
      </c>
      <c r="B758" s="1059">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59">
        <v>30</v>
      </c>
      <c r="B759" s="1059">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59">
        <v>1</v>
      </c>
      <c r="B763" s="1059">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59">
        <v>2</v>
      </c>
      <c r="B764" s="1059">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59">
        <v>3</v>
      </c>
      <c r="B765" s="1059">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59">
        <v>4</v>
      </c>
      <c r="B766" s="1059">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59">
        <v>5</v>
      </c>
      <c r="B767" s="1059">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59">
        <v>6</v>
      </c>
      <c r="B768" s="1059">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59">
        <v>7</v>
      </c>
      <c r="B769" s="1059">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59">
        <v>8</v>
      </c>
      <c r="B770" s="1059">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59">
        <v>9</v>
      </c>
      <c r="B771" s="1059">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59">
        <v>10</v>
      </c>
      <c r="B772" s="1059">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59">
        <v>11</v>
      </c>
      <c r="B773" s="1059">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59">
        <v>12</v>
      </c>
      <c r="B774" s="1059">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59">
        <v>13</v>
      </c>
      <c r="B775" s="1059">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59">
        <v>14</v>
      </c>
      <c r="B776" s="1059">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59">
        <v>15</v>
      </c>
      <c r="B777" s="1059">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59">
        <v>16</v>
      </c>
      <c r="B778" s="1059">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59">
        <v>17</v>
      </c>
      <c r="B779" s="1059">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59">
        <v>18</v>
      </c>
      <c r="B780" s="1059">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59">
        <v>19</v>
      </c>
      <c r="B781" s="1059">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59">
        <v>20</v>
      </c>
      <c r="B782" s="1059">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59">
        <v>21</v>
      </c>
      <c r="B783" s="1059">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59">
        <v>22</v>
      </c>
      <c r="B784" s="1059">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59">
        <v>23</v>
      </c>
      <c r="B785" s="1059">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59">
        <v>24</v>
      </c>
      <c r="B786" s="1059">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59">
        <v>25</v>
      </c>
      <c r="B787" s="1059">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59">
        <v>26</v>
      </c>
      <c r="B788" s="1059">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59">
        <v>27</v>
      </c>
      <c r="B789" s="1059">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59">
        <v>28</v>
      </c>
      <c r="B790" s="1059">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59">
        <v>29</v>
      </c>
      <c r="B791" s="1059">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59">
        <v>30</v>
      </c>
      <c r="B792" s="1059">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59">
        <v>1</v>
      </c>
      <c r="B796" s="1059">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59">
        <v>2</v>
      </c>
      <c r="B797" s="1059">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59">
        <v>3</v>
      </c>
      <c r="B798" s="1059">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59">
        <v>4</v>
      </c>
      <c r="B799" s="1059">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59">
        <v>5</v>
      </c>
      <c r="B800" s="1059">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59">
        <v>6</v>
      </c>
      <c r="B801" s="1059">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59">
        <v>7</v>
      </c>
      <c r="B802" s="1059">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59">
        <v>8</v>
      </c>
      <c r="B803" s="1059">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59">
        <v>9</v>
      </c>
      <c r="B804" s="1059">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59">
        <v>10</v>
      </c>
      <c r="B805" s="1059">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59">
        <v>11</v>
      </c>
      <c r="B806" s="1059">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59">
        <v>12</v>
      </c>
      <c r="B807" s="1059">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59">
        <v>13</v>
      </c>
      <c r="B808" s="1059">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59">
        <v>14</v>
      </c>
      <c r="B809" s="1059">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59">
        <v>15</v>
      </c>
      <c r="B810" s="1059">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59">
        <v>16</v>
      </c>
      <c r="B811" s="1059">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59">
        <v>17</v>
      </c>
      <c r="B812" s="1059">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59">
        <v>18</v>
      </c>
      <c r="B813" s="1059">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59">
        <v>19</v>
      </c>
      <c r="B814" s="1059">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59">
        <v>20</v>
      </c>
      <c r="B815" s="1059">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59">
        <v>21</v>
      </c>
      <c r="B816" s="1059">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59">
        <v>22</v>
      </c>
      <c r="B817" s="1059">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59">
        <v>23</v>
      </c>
      <c r="B818" s="1059">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59">
        <v>24</v>
      </c>
      <c r="B819" s="1059">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59">
        <v>25</v>
      </c>
      <c r="B820" s="1059">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59">
        <v>26</v>
      </c>
      <c r="B821" s="1059">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59">
        <v>27</v>
      </c>
      <c r="B822" s="1059">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59">
        <v>28</v>
      </c>
      <c r="B823" s="1059">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59">
        <v>29</v>
      </c>
      <c r="B824" s="1059">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59">
        <v>30</v>
      </c>
      <c r="B825" s="1059">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59">
        <v>1</v>
      </c>
      <c r="B829" s="1059">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59">
        <v>2</v>
      </c>
      <c r="B830" s="1059">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59">
        <v>3</v>
      </c>
      <c r="B831" s="1059">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59">
        <v>4</v>
      </c>
      <c r="B832" s="1059">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59">
        <v>5</v>
      </c>
      <c r="B833" s="1059">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59">
        <v>6</v>
      </c>
      <c r="B834" s="1059">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59">
        <v>7</v>
      </c>
      <c r="B835" s="1059">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59">
        <v>8</v>
      </c>
      <c r="B836" s="1059">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59">
        <v>9</v>
      </c>
      <c r="B837" s="1059">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59">
        <v>10</v>
      </c>
      <c r="B838" s="1059">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59">
        <v>11</v>
      </c>
      <c r="B839" s="1059">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59">
        <v>12</v>
      </c>
      <c r="B840" s="1059">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59">
        <v>13</v>
      </c>
      <c r="B841" s="1059">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59">
        <v>14</v>
      </c>
      <c r="B842" s="1059">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59">
        <v>15</v>
      </c>
      <c r="B843" s="1059">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59">
        <v>16</v>
      </c>
      <c r="B844" s="1059">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59">
        <v>17</v>
      </c>
      <c r="B845" s="1059">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59">
        <v>18</v>
      </c>
      <c r="B846" s="1059">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59">
        <v>19</v>
      </c>
      <c r="B847" s="1059">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59">
        <v>20</v>
      </c>
      <c r="B848" s="1059">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59">
        <v>21</v>
      </c>
      <c r="B849" s="1059">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59">
        <v>22</v>
      </c>
      <c r="B850" s="1059">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59">
        <v>23</v>
      </c>
      <c r="B851" s="1059">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59">
        <v>24</v>
      </c>
      <c r="B852" s="1059">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59">
        <v>25</v>
      </c>
      <c r="B853" s="1059">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59">
        <v>26</v>
      </c>
      <c r="B854" s="1059">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59">
        <v>27</v>
      </c>
      <c r="B855" s="1059">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59">
        <v>28</v>
      </c>
      <c r="B856" s="1059">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59">
        <v>29</v>
      </c>
      <c r="B857" s="1059">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59">
        <v>30</v>
      </c>
      <c r="B858" s="1059">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59">
        <v>1</v>
      </c>
      <c r="B862" s="1059">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59">
        <v>2</v>
      </c>
      <c r="B863" s="1059">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59">
        <v>3</v>
      </c>
      <c r="B864" s="1059">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59">
        <v>4</v>
      </c>
      <c r="B865" s="1059">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59">
        <v>5</v>
      </c>
      <c r="B866" s="1059">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59">
        <v>6</v>
      </c>
      <c r="B867" s="1059">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59">
        <v>7</v>
      </c>
      <c r="B868" s="1059">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59">
        <v>8</v>
      </c>
      <c r="B869" s="1059">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59">
        <v>9</v>
      </c>
      <c r="B870" s="1059">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59">
        <v>10</v>
      </c>
      <c r="B871" s="1059">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59">
        <v>11</v>
      </c>
      <c r="B872" s="1059">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59">
        <v>12</v>
      </c>
      <c r="B873" s="1059">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59">
        <v>13</v>
      </c>
      <c r="B874" s="1059">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59">
        <v>14</v>
      </c>
      <c r="B875" s="1059">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59">
        <v>15</v>
      </c>
      <c r="B876" s="1059">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59">
        <v>16</v>
      </c>
      <c r="B877" s="1059">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59">
        <v>17</v>
      </c>
      <c r="B878" s="1059">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59">
        <v>18</v>
      </c>
      <c r="B879" s="1059">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59">
        <v>19</v>
      </c>
      <c r="B880" s="1059">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59">
        <v>20</v>
      </c>
      <c r="B881" s="1059">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59">
        <v>21</v>
      </c>
      <c r="B882" s="1059">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59">
        <v>22</v>
      </c>
      <c r="B883" s="1059">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59">
        <v>23</v>
      </c>
      <c r="B884" s="1059">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59">
        <v>24</v>
      </c>
      <c r="B885" s="1059">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59">
        <v>25</v>
      </c>
      <c r="B886" s="1059">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59">
        <v>26</v>
      </c>
      <c r="B887" s="1059">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59">
        <v>27</v>
      </c>
      <c r="B888" s="1059">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59">
        <v>28</v>
      </c>
      <c r="B889" s="1059">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59">
        <v>29</v>
      </c>
      <c r="B890" s="1059">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59">
        <v>30</v>
      </c>
      <c r="B891" s="1059">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59">
        <v>1</v>
      </c>
      <c r="B895" s="1059">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59">
        <v>2</v>
      </c>
      <c r="B896" s="1059">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59">
        <v>3</v>
      </c>
      <c r="B897" s="1059">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59">
        <v>4</v>
      </c>
      <c r="B898" s="1059">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59">
        <v>5</v>
      </c>
      <c r="B899" s="1059">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59">
        <v>6</v>
      </c>
      <c r="B900" s="1059">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59">
        <v>7</v>
      </c>
      <c r="B901" s="1059">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59">
        <v>8</v>
      </c>
      <c r="B902" s="1059">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59">
        <v>9</v>
      </c>
      <c r="B903" s="1059">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59">
        <v>10</v>
      </c>
      <c r="B904" s="1059">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59">
        <v>11</v>
      </c>
      <c r="B905" s="1059">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59">
        <v>12</v>
      </c>
      <c r="B906" s="1059">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59">
        <v>13</v>
      </c>
      <c r="B907" s="1059">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59">
        <v>14</v>
      </c>
      <c r="B908" s="1059">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59">
        <v>15</v>
      </c>
      <c r="B909" s="1059">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59">
        <v>16</v>
      </c>
      <c r="B910" s="1059">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59">
        <v>17</v>
      </c>
      <c r="B911" s="1059">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59">
        <v>18</v>
      </c>
      <c r="B912" s="1059">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59">
        <v>19</v>
      </c>
      <c r="B913" s="1059">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59">
        <v>20</v>
      </c>
      <c r="B914" s="1059">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59">
        <v>21</v>
      </c>
      <c r="B915" s="1059">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59">
        <v>22</v>
      </c>
      <c r="B916" s="1059">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59">
        <v>23</v>
      </c>
      <c r="B917" s="1059">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59">
        <v>24</v>
      </c>
      <c r="B918" s="1059">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59">
        <v>25</v>
      </c>
      <c r="B919" s="1059">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59">
        <v>26</v>
      </c>
      <c r="B920" s="1059">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59">
        <v>27</v>
      </c>
      <c r="B921" s="1059">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59">
        <v>28</v>
      </c>
      <c r="B922" s="1059">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59">
        <v>29</v>
      </c>
      <c r="B923" s="1059">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59">
        <v>30</v>
      </c>
      <c r="B924" s="1059">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59">
        <v>1</v>
      </c>
      <c r="B928" s="1059">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59">
        <v>2</v>
      </c>
      <c r="B929" s="1059">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59">
        <v>3</v>
      </c>
      <c r="B930" s="1059">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59">
        <v>4</v>
      </c>
      <c r="B931" s="1059">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59">
        <v>5</v>
      </c>
      <c r="B932" s="1059">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59">
        <v>6</v>
      </c>
      <c r="B933" s="1059">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59">
        <v>7</v>
      </c>
      <c r="B934" s="1059">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59">
        <v>8</v>
      </c>
      <c r="B935" s="1059">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59">
        <v>9</v>
      </c>
      <c r="B936" s="1059">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59">
        <v>10</v>
      </c>
      <c r="B937" s="1059">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59">
        <v>11</v>
      </c>
      <c r="B938" s="1059">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59">
        <v>12</v>
      </c>
      <c r="B939" s="1059">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59">
        <v>13</v>
      </c>
      <c r="B940" s="1059">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59">
        <v>14</v>
      </c>
      <c r="B941" s="1059">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59">
        <v>15</v>
      </c>
      <c r="B942" s="1059">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59">
        <v>16</v>
      </c>
      <c r="B943" s="1059">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59">
        <v>17</v>
      </c>
      <c r="B944" s="1059">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59">
        <v>18</v>
      </c>
      <c r="B945" s="1059">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59">
        <v>19</v>
      </c>
      <c r="B946" s="1059">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59">
        <v>20</v>
      </c>
      <c r="B947" s="1059">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59">
        <v>21</v>
      </c>
      <c r="B948" s="1059">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59">
        <v>22</v>
      </c>
      <c r="B949" s="1059">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59">
        <v>23</v>
      </c>
      <c r="B950" s="1059">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59">
        <v>24</v>
      </c>
      <c r="B951" s="1059">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59">
        <v>25</v>
      </c>
      <c r="B952" s="1059">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59">
        <v>26</v>
      </c>
      <c r="B953" s="1059">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59">
        <v>27</v>
      </c>
      <c r="B954" s="1059">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59">
        <v>28</v>
      </c>
      <c r="B955" s="1059">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59">
        <v>29</v>
      </c>
      <c r="B956" s="1059">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59">
        <v>30</v>
      </c>
      <c r="B957" s="1059">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59">
        <v>1</v>
      </c>
      <c r="B961" s="1059">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59">
        <v>2</v>
      </c>
      <c r="B962" s="1059">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59">
        <v>3</v>
      </c>
      <c r="B963" s="1059">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59">
        <v>4</v>
      </c>
      <c r="B964" s="1059">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59">
        <v>5</v>
      </c>
      <c r="B965" s="1059">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59">
        <v>6</v>
      </c>
      <c r="B966" s="1059">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59">
        <v>7</v>
      </c>
      <c r="B967" s="1059">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59">
        <v>8</v>
      </c>
      <c r="B968" s="1059">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59">
        <v>9</v>
      </c>
      <c r="B969" s="1059">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59">
        <v>10</v>
      </c>
      <c r="B970" s="1059">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59">
        <v>11</v>
      </c>
      <c r="B971" s="1059">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59">
        <v>12</v>
      </c>
      <c r="B972" s="1059">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59">
        <v>13</v>
      </c>
      <c r="B973" s="1059">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59">
        <v>14</v>
      </c>
      <c r="B974" s="1059">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59">
        <v>15</v>
      </c>
      <c r="B975" s="1059">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59">
        <v>16</v>
      </c>
      <c r="B976" s="1059">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59">
        <v>17</v>
      </c>
      <c r="B977" s="1059">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59">
        <v>18</v>
      </c>
      <c r="B978" s="1059">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59">
        <v>19</v>
      </c>
      <c r="B979" s="1059">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59">
        <v>20</v>
      </c>
      <c r="B980" s="1059">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59">
        <v>21</v>
      </c>
      <c r="B981" s="1059">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59">
        <v>22</v>
      </c>
      <c r="B982" s="1059">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59">
        <v>23</v>
      </c>
      <c r="B983" s="1059">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59">
        <v>24</v>
      </c>
      <c r="B984" s="1059">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59">
        <v>25</v>
      </c>
      <c r="B985" s="1059">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59">
        <v>26</v>
      </c>
      <c r="B986" s="1059">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59">
        <v>27</v>
      </c>
      <c r="B987" s="1059">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59">
        <v>28</v>
      </c>
      <c r="B988" s="1059">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59">
        <v>29</v>
      </c>
      <c r="B989" s="1059">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59">
        <v>30</v>
      </c>
      <c r="B990" s="1059">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59">
        <v>1</v>
      </c>
      <c r="B994" s="1059">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59">
        <v>2</v>
      </c>
      <c r="B995" s="1059">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59">
        <v>3</v>
      </c>
      <c r="B996" s="1059">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59">
        <v>4</v>
      </c>
      <c r="B997" s="1059">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59">
        <v>5</v>
      </c>
      <c r="B998" s="1059">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59">
        <v>6</v>
      </c>
      <c r="B999" s="1059">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59">
        <v>7</v>
      </c>
      <c r="B1000" s="1059">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59">
        <v>8</v>
      </c>
      <c r="B1001" s="1059">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59">
        <v>9</v>
      </c>
      <c r="B1002" s="1059">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59">
        <v>10</v>
      </c>
      <c r="B1003" s="1059">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59">
        <v>11</v>
      </c>
      <c r="B1004" s="1059">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59">
        <v>12</v>
      </c>
      <c r="B1005" s="1059">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59">
        <v>13</v>
      </c>
      <c r="B1006" s="1059">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59">
        <v>14</v>
      </c>
      <c r="B1007" s="1059">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59">
        <v>15</v>
      </c>
      <c r="B1008" s="1059">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59">
        <v>16</v>
      </c>
      <c r="B1009" s="1059">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59">
        <v>17</v>
      </c>
      <c r="B1010" s="1059">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59">
        <v>18</v>
      </c>
      <c r="B1011" s="1059">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59">
        <v>19</v>
      </c>
      <c r="B1012" s="1059">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59">
        <v>20</v>
      </c>
      <c r="B1013" s="1059">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59">
        <v>21</v>
      </c>
      <c r="B1014" s="1059">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59">
        <v>22</v>
      </c>
      <c r="B1015" s="1059">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59">
        <v>23</v>
      </c>
      <c r="B1016" s="1059">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59">
        <v>24</v>
      </c>
      <c r="B1017" s="1059">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59">
        <v>25</v>
      </c>
      <c r="B1018" s="1059">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59">
        <v>26</v>
      </c>
      <c r="B1019" s="1059">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59">
        <v>27</v>
      </c>
      <c r="B1020" s="1059">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59">
        <v>28</v>
      </c>
      <c r="B1021" s="1059">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59">
        <v>29</v>
      </c>
      <c r="B1022" s="1059">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59">
        <v>30</v>
      </c>
      <c r="B1023" s="1059">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59">
        <v>1</v>
      </c>
      <c r="B1027" s="1059">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59">
        <v>2</v>
      </c>
      <c r="B1028" s="1059">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59">
        <v>3</v>
      </c>
      <c r="B1029" s="1059">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59">
        <v>4</v>
      </c>
      <c r="B1030" s="1059">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59">
        <v>5</v>
      </c>
      <c r="B1031" s="1059">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59">
        <v>6</v>
      </c>
      <c r="B1032" s="1059">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59">
        <v>7</v>
      </c>
      <c r="B1033" s="1059">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59">
        <v>8</v>
      </c>
      <c r="B1034" s="1059">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59">
        <v>9</v>
      </c>
      <c r="B1035" s="1059">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59">
        <v>10</v>
      </c>
      <c r="B1036" s="1059">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59">
        <v>11</v>
      </c>
      <c r="B1037" s="1059">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59">
        <v>12</v>
      </c>
      <c r="B1038" s="1059">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59">
        <v>13</v>
      </c>
      <c r="B1039" s="1059">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59">
        <v>14</v>
      </c>
      <c r="B1040" s="1059">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59">
        <v>15</v>
      </c>
      <c r="B1041" s="1059">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59">
        <v>16</v>
      </c>
      <c r="B1042" s="1059">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59">
        <v>17</v>
      </c>
      <c r="B1043" s="1059">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59">
        <v>18</v>
      </c>
      <c r="B1044" s="1059">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59">
        <v>19</v>
      </c>
      <c r="B1045" s="1059">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59">
        <v>20</v>
      </c>
      <c r="B1046" s="1059">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59">
        <v>21</v>
      </c>
      <c r="B1047" s="1059">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59">
        <v>22</v>
      </c>
      <c r="B1048" s="1059">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59">
        <v>23</v>
      </c>
      <c r="B1049" s="1059">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59">
        <v>24</v>
      </c>
      <c r="B1050" s="1059">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59">
        <v>25</v>
      </c>
      <c r="B1051" s="1059">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59">
        <v>26</v>
      </c>
      <c r="B1052" s="1059">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59">
        <v>27</v>
      </c>
      <c r="B1053" s="1059">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59">
        <v>28</v>
      </c>
      <c r="B1054" s="1059">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59">
        <v>29</v>
      </c>
      <c r="B1055" s="1059">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59">
        <v>30</v>
      </c>
      <c r="B1056" s="1059">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59">
        <v>1</v>
      </c>
      <c r="B1060" s="1059">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59">
        <v>2</v>
      </c>
      <c r="B1061" s="1059">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59">
        <v>3</v>
      </c>
      <c r="B1062" s="1059">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59">
        <v>4</v>
      </c>
      <c r="B1063" s="1059">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59">
        <v>5</v>
      </c>
      <c r="B1064" s="1059">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59">
        <v>6</v>
      </c>
      <c r="B1065" s="1059">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59">
        <v>7</v>
      </c>
      <c r="B1066" s="1059">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59">
        <v>8</v>
      </c>
      <c r="B1067" s="1059">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59">
        <v>9</v>
      </c>
      <c r="B1068" s="1059">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59">
        <v>10</v>
      </c>
      <c r="B1069" s="1059">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59">
        <v>11</v>
      </c>
      <c r="B1070" s="1059">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59">
        <v>12</v>
      </c>
      <c r="B1071" s="1059">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59">
        <v>13</v>
      </c>
      <c r="B1072" s="1059">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59">
        <v>14</v>
      </c>
      <c r="B1073" s="1059">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59">
        <v>15</v>
      </c>
      <c r="B1074" s="1059">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59">
        <v>16</v>
      </c>
      <c r="B1075" s="1059">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59">
        <v>17</v>
      </c>
      <c r="B1076" s="1059">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59">
        <v>18</v>
      </c>
      <c r="B1077" s="1059">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59">
        <v>19</v>
      </c>
      <c r="B1078" s="1059">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59">
        <v>20</v>
      </c>
      <c r="B1079" s="1059">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59">
        <v>21</v>
      </c>
      <c r="B1080" s="1059">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59">
        <v>22</v>
      </c>
      <c r="B1081" s="1059">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59">
        <v>23</v>
      </c>
      <c r="B1082" s="1059">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59">
        <v>24</v>
      </c>
      <c r="B1083" s="1059">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59">
        <v>25</v>
      </c>
      <c r="B1084" s="1059">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59">
        <v>26</v>
      </c>
      <c r="B1085" s="1059">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59">
        <v>27</v>
      </c>
      <c r="B1086" s="1059">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59">
        <v>28</v>
      </c>
      <c r="B1087" s="1059">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59">
        <v>29</v>
      </c>
      <c r="B1088" s="1059">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59">
        <v>30</v>
      </c>
      <c r="B1089" s="1059">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59">
        <v>1</v>
      </c>
      <c r="B1093" s="1059">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59">
        <v>2</v>
      </c>
      <c r="B1094" s="1059">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59">
        <v>3</v>
      </c>
      <c r="B1095" s="1059">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59">
        <v>4</v>
      </c>
      <c r="B1096" s="1059">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59">
        <v>5</v>
      </c>
      <c r="B1097" s="1059">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59">
        <v>6</v>
      </c>
      <c r="B1098" s="1059">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59">
        <v>7</v>
      </c>
      <c r="B1099" s="1059">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59">
        <v>8</v>
      </c>
      <c r="B1100" s="1059">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59">
        <v>9</v>
      </c>
      <c r="B1101" s="1059">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59">
        <v>10</v>
      </c>
      <c r="B1102" s="1059">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59">
        <v>11</v>
      </c>
      <c r="B1103" s="1059">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59">
        <v>12</v>
      </c>
      <c r="B1104" s="1059">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59">
        <v>13</v>
      </c>
      <c r="B1105" s="1059">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59">
        <v>14</v>
      </c>
      <c r="B1106" s="1059">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59">
        <v>15</v>
      </c>
      <c r="B1107" s="1059">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59">
        <v>16</v>
      </c>
      <c r="B1108" s="1059">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59">
        <v>17</v>
      </c>
      <c r="B1109" s="1059">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59">
        <v>18</v>
      </c>
      <c r="B1110" s="1059">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59">
        <v>19</v>
      </c>
      <c r="B1111" s="1059">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59">
        <v>20</v>
      </c>
      <c r="B1112" s="1059">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59">
        <v>21</v>
      </c>
      <c r="B1113" s="1059">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59">
        <v>22</v>
      </c>
      <c r="B1114" s="1059">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59">
        <v>23</v>
      </c>
      <c r="B1115" s="1059">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59">
        <v>24</v>
      </c>
      <c r="B1116" s="1059">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59">
        <v>25</v>
      </c>
      <c r="B1117" s="1059">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59">
        <v>26</v>
      </c>
      <c r="B1118" s="1059">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59">
        <v>27</v>
      </c>
      <c r="B1119" s="1059">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59">
        <v>28</v>
      </c>
      <c r="B1120" s="1059">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59">
        <v>29</v>
      </c>
      <c r="B1121" s="1059">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59">
        <v>30</v>
      </c>
      <c r="B1122" s="1059">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59">
        <v>1</v>
      </c>
      <c r="B1126" s="1059">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59">
        <v>2</v>
      </c>
      <c r="B1127" s="1059">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59">
        <v>3</v>
      </c>
      <c r="B1128" s="1059">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59">
        <v>4</v>
      </c>
      <c r="B1129" s="1059">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59">
        <v>5</v>
      </c>
      <c r="B1130" s="1059">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59">
        <v>6</v>
      </c>
      <c r="B1131" s="1059">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59">
        <v>7</v>
      </c>
      <c r="B1132" s="1059">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59">
        <v>8</v>
      </c>
      <c r="B1133" s="1059">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59">
        <v>9</v>
      </c>
      <c r="B1134" s="1059">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59">
        <v>10</v>
      </c>
      <c r="B1135" s="1059">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59">
        <v>11</v>
      </c>
      <c r="B1136" s="1059">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59">
        <v>12</v>
      </c>
      <c r="B1137" s="1059">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59">
        <v>13</v>
      </c>
      <c r="B1138" s="1059">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59">
        <v>14</v>
      </c>
      <c r="B1139" s="1059">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59">
        <v>15</v>
      </c>
      <c r="B1140" s="1059">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59">
        <v>16</v>
      </c>
      <c r="B1141" s="1059">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59">
        <v>17</v>
      </c>
      <c r="B1142" s="1059">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59">
        <v>18</v>
      </c>
      <c r="B1143" s="1059">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59">
        <v>19</v>
      </c>
      <c r="B1144" s="1059">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59">
        <v>20</v>
      </c>
      <c r="B1145" s="1059">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59">
        <v>21</v>
      </c>
      <c r="B1146" s="1059">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59">
        <v>22</v>
      </c>
      <c r="B1147" s="1059">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59">
        <v>23</v>
      </c>
      <c r="B1148" s="1059">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59">
        <v>24</v>
      </c>
      <c r="B1149" s="1059">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59">
        <v>25</v>
      </c>
      <c r="B1150" s="1059">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59">
        <v>26</v>
      </c>
      <c r="B1151" s="1059">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59">
        <v>27</v>
      </c>
      <c r="B1152" s="1059">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59">
        <v>28</v>
      </c>
      <c r="B1153" s="1059">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59">
        <v>29</v>
      </c>
      <c r="B1154" s="1059">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59">
        <v>30</v>
      </c>
      <c r="B1155" s="1059">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59">
        <v>1</v>
      </c>
      <c r="B1159" s="1059">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59">
        <v>2</v>
      </c>
      <c r="B1160" s="1059">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59">
        <v>3</v>
      </c>
      <c r="B1161" s="1059">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59">
        <v>4</v>
      </c>
      <c r="B1162" s="1059">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59">
        <v>5</v>
      </c>
      <c r="B1163" s="1059">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59">
        <v>6</v>
      </c>
      <c r="B1164" s="1059">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59">
        <v>7</v>
      </c>
      <c r="B1165" s="1059">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59">
        <v>8</v>
      </c>
      <c r="B1166" s="1059">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59">
        <v>9</v>
      </c>
      <c r="B1167" s="1059">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59">
        <v>10</v>
      </c>
      <c r="B1168" s="1059">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59">
        <v>11</v>
      </c>
      <c r="B1169" s="1059">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59">
        <v>12</v>
      </c>
      <c r="B1170" s="1059">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59">
        <v>13</v>
      </c>
      <c r="B1171" s="1059">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59">
        <v>14</v>
      </c>
      <c r="B1172" s="1059">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59">
        <v>15</v>
      </c>
      <c r="B1173" s="1059">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59">
        <v>16</v>
      </c>
      <c r="B1174" s="1059">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59">
        <v>17</v>
      </c>
      <c r="B1175" s="1059">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59">
        <v>18</v>
      </c>
      <c r="B1176" s="1059">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59">
        <v>19</v>
      </c>
      <c r="B1177" s="1059">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59">
        <v>20</v>
      </c>
      <c r="B1178" s="1059">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59">
        <v>21</v>
      </c>
      <c r="B1179" s="1059">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59">
        <v>22</v>
      </c>
      <c r="B1180" s="1059">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59">
        <v>23</v>
      </c>
      <c r="B1181" s="1059">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59">
        <v>24</v>
      </c>
      <c r="B1182" s="1059">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59">
        <v>25</v>
      </c>
      <c r="B1183" s="1059">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59">
        <v>26</v>
      </c>
      <c r="B1184" s="1059">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59">
        <v>27</v>
      </c>
      <c r="B1185" s="1059">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59">
        <v>28</v>
      </c>
      <c r="B1186" s="1059">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59">
        <v>29</v>
      </c>
      <c r="B1187" s="1059">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59">
        <v>30</v>
      </c>
      <c r="B1188" s="1059">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59">
        <v>1</v>
      </c>
      <c r="B1192" s="1059">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59">
        <v>2</v>
      </c>
      <c r="B1193" s="1059">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59">
        <v>3</v>
      </c>
      <c r="B1194" s="1059">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59">
        <v>4</v>
      </c>
      <c r="B1195" s="1059">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59">
        <v>5</v>
      </c>
      <c r="B1196" s="1059">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59">
        <v>6</v>
      </c>
      <c r="B1197" s="1059">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59">
        <v>7</v>
      </c>
      <c r="B1198" s="1059">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59">
        <v>8</v>
      </c>
      <c r="B1199" s="1059">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59">
        <v>9</v>
      </c>
      <c r="B1200" s="1059">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59">
        <v>10</v>
      </c>
      <c r="B1201" s="1059">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59">
        <v>11</v>
      </c>
      <c r="B1202" s="1059">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59">
        <v>12</v>
      </c>
      <c r="B1203" s="1059">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59">
        <v>13</v>
      </c>
      <c r="B1204" s="1059">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59">
        <v>14</v>
      </c>
      <c r="B1205" s="1059">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59">
        <v>15</v>
      </c>
      <c r="B1206" s="1059">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59">
        <v>16</v>
      </c>
      <c r="B1207" s="1059">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59">
        <v>17</v>
      </c>
      <c r="B1208" s="1059">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59">
        <v>18</v>
      </c>
      <c r="B1209" s="1059">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59">
        <v>19</v>
      </c>
      <c r="B1210" s="1059">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59">
        <v>20</v>
      </c>
      <c r="B1211" s="1059">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59">
        <v>21</v>
      </c>
      <c r="B1212" s="1059">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59">
        <v>22</v>
      </c>
      <c r="B1213" s="1059">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59">
        <v>23</v>
      </c>
      <c r="B1214" s="1059">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59">
        <v>24</v>
      </c>
      <c r="B1215" s="1059">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59">
        <v>25</v>
      </c>
      <c r="B1216" s="1059">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59">
        <v>26</v>
      </c>
      <c r="B1217" s="1059">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59">
        <v>27</v>
      </c>
      <c r="B1218" s="1059">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59">
        <v>28</v>
      </c>
      <c r="B1219" s="1059">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59">
        <v>29</v>
      </c>
      <c r="B1220" s="1059">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59">
        <v>30</v>
      </c>
      <c r="B1221" s="1059">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59">
        <v>1</v>
      </c>
      <c r="B1225" s="1059">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59">
        <v>2</v>
      </c>
      <c r="B1226" s="1059">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59">
        <v>3</v>
      </c>
      <c r="B1227" s="1059">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59">
        <v>4</v>
      </c>
      <c r="B1228" s="1059">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59">
        <v>5</v>
      </c>
      <c r="B1229" s="1059">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59">
        <v>6</v>
      </c>
      <c r="B1230" s="1059">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59">
        <v>7</v>
      </c>
      <c r="B1231" s="1059">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59">
        <v>8</v>
      </c>
      <c r="B1232" s="1059">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59">
        <v>9</v>
      </c>
      <c r="B1233" s="1059">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59">
        <v>10</v>
      </c>
      <c r="B1234" s="1059">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59">
        <v>11</v>
      </c>
      <c r="B1235" s="1059">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59">
        <v>12</v>
      </c>
      <c r="B1236" s="1059">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59">
        <v>13</v>
      </c>
      <c r="B1237" s="1059">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59">
        <v>14</v>
      </c>
      <c r="B1238" s="1059">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59">
        <v>15</v>
      </c>
      <c r="B1239" s="1059">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59">
        <v>16</v>
      </c>
      <c r="B1240" s="1059">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59">
        <v>17</v>
      </c>
      <c r="B1241" s="1059">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59">
        <v>18</v>
      </c>
      <c r="B1242" s="1059">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59">
        <v>19</v>
      </c>
      <c r="B1243" s="1059">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59">
        <v>20</v>
      </c>
      <c r="B1244" s="1059">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59">
        <v>21</v>
      </c>
      <c r="B1245" s="1059">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59">
        <v>22</v>
      </c>
      <c r="B1246" s="1059">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59">
        <v>23</v>
      </c>
      <c r="B1247" s="1059">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59">
        <v>24</v>
      </c>
      <c r="B1248" s="1059">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59">
        <v>25</v>
      </c>
      <c r="B1249" s="1059">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59">
        <v>26</v>
      </c>
      <c r="B1250" s="1059">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59">
        <v>27</v>
      </c>
      <c r="B1251" s="1059">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59">
        <v>28</v>
      </c>
      <c r="B1252" s="1059">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59">
        <v>29</v>
      </c>
      <c r="B1253" s="1059">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59">
        <v>30</v>
      </c>
      <c r="B1254" s="1059">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59">
        <v>1</v>
      </c>
      <c r="B1258" s="1059">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59">
        <v>2</v>
      </c>
      <c r="B1259" s="1059">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59">
        <v>3</v>
      </c>
      <c r="B1260" s="1059">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59">
        <v>4</v>
      </c>
      <c r="B1261" s="1059">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59">
        <v>5</v>
      </c>
      <c r="B1262" s="1059">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59">
        <v>6</v>
      </c>
      <c r="B1263" s="1059">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59">
        <v>7</v>
      </c>
      <c r="B1264" s="1059">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59">
        <v>8</v>
      </c>
      <c r="B1265" s="1059">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59">
        <v>9</v>
      </c>
      <c r="B1266" s="1059">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59">
        <v>10</v>
      </c>
      <c r="B1267" s="1059">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59">
        <v>11</v>
      </c>
      <c r="B1268" s="1059">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59">
        <v>12</v>
      </c>
      <c r="B1269" s="1059">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59">
        <v>13</v>
      </c>
      <c r="B1270" s="1059">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59">
        <v>14</v>
      </c>
      <c r="B1271" s="1059">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59">
        <v>15</v>
      </c>
      <c r="B1272" s="1059">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59">
        <v>16</v>
      </c>
      <c r="B1273" s="1059">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59">
        <v>17</v>
      </c>
      <c r="B1274" s="1059">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59">
        <v>18</v>
      </c>
      <c r="B1275" s="1059">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59">
        <v>19</v>
      </c>
      <c r="B1276" s="1059">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59">
        <v>20</v>
      </c>
      <c r="B1277" s="1059">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59">
        <v>21</v>
      </c>
      <c r="B1278" s="1059">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59">
        <v>22</v>
      </c>
      <c r="B1279" s="1059">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59">
        <v>23</v>
      </c>
      <c r="B1280" s="1059">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59">
        <v>24</v>
      </c>
      <c r="B1281" s="1059">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59">
        <v>25</v>
      </c>
      <c r="B1282" s="1059">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59">
        <v>26</v>
      </c>
      <c r="B1283" s="1059">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59">
        <v>27</v>
      </c>
      <c r="B1284" s="1059">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59">
        <v>28</v>
      </c>
      <c r="B1285" s="1059">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59">
        <v>29</v>
      </c>
      <c r="B1286" s="1059">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59">
        <v>30</v>
      </c>
      <c r="B1287" s="1059">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59">
        <v>1</v>
      </c>
      <c r="B1291" s="1059">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59">
        <v>2</v>
      </c>
      <c r="B1292" s="1059">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59">
        <v>3</v>
      </c>
      <c r="B1293" s="1059">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59">
        <v>4</v>
      </c>
      <c r="B1294" s="1059">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59">
        <v>5</v>
      </c>
      <c r="B1295" s="1059">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59">
        <v>6</v>
      </c>
      <c r="B1296" s="1059">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59">
        <v>7</v>
      </c>
      <c r="B1297" s="1059">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59">
        <v>8</v>
      </c>
      <c r="B1298" s="1059">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59">
        <v>9</v>
      </c>
      <c r="B1299" s="1059">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59">
        <v>10</v>
      </c>
      <c r="B1300" s="1059">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59">
        <v>11</v>
      </c>
      <c r="B1301" s="1059">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59">
        <v>12</v>
      </c>
      <c r="B1302" s="1059">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59">
        <v>13</v>
      </c>
      <c r="B1303" s="1059">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59">
        <v>14</v>
      </c>
      <c r="B1304" s="1059">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59">
        <v>15</v>
      </c>
      <c r="B1305" s="1059">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59">
        <v>16</v>
      </c>
      <c r="B1306" s="1059">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59">
        <v>17</v>
      </c>
      <c r="B1307" s="1059">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59">
        <v>18</v>
      </c>
      <c r="B1308" s="1059">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59">
        <v>19</v>
      </c>
      <c r="B1309" s="1059">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59">
        <v>20</v>
      </c>
      <c r="B1310" s="1059">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59">
        <v>21</v>
      </c>
      <c r="B1311" s="1059">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59">
        <v>22</v>
      </c>
      <c r="B1312" s="1059">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59">
        <v>23</v>
      </c>
      <c r="B1313" s="1059">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59">
        <v>24</v>
      </c>
      <c r="B1314" s="1059">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59">
        <v>25</v>
      </c>
      <c r="B1315" s="1059">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59">
        <v>26</v>
      </c>
      <c r="B1316" s="1059">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59">
        <v>27</v>
      </c>
      <c r="B1317" s="1059">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59">
        <v>28</v>
      </c>
      <c r="B1318" s="1059">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59">
        <v>29</v>
      </c>
      <c r="B1319" s="1059">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59">
        <v>30</v>
      </c>
      <c r="B1320" s="1059">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2019-06-12T08:08:35Z</cp:lastPrinted>
  <dcterms:created xsi:type="dcterms:W3CDTF">2012-03-13T00:50:25Z</dcterms:created>
  <dcterms:modified xsi:type="dcterms:W3CDTF">2019-08-13T07:08:02Z</dcterms:modified>
</cp:coreProperties>
</file>