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2 中間公表版（外部有識者点検対象以外）\○05 官科\"/>
    </mc:Choice>
  </mc:AlternateContent>
  <bookViews>
    <workbookView xWindow="0" yWindow="0" windowWidth="20490" windowHeight="753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9B86C7F0_2F0E_4B86_BC5C_8C42F8AA90A6_.wvu.Cols" localSheetId="1" hidden="1">入力規則等!$C:$D,入力規則等!$H:$I,入力規則等!$M:$N,入力規則等!$R:$S</definedName>
    <definedName name="Z_9B86C7F0_2F0E_4B86_BC5C_8C42F8AA90A6_.wvu.FilterData" localSheetId="4" hidden="1">別紙3!$AP$1:$AP$1320</definedName>
    <definedName name="Z_9B86C7F0_2F0E_4B86_BC5C_8C42F8AA90A6_.wvu.PrintArea" localSheetId="0" hidden="1">行政事業レビューシート!$A$1:$AX$1131</definedName>
    <definedName name="Z_9B86C7F0_2F0E_4B86_BC5C_8C42F8AA90A6_.wvu.Rows" localSheetId="0" hidden="1">行政事業レビューシート!$25:$28,行政事業レビューシート!$37:$99,行政事業レビューシート!$103:$114,行政事業レビューシート!$118:$249,行政事業レビューシート!$256:$271,行政事業レビューシート!$279:$306,行政事業レビューシート!$310:$429,行政事業レビューシート!$436:$455,行政事業レビューシート!$461:$696,行政事業レビューシート!$722:$725,行政事業レビューシート!$759:$778,行政事業レビューシート!$786:$832,行政事業レビューシート!$896:$899</definedName>
    <definedName name="Z_A841AD12_09B8_4478_BC47_03450CFFF2AE_.wvu.Cols" localSheetId="1" hidden="1">入力規則等!$C:$D,入力規則等!$H:$I,入力規則等!$M:$N,入力規則等!$R:$S</definedName>
    <definedName name="Z_A841AD12_09B8_4478_BC47_03450CFFF2AE_.wvu.FilterData" localSheetId="4" hidden="1">別紙3!$AP$1:$AP$1320</definedName>
    <definedName name="Z_A841AD12_09B8_4478_BC47_03450CFFF2AE_.wvu.PrintArea" localSheetId="0" hidden="1">行政事業レビューシート!$A$1:$AX$1131</definedName>
    <definedName name="Z_A841AD12_09B8_4478_BC47_03450CFFF2AE_.wvu.Rows" localSheetId="0" hidden="1">行政事業レビューシート!$25:$28,行政事業レビューシート!$37:$99,行政事業レビューシート!$103:$114,行政事業レビューシート!$118:$249,行政事業レビューシート!$256:$271,行政事業レビューシート!$279:$306,行政事業レビューシート!$310:$429,行政事業レビューシート!$436:$455,行政事業レビューシート!$461:$696,行政事業レビューシート!$722:$725,行政事業レビューシート!$759:$778,行政事業レビューシート!$786:$832,行政事業レビューシート!$838:$1098,行政事業レビューシート!$1103:$1131</definedName>
  </definedNames>
  <calcPr calcId="162913"/>
  <customWorkbookViews>
    <customWorkbookView name="testadmin - 個人用ビュー" guid="{A841AD12-09B8-4478-BC47-03450CFFF2AE}" mergeInterval="0" personalView="1" maximized="1" xWindow="-4" yWindow="-4" windowWidth="1928" windowHeight="1044" activeSheetId="1"/>
    <customWorkbookView name="日本医療研究開発機構 - 個人用ビュー" guid="{9B86C7F0-2F0E-4B86-BC5C-8C42F8AA90A6}" mergeInterval="0" personalView="1" maximized="1" xWindow="-8" yWindow="-8" windowWidth="1936" windowHeight="1056" activeSheetId="1"/>
  </customWorkbookViews>
</workbook>
</file>

<file path=xl/calcChain.xml><?xml version="1.0" encoding="utf-8"?>
<calcChain xmlns="http://schemas.openxmlformats.org/spreadsheetml/2006/main">
  <c r="P29" i="1" l="1"/>
  <c r="W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I3" i="2" s="1"/>
  <c r="I4" i="2" s="1"/>
  <c r="I5" i="2" s="1"/>
  <c r="I6" i="2" s="1"/>
  <c r="I7" i="2" s="1"/>
  <c r="C2" i="2"/>
  <c r="D2" i="2" s="1"/>
  <c r="W28" i="1"/>
  <c r="N3" i="2" l="1"/>
  <c r="N4" i="2" s="1"/>
  <c r="N5" i="2" s="1"/>
  <c r="N6" i="2" s="1"/>
  <c r="N7" i="2" s="1"/>
  <c r="N8" i="2" s="1"/>
  <c r="N9" i="2" s="1"/>
  <c r="N10" i="2" s="1"/>
  <c r="N11" i="2" s="1"/>
  <c r="K13" i="2" s="1"/>
  <c r="AE8" i="1" s="1"/>
  <c r="I8" i="2"/>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S3" i="2"/>
  <c r="S4" i="2" s="1"/>
  <c r="S5" i="2" s="1"/>
  <c r="S6" i="2" s="1"/>
  <c r="S7" i="2" s="1"/>
  <c r="S8" i="2" s="1"/>
  <c r="P10" i="2" s="1"/>
  <c r="G11" i="1" s="1"/>
  <c r="G8" i="1" l="1"/>
</calcChain>
</file>

<file path=xl/sharedStrings.xml><?xml version="1.0" encoding="utf-8"?>
<sst xmlns="http://schemas.openxmlformats.org/spreadsheetml/2006/main" count="2906" uniqueCount="628">
  <si>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</si>
  <si>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</si>
  <si>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</si>
  <si>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</si>
  <si>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</si>
  <si>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</si>
  <si>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</si>
  <si>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</si>
  <si>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</si>
  <si>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</si>
  <si>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</si>
  <si>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</si>
  <si>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</si>
  <si>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</si>
  <si>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</si>
  <si>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</si>
  <si>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</si>
  <si>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</si>
  <si>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</si>
  <si>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</si>
  <si>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</si>
  <si>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</si>
  <si>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</si>
  <si>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</si>
  <si>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</si>
  <si>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</si>
  <si>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</si>
  <si>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</si>
  <si>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</si>
  <si>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</si>
  <si>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</si>
  <si>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</si>
  <si>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</si>
  <si>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</si>
  <si>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</si>
  <si>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</si>
  <si>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</si>
  <si>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</si>
  <si>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</si>
  <si>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</si>
  <si>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</si>
  <si>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</si>
  <si>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</si>
  <si>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</si>
  <si>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</si>
  <si>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</si>
  <si>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</si>
  <si>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</si>
  <si>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</si>
  <si>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</si>
  <si>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</si>
  <si>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</si>
  <si>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</si>
  <si>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</si>
  <si>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</si>
  <si>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</si>
  <si>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</si>
  <si>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</si>
  <si>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</si>
  <si>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</si>
  <si>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</si>
  <si>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</si>
  <si>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</si>
  <si>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</si>
  <si>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</si>
  <si>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</si>
  <si>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</si>
  <si>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</si>
  <si>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</si>
  <si>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</si>
  <si>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</si>
  <si>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</si>
  <si>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</si>
  <si>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</si>
  <si>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</si>
  <si>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</si>
  <si>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</si>
  <si>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</si>
  <si>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</si>
  <si>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</si>
  <si>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</si>
  <si>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</si>
  <si>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</si>
  <si>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</si>
  <si>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</si>
  <si>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</si>
  <si>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</si>
  <si>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</si>
  <si>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</si>
  <si>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</si>
  <si>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</si>
  <si>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</si>
  <si>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</si>
  <si>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</si>
  <si>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</si>
  <si>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</si>
  <si>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</si>
  <si>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</si>
  <si>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</si>
  <si>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</si>
  <si>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</si>
  <si>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</si>
  <si>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</si>
  <si>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</si>
  <si>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</si>
  <si>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</si>
  <si>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</si>
  <si>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</si>
  <si>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</si>
  <si>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</si>
  <si>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</si>
  <si>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</si>
  <si>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</si>
  <si>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</si>
  <si>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</si>
  <si>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</si>
  <si>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</si>
  <si>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</si>
  <si>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</si>
  <si>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</si>
  <si>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</si>
  <si>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</si>
  <si>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</si>
  <si>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</si>
  <si>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</si>
  <si>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</si>
  <si>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</si>
  <si>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</si>
  <si>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</si>
  <si>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</si>
  <si>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</si>
  <si>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</si>
  <si>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</si>
  <si>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</si>
  <si>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</si>
  <si>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</si>
  <si>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</si>
  <si>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</si>
  <si>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</si>
  <si>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</si>
  <si>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</si>
  <si>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</si>
  <si>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</si>
  <si>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</si>
  <si>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</si>
  <si>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</si>
  <si>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</si>
  <si>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</si>
  <si>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</si>
  <si>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</si>
  <si>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</si>
  <si>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</si>
  <si>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</si>
  <si>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</si>
  <si>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</si>
  <si>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</si>
  <si>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</si>
  <si>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</si>
  <si>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</si>
  <si>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</si>
  <si>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</si>
  <si>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</si>
  <si>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</si>
  <si>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</si>
  <si>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</si>
  <si>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</si>
  <si>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</si>
  <si>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</si>
  <si>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</si>
  <si>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</si>
  <si>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</si>
  <si>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</si>
  <si>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</si>
  <si>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</si>
  <si>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</si>
  <si>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</si>
  <si>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</si>
  <si>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</si>
  <si>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</si>
  <si>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</si>
  <si>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</si>
  <si>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</si>
  <si>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</si>
  <si>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</si>
  <si>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</si>
  <si>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</si>
  <si>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</si>
  <si>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</si>
  <si>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</si>
  <si>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</si>
  <si>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</si>
  <si>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</si>
  <si>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</si>
  <si>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</si>
  <si>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</si>
  <si>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</si>
  <si>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</si>
  <si>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</si>
  <si>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</si>
  <si>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</si>
  <si>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</si>
  <si>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</si>
  <si>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</si>
  <si>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</si>
  <si>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</si>
  <si>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</si>
  <si>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</si>
  <si>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</si>
  <si>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</si>
  <si>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</si>
  <si>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</si>
  <si>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</si>
  <si>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</si>
  <si>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</si>
  <si>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</si>
  <si>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</si>
  <si>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</si>
  <si>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</si>
  <si>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</si>
  <si>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</si>
  <si>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</si>
  <si>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</si>
  <si>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</si>
  <si>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</si>
  <si>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</si>
  <si>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</si>
  <si>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</si>
  <si>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</si>
  <si>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</si>
  <si>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</si>
  <si>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</si>
  <si>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</si>
  <si>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</si>
  <si>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</si>
  <si>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</si>
  <si>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</si>
  <si>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</si>
  <si>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</si>
  <si>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</si>
  <si>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</si>
  <si>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</si>
  <si>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</si>
  <si>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</si>
  <si>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</si>
  <si>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</si>
  <si>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</si>
  <si>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</si>
  <si>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</si>
  <si>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</si>
  <si>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</si>
  <si>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</si>
  <si>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</si>
  <si>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</si>
  <si>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</si>
  <si>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</si>
  <si>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</si>
  <si>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</si>
  <si>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</si>
  <si>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</si>
  <si>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</si>
  <si>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</si>
  <si>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</si>
  <si>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</si>
  <si>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</si>
  <si>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</si>
  <si>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</si>
  <si>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</si>
  <si>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</si>
  <si>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</si>
  <si>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</si>
  <si>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</si>
  <si>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</si>
  <si>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</si>
  <si>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</si>
  <si>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</si>
  <si>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</si>
  <si>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</si>
  <si>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</si>
  <si>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</si>
  <si>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</si>
  <si>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</si>
  <si>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</si>
  <si>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</si>
  <si>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</si>
  <si>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</si>
  <si>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</si>
  <si>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</si>
  <si>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</si>
  <si>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</si>
  <si>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</si>
  <si>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</si>
  <si>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</si>
  <si>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</si>
  <si>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</si>
  <si>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</si>
  <si>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</si>
  <si>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</si>
  <si>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</si>
  <si>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</si>
  <si>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</si>
  <si>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</si>
  <si>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</si>
  <si>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</si>
  <si>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</si>
  <si>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</si>
  <si>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</si>
  <si>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</si>
  <si>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</si>
  <si>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</si>
  <si>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</si>
  <si>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</si>
  <si>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</si>
  <si>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</si>
  <si>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</si>
  <si>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</si>
  <si>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</si>
  <si>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</si>
  <si>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</si>
  <si>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</si>
  <si>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</si>
  <si>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</si>
  <si>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</si>
  <si>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</si>
  <si>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</si>
  <si>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</si>
  <si>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</si>
  <si>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</si>
  <si>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</si>
  <si>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</si>
  <si>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</si>
  <si>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</si>
  <si>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</si>
  <si>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</si>
  <si>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</si>
  <si>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</si>
  <si>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</si>
  <si>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</si>
  <si>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</si>
  <si>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</si>
  <si>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</si>
  <si>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</si>
  <si>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</si>
  <si>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</si>
  <si>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</si>
  <si>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</si>
  <si>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</si>
  <si>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</si>
  <si>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</si>
  <si>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</si>
  <si>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</si>
  <si>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</si>
  <si>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</si>
  <si>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</si>
  <si>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</si>
  <si>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</si>
  <si>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</si>
  <si>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</si>
  <si>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</si>
  <si>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</si>
  <si>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</si>
  <si>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</si>
  <si>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</si>
  <si>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</si>
  <si>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</si>
  <si>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</si>
  <si>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</si>
  <si>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</si>
  <si>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</si>
  <si>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</si>
  <si>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</si>
  <si>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</si>
  <si>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</si>
  <si>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</si>
  <si>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</si>
  <si>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</si>
  <si>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</si>
  <si>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</si>
  <si>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</si>
  <si>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</si>
  <si>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</si>
  <si>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</si>
  <si>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</si>
  <si>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</si>
  <si>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</si>
  <si>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</si>
  <si>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</si>
  <si>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</si>
  <si>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</si>
  <si>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</si>
  <si>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</si>
  <si>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</si>
  <si>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</si>
  <si>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</si>
  <si>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</si>
  <si>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</si>
  <si>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</si>
  <si>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</si>
  <si>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</si>
  <si>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</si>
  <si>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</si>
  <si>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</si>
  <si>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</si>
  <si>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</si>
  <si>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</si>
  <si>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</si>
  <si>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</si>
  <si>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</si>
  <si>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</si>
  <si>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</si>
  <si>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</si>
  <si>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</si>
  <si>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</si>
  <si>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</si>
  <si>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</si>
  <si>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</si>
  <si>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</si>
  <si>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</si>
  <si>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</si>
  <si>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</si>
  <si>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</si>
  <si>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</si>
  <si>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</si>
  <si>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</si>
  <si>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</si>
  <si>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</si>
  <si>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</si>
  <si>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</si>
  <si>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</si>
  <si>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</si>
  <si>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</si>
  <si>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</si>
  <si>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</si>
  <si>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</si>
  <si>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</si>
  <si>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</si>
  <si>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</si>
  <si>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</si>
  <si>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</si>
  <si>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</si>
  <si>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</si>
  <si>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</si>
  <si>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</si>
  <si>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</si>
  <si>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</si>
  <si>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</si>
  <si>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</si>
  <si>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</si>
  <si>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</si>
  <si>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</si>
  <si>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</si>
  <si>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</si>
  <si>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</si>
  <si>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</si>
  <si>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</si>
  <si>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</si>
  <si>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</si>
  <si>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</si>
  <si>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</si>
  <si>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</si>
  <si>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</si>
  <si>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</si>
  <si>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</si>
  <si>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</si>
  <si>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</si>
  <si>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</si>
  <si>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</si>
  <si>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</si>
  <si>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</si>
  <si>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</si>
  <si>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</si>
  <si>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</si>
  <si>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</si>
  <si>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</si>
  <si>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</si>
  <si>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</si>
  <si>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</si>
  <si>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</si>
  <si>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</si>
  <si>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</si>
  <si>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</si>
  <si>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</si>
  <si>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</si>
  <si>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</si>
  <si>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</si>
  <si>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</si>
  <si>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</si>
  <si>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</si>
  <si>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</si>
  <si>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</si>
  <si>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</si>
  <si>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</si>
  <si>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</si>
  <si>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</si>
  <si>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</si>
  <si>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</si>
  <si>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</si>
  <si>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</si>
  <si>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</si>
  <si>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</si>
  <si>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</si>
  <si>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</si>
  <si>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</si>
  <si>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</si>
  <si>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</si>
  <si>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</si>
  <si>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</si>
  <si>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</si>
  <si>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</si>
  <si>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</si>
  <si>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</si>
  <si>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</si>
  <si>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</si>
  <si>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</si>
  <si>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</si>
  <si>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</si>
  <si>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</si>
  <si>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</si>
  <si>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</si>
  <si>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</si>
  <si>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</si>
  <si>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</si>
  <si>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</si>
  <si>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</si>
  <si>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</si>
  <si>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</si>
  <si>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</si>
  <si>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</si>
  <si>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</si>
  <si>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</si>
  <si>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</si>
  <si>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</si>
  <si>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</si>
  <si>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</si>
  <si>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</si>
  <si>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</si>
  <si>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</si>
  <si>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</si>
  <si>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</si>
  <si>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</si>
  <si>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</si>
  <si>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</si>
  <si>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</si>
  <si>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</si>
  <si>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</si>
  <si>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</si>
  <si>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</si>
  <si>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</si>
  <si>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</si>
  <si>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</si>
  <si>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</si>
  <si>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</si>
  <si>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</si>
  <si>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</si>
  <si>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</si>
  <si>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</si>
  <si>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</si>
  <si>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</si>
  <si>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</si>
  <si>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</si>
  <si>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</si>
  <si>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</si>
  <si>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</si>
  <si>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</si>
  <si>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</si>
  <si>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</si>
  <si>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</si>
  <si>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</si>
  <si>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</si>
  <si>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</si>
  <si>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</si>
  <si>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</si>
  <si>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医療研究開発推進事業費補助金（保健衛生医療調査等推進事業費補助金を含む）</t>
    <phoneticPr fontId="5"/>
  </si>
  <si>
    <t>大臣官房、医政局、老健局</t>
    <phoneticPr fontId="5"/>
  </si>
  <si>
    <t>厚生科学課、経済課、研究開発振興課、総務課認知症施策推進室</t>
    <phoneticPr fontId="5"/>
  </si>
  <si>
    <t>○</t>
  </si>
  <si>
    <t>・健康・医療戦略推進法
(平成２６年５月３０日法律第４８号)
・国立研究開発法人日本医療研究開発機構法
(平成２６年５月３０日法律第４９号)</t>
    <phoneticPr fontId="5"/>
  </si>
  <si>
    <t>健康・医療戦略を推進し、もって健康長寿社会の形成に資すること
※個別の事業ごとの目的については、別紙（事業番号899-1～899-10）参照</t>
    <phoneticPr fontId="5"/>
  </si>
  <si>
    <t>-</t>
    <phoneticPr fontId="5"/>
  </si>
  <si>
    <t>-</t>
    <phoneticPr fontId="5"/>
  </si>
  <si>
    <t>-</t>
    <phoneticPr fontId="5"/>
  </si>
  <si>
    <t>医療研究開発推進事業費補助金</t>
    <phoneticPr fontId="5"/>
  </si>
  <si>
    <t>保健衛生医療調査等推進事業費補助金</t>
    <phoneticPr fontId="5"/>
  </si>
  <si>
    <t>-</t>
    <phoneticPr fontId="5"/>
  </si>
  <si>
    <t>国立研究開発法人日本医療研究開発機構が医療分野研究開発推進計画に基づき、大学、研究開発法人その他の研究機関の能力を活用して行う医療分野の研究開発及びその環境の整備、研究機関における医療分野の研究開発及びその環境の整備の助成等に要する費用に係る補助を行うもの。（定額補助）
※個別の事業ごとの事業概要については、別紙（事業番号899-1～899-10）参照</t>
    <phoneticPr fontId="5"/>
  </si>
  <si>
    <t>※別紙（事業番号899-1～899-10）参照</t>
    <phoneticPr fontId="5"/>
  </si>
  <si>
    <t>※別紙（事業番号899-1～899-10）参照</t>
    <phoneticPr fontId="5"/>
  </si>
  <si>
    <t>※別紙（事業番号899-1～899-10）参照</t>
    <phoneticPr fontId="5"/>
  </si>
  <si>
    <t>-</t>
    <phoneticPr fontId="5"/>
  </si>
  <si>
    <t>-</t>
    <phoneticPr fontId="5"/>
  </si>
  <si>
    <t>-</t>
    <phoneticPr fontId="5"/>
  </si>
  <si>
    <t>-</t>
    <phoneticPr fontId="5"/>
  </si>
  <si>
    <t>※別紙（事業番号899-1～899-10）参照</t>
    <phoneticPr fontId="5"/>
  </si>
  <si>
    <t>※別紙（事業番号899-1～899-10）参照</t>
    <phoneticPr fontId="5"/>
  </si>
  <si>
    <t>-</t>
    <phoneticPr fontId="5"/>
  </si>
  <si>
    <t>-</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</si>
  <si>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</si>
  <si>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</si>
  <si>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t>
    <phoneticPr fontId="5"/>
  </si>
  <si>
    <t>※別紙（事業番号899-1～899-10）参照</t>
    <phoneticPr fontId="5"/>
  </si>
  <si>
    <t>※別紙（事業番号899-1～899-10）参照</t>
    <phoneticPr fontId="5"/>
  </si>
  <si>
    <t>-</t>
    <phoneticPr fontId="5"/>
  </si>
  <si>
    <t>-</t>
    <phoneticPr fontId="5"/>
  </si>
  <si>
    <t>-</t>
    <phoneticPr fontId="5"/>
  </si>
  <si>
    <t>-</t>
    <phoneticPr fontId="5"/>
  </si>
  <si>
    <t>-</t>
    <phoneticPr fontId="5"/>
  </si>
  <si>
    <t>-</t>
    <phoneticPr fontId="5"/>
  </si>
  <si>
    <t>-</t>
    <phoneticPr fontId="5"/>
  </si>
  <si>
    <t>※別紙（事業番号899-1～899-10）参照</t>
    <phoneticPr fontId="5"/>
  </si>
  <si>
    <t>※別紙（事業番号899-1～899-10）参照</t>
    <phoneticPr fontId="5"/>
  </si>
  <si>
    <t xml:space="preserve">※別紙（事業番号899-1～899-10）参照 </t>
    <phoneticPr fontId="5"/>
  </si>
  <si>
    <t>‐</t>
  </si>
  <si>
    <t>-</t>
    <phoneticPr fontId="5"/>
  </si>
  <si>
    <t>914</t>
    <phoneticPr fontId="5"/>
  </si>
  <si>
    <t>881</t>
    <phoneticPr fontId="5"/>
  </si>
  <si>
    <t>884</t>
    <phoneticPr fontId="5"/>
  </si>
  <si>
    <t>※別紙（事業番号899-1～899-10）参照</t>
    <phoneticPr fontId="5"/>
  </si>
  <si>
    <t>※以降の資金の流れは、別紙（事業番号899-1～899-10）参照</t>
    <rPh sb="1" eb="3">
      <t>イコウ</t>
    </rPh>
    <rPh sb="4" eb="6">
      <t>シキン</t>
    </rPh>
    <rPh sb="7" eb="8">
      <t>ナガ</t>
    </rPh>
    <phoneticPr fontId="5"/>
  </si>
  <si>
    <t>A.</t>
    <phoneticPr fontId="5"/>
  </si>
  <si>
    <t>-</t>
    <phoneticPr fontId="5"/>
  </si>
  <si>
    <t>-</t>
    <phoneticPr fontId="5"/>
  </si>
  <si>
    <t>-</t>
    <phoneticPr fontId="5"/>
  </si>
  <si>
    <t>・「第５期科学技術基本計画」（平成２８年１月２２日閣議決定）
・「国の研究開発評価に関する大綱的指針」（平成２８年１２月２１日内閣総理大臣決定）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rPh sb="45" eb="47">
      <t>タイコウ</t>
    </rPh>
    <phoneticPr fontId="5"/>
  </si>
  <si>
    <t>佐々木　昌弘、林　俊宏、
伯野　春彦、岡野　智晃</t>
    <rPh sb="0" eb="3">
      <t>ササキ</t>
    </rPh>
    <rPh sb="4" eb="6">
      <t>マサヒロ</t>
    </rPh>
    <rPh sb="7" eb="8">
      <t>ハヤシ</t>
    </rPh>
    <rPh sb="9" eb="11">
      <t>トシヒロ</t>
    </rPh>
    <rPh sb="13" eb="15">
      <t>ハクノ</t>
    </rPh>
    <rPh sb="16" eb="18">
      <t>ハルヒコ</t>
    </rPh>
    <rPh sb="19" eb="21">
      <t>オカノ</t>
    </rPh>
    <rPh sb="22" eb="24">
      <t>トモアキ</t>
    </rPh>
    <phoneticPr fontId="5"/>
  </si>
  <si>
    <t>-</t>
    <phoneticPr fontId="5"/>
  </si>
  <si>
    <t>-</t>
    <phoneticPr fontId="5"/>
  </si>
  <si>
    <t>-</t>
    <phoneticPr fontId="5"/>
  </si>
  <si>
    <t>-</t>
    <phoneticPr fontId="5"/>
  </si>
  <si>
    <t>「新しい日本のための優先課題推進枠」16,170
保健医療分野におけるAI技術の普及を目指した基盤構築研究の推進や、新規事業の追加等による増。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</si>
</sst>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106456</xdr:colOff>
      <xdr:row>741</xdr:row>
      <xdr:rowOff>291360</xdr:rowOff>
    </xdr:from>
    <xdr:to>
      <xdr:col>31</xdr:col>
      <xdr:colOff>140074</xdr:colOff>
      <xdr:row>745</xdr:row>
      <xdr:rowOff>212919</xdr:rowOff>
    </xdr:to>
    <xdr:sp macro="" textlink="">
      <xdr:nvSpPr>
        <xdr:cNvPr id="3" name="正方形/長方形 2"/>
        <xdr:cNvSpPr/>
      </xdr:nvSpPr>
      <xdr:spPr>
        <a:xfrm>
          <a:off x="4106956" y="36667335"/>
          <a:ext cx="2233893" cy="133125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eiryo UI" panose="020B0604030504040204" pitchFamily="50" charset="-128"/>
            </a:rPr>
            <a:t>56,792</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25</xdr:col>
      <xdr:colOff>82644</xdr:colOff>
      <xdr:row>746</xdr:row>
      <xdr:rowOff>78451</xdr:rowOff>
    </xdr:from>
    <xdr:to>
      <xdr:col>26</xdr:col>
      <xdr:colOff>163887</xdr:colOff>
      <xdr:row>751</xdr:row>
      <xdr:rowOff>22420</xdr:rowOff>
    </xdr:to>
    <xdr:sp macro="" textlink="">
      <xdr:nvSpPr>
        <xdr:cNvPr id="4" name="下矢印 3"/>
        <xdr:cNvSpPr/>
      </xdr:nvSpPr>
      <xdr:spPr>
        <a:xfrm>
          <a:off x="5083269" y="38216551"/>
          <a:ext cx="281268" cy="1706094"/>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751</xdr:row>
      <xdr:rowOff>36485</xdr:rowOff>
    </xdr:from>
    <xdr:to>
      <xdr:col>40</xdr:col>
      <xdr:colOff>44824</xdr:colOff>
      <xdr:row>755</xdr:row>
      <xdr:rowOff>106169</xdr:rowOff>
    </xdr:to>
    <xdr:grpSp>
      <xdr:nvGrpSpPr>
        <xdr:cNvPr id="5" name="グループ化 4"/>
        <xdr:cNvGrpSpPr/>
      </xdr:nvGrpSpPr>
      <xdr:grpSpPr>
        <a:xfrm>
          <a:off x="2438400" y="39063585"/>
          <a:ext cx="5734424" cy="1492084"/>
          <a:chOff x="2700618" y="230770297"/>
          <a:chExt cx="5692588" cy="2069156"/>
        </a:xfrm>
      </xdr:grpSpPr>
      <xdr:sp macro="" textlink="">
        <xdr:nvSpPr>
          <xdr:cNvPr id="6" name="正方形/長方形 5"/>
          <xdr:cNvSpPr/>
        </xdr:nvSpPr>
        <xdr:spPr>
          <a:xfrm>
            <a:off x="2700618" y="231416302"/>
            <a:ext cx="5692588" cy="1423151"/>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56,792</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（保健衛生医療調査等事業費補助金を含む）</a:t>
            </a:r>
            <a:endPar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 name="テキスト ボックス 6"/>
          <xdr:cNvSpPr txBox="1"/>
        </xdr:nvSpPr>
        <xdr:spPr>
          <a:xfrm>
            <a:off x="4403905" y="230770297"/>
            <a:ext cx="2297207" cy="515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37</xdr:col>
      <xdr:colOff>58832</xdr:colOff>
      <xdr:row>741</xdr:row>
      <xdr:rowOff>291360</xdr:rowOff>
    </xdr:from>
    <xdr:to>
      <xdr:col>48</xdr:col>
      <xdr:colOff>92450</xdr:colOff>
      <xdr:row>745</xdr:row>
      <xdr:rowOff>212919</xdr:rowOff>
    </xdr:to>
    <xdr:sp macro="" textlink="">
      <xdr:nvSpPr>
        <xdr:cNvPr id="8" name="正方形/長方形 7"/>
        <xdr:cNvSpPr/>
      </xdr:nvSpPr>
      <xdr:spPr>
        <a:xfrm>
          <a:off x="7459757" y="36667335"/>
          <a:ext cx="2233893" cy="133125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7,180</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32</xdr:col>
      <xdr:colOff>88249</xdr:colOff>
      <xdr:row>743</xdr:row>
      <xdr:rowOff>116268</xdr:rowOff>
    </xdr:from>
    <xdr:to>
      <xdr:col>36</xdr:col>
      <xdr:colOff>25213</xdr:colOff>
      <xdr:row>744</xdr:row>
      <xdr:rowOff>44834</xdr:rowOff>
    </xdr:to>
    <xdr:sp macro="" textlink="">
      <xdr:nvSpPr>
        <xdr:cNvPr id="9" name="下矢印 8"/>
        <xdr:cNvSpPr/>
      </xdr:nvSpPr>
      <xdr:spPr>
        <a:xfrm rot="5400000">
          <a:off x="6717085" y="36969057"/>
          <a:ext cx="280991" cy="737064"/>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899</v>
      </c>
      <c r="AT2" s="948"/>
      <c r="AU2" s="948"/>
      <c r="AV2" s="52" t="str">
        <f>IF(AW2="", "", "-")</f>
        <v/>
      </c>
      <c r="AW2" s="919"/>
      <c r="AX2" s="919"/>
    </row>
    <row r="3" spans="1:50" ht="21" customHeight="1" thickBot="1" x14ac:dyDescent="0.2">
      <c r="A3" s="875" t="s">
        <v>544</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570</v>
      </c>
      <c r="AK3" s="877"/>
      <c r="AL3" s="877"/>
      <c r="AM3" s="877"/>
      <c r="AN3" s="877"/>
      <c r="AO3" s="877"/>
      <c r="AP3" s="877"/>
      <c r="AQ3" s="877"/>
      <c r="AR3" s="877"/>
      <c r="AS3" s="877"/>
      <c r="AT3" s="877"/>
      <c r="AU3" s="877"/>
      <c r="AV3" s="877"/>
      <c r="AW3" s="877"/>
      <c r="AX3" s="24" t="s">
        <v>65</v>
      </c>
    </row>
    <row r="4" spans="1:50" ht="24.75" customHeight="1" x14ac:dyDescent="0.15">
      <c r="A4" s="709" t="s">
        <v>25</v>
      </c>
      <c r="B4" s="710"/>
      <c r="C4" s="710"/>
      <c r="D4" s="710"/>
      <c r="E4" s="710"/>
      <c r="F4" s="710"/>
      <c r="G4" s="687" t="s">
        <v>571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572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7" t="s">
        <v>73</v>
      </c>
      <c r="H5" s="848"/>
      <c r="I5" s="848"/>
      <c r="J5" s="848"/>
      <c r="K5" s="848"/>
      <c r="L5" s="848"/>
      <c r="M5" s="849" t="s">
        <v>66</v>
      </c>
      <c r="N5" s="850"/>
      <c r="O5" s="850"/>
      <c r="P5" s="850"/>
      <c r="Q5" s="850"/>
      <c r="R5" s="851"/>
      <c r="S5" s="852" t="s">
        <v>131</v>
      </c>
      <c r="T5" s="848"/>
      <c r="U5" s="848"/>
      <c r="V5" s="848"/>
      <c r="W5" s="848"/>
      <c r="X5" s="853"/>
      <c r="Y5" s="703" t="s">
        <v>3</v>
      </c>
      <c r="Z5" s="546"/>
      <c r="AA5" s="546"/>
      <c r="AB5" s="546"/>
      <c r="AC5" s="546"/>
      <c r="AD5" s="547"/>
      <c r="AE5" s="704" t="s">
        <v>573</v>
      </c>
      <c r="AF5" s="704"/>
      <c r="AG5" s="704"/>
      <c r="AH5" s="704"/>
      <c r="AI5" s="704"/>
      <c r="AJ5" s="704"/>
      <c r="AK5" s="704"/>
      <c r="AL5" s="704"/>
      <c r="AM5" s="704"/>
      <c r="AN5" s="704"/>
      <c r="AO5" s="704"/>
      <c r="AP5" s="705"/>
      <c r="AQ5" s="706" t="s">
        <v>622</v>
      </c>
      <c r="AR5" s="707"/>
      <c r="AS5" s="707"/>
      <c r="AT5" s="707"/>
      <c r="AU5" s="707"/>
      <c r="AV5" s="707"/>
      <c r="AW5" s="707"/>
      <c r="AX5" s="708"/>
    </row>
    <row r="6" spans="1:50" ht="39" customHeight="1" x14ac:dyDescent="0.15">
      <c r="A6" s="711" t="s">
        <v>4</v>
      </c>
      <c r="B6" s="712"/>
      <c r="C6" s="712"/>
      <c r="D6" s="712"/>
      <c r="E6" s="712"/>
      <c r="F6" s="712"/>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159.94999999999999" customHeight="1" x14ac:dyDescent="0.15">
      <c r="A7" s="498" t="s">
        <v>22</v>
      </c>
      <c r="B7" s="499"/>
      <c r="C7" s="499"/>
      <c r="D7" s="499"/>
      <c r="E7" s="499"/>
      <c r="F7" s="500"/>
      <c r="G7" s="501" t="s">
        <v>575</v>
      </c>
      <c r="H7" s="502"/>
      <c r="I7" s="502"/>
      <c r="J7" s="502"/>
      <c r="K7" s="502"/>
      <c r="L7" s="502"/>
      <c r="M7" s="502"/>
      <c r="N7" s="502"/>
      <c r="O7" s="502"/>
      <c r="P7" s="502"/>
      <c r="Q7" s="502"/>
      <c r="R7" s="502"/>
      <c r="S7" s="502"/>
      <c r="T7" s="502"/>
      <c r="U7" s="502"/>
      <c r="V7" s="502"/>
      <c r="W7" s="502"/>
      <c r="X7" s="503"/>
      <c r="Y7" s="930" t="s">
        <v>516</v>
      </c>
      <c r="Z7" s="449"/>
      <c r="AA7" s="449"/>
      <c r="AB7" s="449"/>
      <c r="AC7" s="449"/>
      <c r="AD7" s="931"/>
      <c r="AE7" s="920" t="s">
        <v>621</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8" t="s">
        <v>378</v>
      </c>
      <c r="B8" s="499"/>
      <c r="C8" s="499"/>
      <c r="D8" s="499"/>
      <c r="E8" s="499"/>
      <c r="F8" s="500"/>
      <c r="G8" s="949" t="str">
        <f>入力規則等!A28</f>
        <v>医療分野の研究開発関連、科学技術・イノベーション</v>
      </c>
      <c r="H8" s="725"/>
      <c r="I8" s="725"/>
      <c r="J8" s="725"/>
      <c r="K8" s="725"/>
      <c r="L8" s="725"/>
      <c r="M8" s="725"/>
      <c r="N8" s="725"/>
      <c r="O8" s="725"/>
      <c r="P8" s="725"/>
      <c r="Q8" s="725"/>
      <c r="R8" s="725"/>
      <c r="S8" s="725"/>
      <c r="T8" s="725"/>
      <c r="U8" s="725"/>
      <c r="V8" s="725"/>
      <c r="W8" s="725"/>
      <c r="X8" s="950"/>
      <c r="Y8" s="854" t="s">
        <v>379</v>
      </c>
      <c r="Z8" s="855"/>
      <c r="AA8" s="855"/>
      <c r="AB8" s="855"/>
      <c r="AC8" s="855"/>
      <c r="AD8" s="856"/>
      <c r="AE8" s="724" t="str">
        <f>入力規則等!K13</f>
        <v>社会保障、文教及び科学振興</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7" t="s">
        <v>23</v>
      </c>
      <c r="B9" s="858"/>
      <c r="C9" s="858"/>
      <c r="D9" s="858"/>
      <c r="E9" s="858"/>
      <c r="F9" s="858"/>
      <c r="G9" s="859" t="s">
        <v>576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50.1" customHeight="1" x14ac:dyDescent="0.15">
      <c r="A10" s="666" t="s">
        <v>30</v>
      </c>
      <c r="B10" s="667"/>
      <c r="C10" s="667"/>
      <c r="D10" s="667"/>
      <c r="E10" s="667"/>
      <c r="F10" s="667"/>
      <c r="G10" s="759" t="s">
        <v>583</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6" t="s">
        <v>5</v>
      </c>
      <c r="B11" s="667"/>
      <c r="C11" s="667"/>
      <c r="D11" s="667"/>
      <c r="E11" s="667"/>
      <c r="F11" s="668"/>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1" t="s">
        <v>24</v>
      </c>
      <c r="B12" s="952"/>
      <c r="C12" s="952"/>
      <c r="D12" s="952"/>
      <c r="E12" s="952"/>
      <c r="F12" s="953"/>
      <c r="G12" s="765"/>
      <c r="H12" s="766"/>
      <c r="I12" s="766"/>
      <c r="J12" s="766"/>
      <c r="K12" s="766"/>
      <c r="L12" s="766"/>
      <c r="M12" s="766"/>
      <c r="N12" s="766"/>
      <c r="O12" s="766"/>
      <c r="P12" s="421" t="s">
        <v>535</v>
      </c>
      <c r="Q12" s="422"/>
      <c r="R12" s="422"/>
      <c r="S12" s="422"/>
      <c r="T12" s="422"/>
      <c r="U12" s="422"/>
      <c r="V12" s="423"/>
      <c r="W12" s="421" t="s">
        <v>532</v>
      </c>
      <c r="X12" s="422"/>
      <c r="Y12" s="422"/>
      <c r="Z12" s="422"/>
      <c r="AA12" s="422"/>
      <c r="AB12" s="422"/>
      <c r="AC12" s="423"/>
      <c r="AD12" s="421" t="s">
        <v>527</v>
      </c>
      <c r="AE12" s="422"/>
      <c r="AF12" s="422"/>
      <c r="AG12" s="422"/>
      <c r="AH12" s="422"/>
      <c r="AI12" s="422"/>
      <c r="AJ12" s="423"/>
      <c r="AK12" s="421" t="s">
        <v>520</v>
      </c>
      <c r="AL12" s="422"/>
      <c r="AM12" s="422"/>
      <c r="AN12" s="422"/>
      <c r="AO12" s="422"/>
      <c r="AP12" s="422"/>
      <c r="AQ12" s="423"/>
      <c r="AR12" s="421" t="s">
        <v>518</v>
      </c>
      <c r="AS12" s="422"/>
      <c r="AT12" s="422"/>
      <c r="AU12" s="422"/>
      <c r="AV12" s="422"/>
      <c r="AW12" s="422"/>
      <c r="AX12" s="727"/>
    </row>
    <row r="13" spans="1:50" ht="21" customHeight="1" x14ac:dyDescent="0.15">
      <c r="A13" s="620"/>
      <c r="B13" s="621"/>
      <c r="C13" s="621"/>
      <c r="D13" s="621"/>
      <c r="E13" s="621"/>
      <c r="F13" s="622"/>
      <c r="G13" s="728" t="s">
        <v>6</v>
      </c>
      <c r="H13" s="729"/>
      <c r="I13" s="769" t="s">
        <v>7</v>
      </c>
      <c r="J13" s="770"/>
      <c r="K13" s="770"/>
      <c r="L13" s="770"/>
      <c r="M13" s="770"/>
      <c r="N13" s="770"/>
      <c r="O13" s="771"/>
      <c r="P13" s="663">
        <v>47759</v>
      </c>
      <c r="Q13" s="664"/>
      <c r="R13" s="664"/>
      <c r="S13" s="664"/>
      <c r="T13" s="664"/>
      <c r="U13" s="664"/>
      <c r="V13" s="665"/>
      <c r="W13" s="663">
        <v>47227</v>
      </c>
      <c r="X13" s="664"/>
      <c r="Y13" s="664"/>
      <c r="Z13" s="664"/>
      <c r="AA13" s="664"/>
      <c r="AB13" s="664"/>
      <c r="AC13" s="665"/>
      <c r="AD13" s="663">
        <v>47063</v>
      </c>
      <c r="AE13" s="664"/>
      <c r="AF13" s="664"/>
      <c r="AG13" s="664"/>
      <c r="AH13" s="664"/>
      <c r="AI13" s="664"/>
      <c r="AJ13" s="665"/>
      <c r="AK13" s="663">
        <v>46950</v>
      </c>
      <c r="AL13" s="664"/>
      <c r="AM13" s="664"/>
      <c r="AN13" s="664"/>
      <c r="AO13" s="664"/>
      <c r="AP13" s="664"/>
      <c r="AQ13" s="665"/>
      <c r="AR13" s="927">
        <v>59409</v>
      </c>
      <c r="AS13" s="928"/>
      <c r="AT13" s="928"/>
      <c r="AU13" s="928"/>
      <c r="AV13" s="928"/>
      <c r="AW13" s="928"/>
      <c r="AX13" s="929"/>
    </row>
    <row r="14" spans="1:50" ht="21" customHeight="1" x14ac:dyDescent="0.15">
      <c r="A14" s="620"/>
      <c r="B14" s="621"/>
      <c r="C14" s="621"/>
      <c r="D14" s="621"/>
      <c r="E14" s="621"/>
      <c r="F14" s="622"/>
      <c r="G14" s="730"/>
      <c r="H14" s="731"/>
      <c r="I14" s="716" t="s">
        <v>8</v>
      </c>
      <c r="J14" s="767"/>
      <c r="K14" s="767"/>
      <c r="L14" s="767"/>
      <c r="M14" s="767"/>
      <c r="N14" s="767"/>
      <c r="O14" s="768"/>
      <c r="P14" s="663">
        <v>5844</v>
      </c>
      <c r="Q14" s="664"/>
      <c r="R14" s="664"/>
      <c r="S14" s="664"/>
      <c r="T14" s="664"/>
      <c r="U14" s="664"/>
      <c r="V14" s="665"/>
      <c r="W14" s="663">
        <v>2471</v>
      </c>
      <c r="X14" s="664"/>
      <c r="Y14" s="664"/>
      <c r="Z14" s="664"/>
      <c r="AA14" s="664"/>
      <c r="AB14" s="664"/>
      <c r="AC14" s="665"/>
      <c r="AD14" s="663" t="s">
        <v>577</v>
      </c>
      <c r="AE14" s="664"/>
      <c r="AF14" s="664"/>
      <c r="AG14" s="664"/>
      <c r="AH14" s="664"/>
      <c r="AI14" s="664"/>
      <c r="AJ14" s="665"/>
      <c r="AK14" s="663" t="s">
        <v>578</v>
      </c>
      <c r="AL14" s="664"/>
      <c r="AM14" s="664"/>
      <c r="AN14" s="664"/>
      <c r="AO14" s="664"/>
      <c r="AP14" s="664"/>
      <c r="AQ14" s="665"/>
      <c r="AR14" s="793"/>
      <c r="AS14" s="793"/>
      <c r="AT14" s="793"/>
      <c r="AU14" s="793"/>
      <c r="AV14" s="793"/>
      <c r="AW14" s="793"/>
      <c r="AX14" s="794"/>
    </row>
    <row r="15" spans="1:50" ht="21" customHeight="1" x14ac:dyDescent="0.15">
      <c r="A15" s="620"/>
      <c r="B15" s="621"/>
      <c r="C15" s="621"/>
      <c r="D15" s="621"/>
      <c r="E15" s="621"/>
      <c r="F15" s="622"/>
      <c r="G15" s="730"/>
      <c r="H15" s="731"/>
      <c r="I15" s="716" t="s">
        <v>51</v>
      </c>
      <c r="J15" s="717"/>
      <c r="K15" s="717"/>
      <c r="L15" s="717"/>
      <c r="M15" s="717"/>
      <c r="N15" s="717"/>
      <c r="O15" s="718"/>
      <c r="P15" s="663">
        <v>182</v>
      </c>
      <c r="Q15" s="664"/>
      <c r="R15" s="664"/>
      <c r="S15" s="664"/>
      <c r="T15" s="664"/>
      <c r="U15" s="664"/>
      <c r="V15" s="665"/>
      <c r="W15" s="663">
        <v>5358</v>
      </c>
      <c r="X15" s="664"/>
      <c r="Y15" s="664"/>
      <c r="Z15" s="664"/>
      <c r="AA15" s="664"/>
      <c r="AB15" s="664"/>
      <c r="AC15" s="665"/>
      <c r="AD15" s="663">
        <v>3371</v>
      </c>
      <c r="AE15" s="664"/>
      <c r="AF15" s="664"/>
      <c r="AG15" s="664"/>
      <c r="AH15" s="664"/>
      <c r="AI15" s="664"/>
      <c r="AJ15" s="665"/>
      <c r="AK15" s="663">
        <v>818</v>
      </c>
      <c r="AL15" s="664"/>
      <c r="AM15" s="664"/>
      <c r="AN15" s="664"/>
      <c r="AO15" s="664"/>
      <c r="AP15" s="664"/>
      <c r="AQ15" s="665"/>
      <c r="AR15" s="663" t="s">
        <v>623</v>
      </c>
      <c r="AS15" s="664"/>
      <c r="AT15" s="664"/>
      <c r="AU15" s="664"/>
      <c r="AV15" s="664"/>
      <c r="AW15" s="664"/>
      <c r="AX15" s="811"/>
    </row>
    <row r="16" spans="1:50" ht="21" customHeight="1" x14ac:dyDescent="0.15">
      <c r="A16" s="620"/>
      <c r="B16" s="621"/>
      <c r="C16" s="621"/>
      <c r="D16" s="621"/>
      <c r="E16" s="621"/>
      <c r="F16" s="622"/>
      <c r="G16" s="730"/>
      <c r="H16" s="731"/>
      <c r="I16" s="716" t="s">
        <v>52</v>
      </c>
      <c r="J16" s="717"/>
      <c r="K16" s="717"/>
      <c r="L16" s="717"/>
      <c r="M16" s="717"/>
      <c r="N16" s="717"/>
      <c r="O16" s="718"/>
      <c r="P16" s="663">
        <v>-5358</v>
      </c>
      <c r="Q16" s="664"/>
      <c r="R16" s="664"/>
      <c r="S16" s="664"/>
      <c r="T16" s="664"/>
      <c r="U16" s="664"/>
      <c r="V16" s="665"/>
      <c r="W16" s="663">
        <v>-3372</v>
      </c>
      <c r="X16" s="664"/>
      <c r="Y16" s="664"/>
      <c r="Z16" s="664"/>
      <c r="AA16" s="664"/>
      <c r="AB16" s="664"/>
      <c r="AC16" s="665"/>
      <c r="AD16" s="663">
        <v>-818</v>
      </c>
      <c r="AE16" s="664"/>
      <c r="AF16" s="664"/>
      <c r="AG16" s="664"/>
      <c r="AH16" s="664"/>
      <c r="AI16" s="664"/>
      <c r="AJ16" s="665"/>
      <c r="AK16" s="663" t="s">
        <v>579</v>
      </c>
      <c r="AL16" s="664"/>
      <c r="AM16" s="664"/>
      <c r="AN16" s="664"/>
      <c r="AO16" s="664"/>
      <c r="AP16" s="664"/>
      <c r="AQ16" s="665"/>
      <c r="AR16" s="762"/>
      <c r="AS16" s="763"/>
      <c r="AT16" s="763"/>
      <c r="AU16" s="763"/>
      <c r="AV16" s="763"/>
      <c r="AW16" s="763"/>
      <c r="AX16" s="764"/>
    </row>
    <row r="17" spans="1:50" ht="24.75" customHeight="1" x14ac:dyDescent="0.15">
      <c r="A17" s="620"/>
      <c r="B17" s="621"/>
      <c r="C17" s="621"/>
      <c r="D17" s="621"/>
      <c r="E17" s="621"/>
      <c r="F17" s="622"/>
      <c r="G17" s="730"/>
      <c r="H17" s="731"/>
      <c r="I17" s="716" t="s">
        <v>50</v>
      </c>
      <c r="J17" s="767"/>
      <c r="K17" s="767"/>
      <c r="L17" s="767"/>
      <c r="M17" s="767"/>
      <c r="N17" s="767"/>
      <c r="O17" s="768"/>
      <c r="P17" s="663">
        <v>9839</v>
      </c>
      <c r="Q17" s="664"/>
      <c r="R17" s="664"/>
      <c r="S17" s="664"/>
      <c r="T17" s="664"/>
      <c r="U17" s="664"/>
      <c r="V17" s="665"/>
      <c r="W17" s="663">
        <v>8032</v>
      </c>
      <c r="X17" s="664"/>
      <c r="Y17" s="664"/>
      <c r="Z17" s="664"/>
      <c r="AA17" s="664"/>
      <c r="AB17" s="664"/>
      <c r="AC17" s="665"/>
      <c r="AD17" s="663">
        <v>7180</v>
      </c>
      <c r="AE17" s="664"/>
      <c r="AF17" s="664"/>
      <c r="AG17" s="664"/>
      <c r="AH17" s="664"/>
      <c r="AI17" s="664"/>
      <c r="AJ17" s="665"/>
      <c r="AK17" s="663" t="s">
        <v>579</v>
      </c>
      <c r="AL17" s="664"/>
      <c r="AM17" s="664"/>
      <c r="AN17" s="664"/>
      <c r="AO17" s="664"/>
      <c r="AP17" s="664"/>
      <c r="AQ17" s="665"/>
      <c r="AR17" s="925"/>
      <c r="AS17" s="925"/>
      <c r="AT17" s="925"/>
      <c r="AU17" s="925"/>
      <c r="AV17" s="925"/>
      <c r="AW17" s="925"/>
      <c r="AX17" s="926"/>
    </row>
    <row r="18" spans="1:50" ht="24.75" customHeight="1" x14ac:dyDescent="0.15">
      <c r="A18" s="620"/>
      <c r="B18" s="621"/>
      <c r="C18" s="621"/>
      <c r="D18" s="621"/>
      <c r="E18" s="621"/>
      <c r="F18" s="622"/>
      <c r="G18" s="732"/>
      <c r="H18" s="733"/>
      <c r="I18" s="721" t="s">
        <v>20</v>
      </c>
      <c r="J18" s="722"/>
      <c r="K18" s="722"/>
      <c r="L18" s="722"/>
      <c r="M18" s="722"/>
      <c r="N18" s="722"/>
      <c r="O18" s="723"/>
      <c r="P18" s="886">
        <f>SUM(P13:V17)</f>
        <v>58266</v>
      </c>
      <c r="Q18" s="887"/>
      <c r="R18" s="887"/>
      <c r="S18" s="887"/>
      <c r="T18" s="887"/>
      <c r="U18" s="887"/>
      <c r="V18" s="888"/>
      <c r="W18" s="886">
        <f>SUM(W13:AC17)</f>
        <v>59716</v>
      </c>
      <c r="X18" s="887"/>
      <c r="Y18" s="887"/>
      <c r="Z18" s="887"/>
      <c r="AA18" s="887"/>
      <c r="AB18" s="887"/>
      <c r="AC18" s="888"/>
      <c r="AD18" s="886">
        <f>SUM(AD13:AJ17)</f>
        <v>56796</v>
      </c>
      <c r="AE18" s="887"/>
      <c r="AF18" s="887"/>
      <c r="AG18" s="887"/>
      <c r="AH18" s="887"/>
      <c r="AI18" s="887"/>
      <c r="AJ18" s="888"/>
      <c r="AK18" s="886">
        <f>SUM(AK13:AQ17)</f>
        <v>47768</v>
      </c>
      <c r="AL18" s="887"/>
      <c r="AM18" s="887"/>
      <c r="AN18" s="887"/>
      <c r="AO18" s="887"/>
      <c r="AP18" s="887"/>
      <c r="AQ18" s="888"/>
      <c r="AR18" s="886">
        <f>SUM(AR13:AX17)</f>
        <v>59409</v>
      </c>
      <c r="AS18" s="887"/>
      <c r="AT18" s="887"/>
      <c r="AU18" s="887"/>
      <c r="AV18" s="887"/>
      <c r="AW18" s="887"/>
      <c r="AX18" s="889"/>
    </row>
    <row r="19" spans="1:50" ht="24.75" customHeight="1" x14ac:dyDescent="0.15">
      <c r="A19" s="620"/>
      <c r="B19" s="621"/>
      <c r="C19" s="621"/>
      <c r="D19" s="621"/>
      <c r="E19" s="621"/>
      <c r="F19" s="622"/>
      <c r="G19" s="884" t="s">
        <v>9</v>
      </c>
      <c r="H19" s="885"/>
      <c r="I19" s="885"/>
      <c r="J19" s="885"/>
      <c r="K19" s="885"/>
      <c r="L19" s="885"/>
      <c r="M19" s="885"/>
      <c r="N19" s="885"/>
      <c r="O19" s="885"/>
      <c r="P19" s="663">
        <v>58264</v>
      </c>
      <c r="Q19" s="664"/>
      <c r="R19" s="664"/>
      <c r="S19" s="664"/>
      <c r="T19" s="664"/>
      <c r="U19" s="664"/>
      <c r="V19" s="665"/>
      <c r="W19" s="663">
        <v>59716</v>
      </c>
      <c r="X19" s="664"/>
      <c r="Y19" s="664"/>
      <c r="Z19" s="664"/>
      <c r="AA19" s="664"/>
      <c r="AB19" s="664"/>
      <c r="AC19" s="665"/>
      <c r="AD19" s="663">
        <v>56792</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84" t="s">
        <v>10</v>
      </c>
      <c r="H20" s="885"/>
      <c r="I20" s="885"/>
      <c r="J20" s="885"/>
      <c r="K20" s="885"/>
      <c r="L20" s="885"/>
      <c r="M20" s="885"/>
      <c r="N20" s="885"/>
      <c r="O20" s="885"/>
      <c r="P20" s="318">
        <f>IF(P18=0, "-", SUM(P19)/P18)</f>
        <v>0.99996567466446984</v>
      </c>
      <c r="Q20" s="318"/>
      <c r="R20" s="318"/>
      <c r="S20" s="318"/>
      <c r="T20" s="318"/>
      <c r="U20" s="318"/>
      <c r="V20" s="318"/>
      <c r="W20" s="318">
        <f t="shared" ref="W20" si="0">IF(W18=0, "-", SUM(W19)/W18)</f>
        <v>1</v>
      </c>
      <c r="X20" s="318"/>
      <c r="Y20" s="318"/>
      <c r="Z20" s="318"/>
      <c r="AA20" s="318"/>
      <c r="AB20" s="318"/>
      <c r="AC20" s="318"/>
      <c r="AD20" s="318">
        <f t="shared" ref="AD20" si="1">IF(AD18=0, "-", SUM(AD19)/AD18)</f>
        <v>0.99992957250510595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54"/>
      <c r="G21" s="316" t="s">
        <v>478</v>
      </c>
      <c r="H21" s="317"/>
      <c r="I21" s="317"/>
      <c r="J21" s="317"/>
      <c r="K21" s="317"/>
      <c r="L21" s="317"/>
      <c r="M21" s="317"/>
      <c r="N21" s="317"/>
      <c r="O21" s="317"/>
      <c r="P21" s="318">
        <f>IF(P19=0, "-", SUM(P19)/SUM(P13,P14))</f>
        <v>1.0869540883905751</v>
      </c>
      <c r="Q21" s="318"/>
      <c r="R21" s="318"/>
      <c r="S21" s="318"/>
      <c r="T21" s="318"/>
      <c r="U21" s="318"/>
      <c r="V21" s="318"/>
      <c r="W21" s="318">
        <f t="shared" ref="W21" si="2">IF(W19=0, "-", SUM(W19)/SUM(W13,W14))</f>
        <v>1.2015775282707553</v>
      </c>
      <c r="X21" s="318"/>
      <c r="Y21" s="318"/>
      <c r="Z21" s="318"/>
      <c r="AA21" s="318"/>
      <c r="AB21" s="318"/>
      <c r="AC21" s="318"/>
      <c r="AD21" s="318">
        <f t="shared" ref="AD21" si="3">IF(AD19=0, "-", SUM(AD19)/SUM(AD13,AD14))</f>
        <v>1.2067229033423283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560</v>
      </c>
      <c r="B22" s="973"/>
      <c r="C22" s="973"/>
      <c r="D22" s="973"/>
      <c r="E22" s="973"/>
      <c r="F22" s="974"/>
      <c r="G22" s="959" t="s">
        <v>457</v>
      </c>
      <c r="H22" s="222"/>
      <c r="I22" s="222"/>
      <c r="J22" s="222"/>
      <c r="K22" s="222"/>
      <c r="L22" s="222"/>
      <c r="M22" s="222"/>
      <c r="N22" s="222"/>
      <c r="O22" s="223"/>
      <c r="P22" s="944" t="s">
        <v>521</v>
      </c>
      <c r="Q22" s="222"/>
      <c r="R22" s="222"/>
      <c r="S22" s="222"/>
      <c r="T22" s="222"/>
      <c r="U22" s="222"/>
      <c r="V22" s="223"/>
      <c r="W22" s="944" t="s">
        <v>517</v>
      </c>
      <c r="X22" s="222"/>
      <c r="Y22" s="222"/>
      <c r="Z22" s="222"/>
      <c r="AA22" s="222"/>
      <c r="AB22" s="222"/>
      <c r="AC22" s="223"/>
      <c r="AD22" s="944" t="s">
        <v>456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580</v>
      </c>
      <c r="H23" s="961"/>
      <c r="I23" s="961"/>
      <c r="J23" s="961"/>
      <c r="K23" s="961"/>
      <c r="L23" s="961"/>
      <c r="M23" s="961"/>
      <c r="N23" s="961"/>
      <c r="O23" s="962"/>
      <c r="P23" s="927">
        <v>39184</v>
      </c>
      <c r="Q23" s="928"/>
      <c r="R23" s="928"/>
      <c r="S23" s="928"/>
      <c r="T23" s="928"/>
      <c r="U23" s="928"/>
      <c r="V23" s="945"/>
      <c r="W23" s="927">
        <v>50234</v>
      </c>
      <c r="X23" s="928"/>
      <c r="Y23" s="928"/>
      <c r="Z23" s="928"/>
      <c r="AA23" s="928"/>
      <c r="AB23" s="928"/>
      <c r="AC23" s="945"/>
      <c r="AD23" s="982" t="s">
        <v>627</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581</v>
      </c>
      <c r="H24" s="964"/>
      <c r="I24" s="964"/>
      <c r="J24" s="964"/>
      <c r="K24" s="964"/>
      <c r="L24" s="964"/>
      <c r="M24" s="964"/>
      <c r="N24" s="964"/>
      <c r="O24" s="965"/>
      <c r="P24" s="663">
        <v>7766</v>
      </c>
      <c r="Q24" s="664"/>
      <c r="R24" s="664"/>
      <c r="S24" s="664"/>
      <c r="T24" s="664"/>
      <c r="U24" s="664"/>
      <c r="V24" s="665"/>
      <c r="W24" s="663">
        <v>9175</v>
      </c>
      <c r="X24" s="664"/>
      <c r="Y24" s="664"/>
      <c r="Z24" s="664"/>
      <c r="AA24" s="664"/>
      <c r="AB24" s="664"/>
      <c r="AC24" s="665"/>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63"/>
      <c r="Q25" s="664"/>
      <c r="R25" s="664"/>
      <c r="S25" s="664"/>
      <c r="T25" s="664"/>
      <c r="U25" s="664"/>
      <c r="V25" s="665"/>
      <c r="W25" s="663"/>
      <c r="X25" s="664"/>
      <c r="Y25" s="664"/>
      <c r="Z25" s="664"/>
      <c r="AA25" s="664"/>
      <c r="AB25" s="664"/>
      <c r="AC25" s="665"/>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63"/>
      <c r="Q26" s="664"/>
      <c r="R26" s="664"/>
      <c r="S26" s="664"/>
      <c r="T26" s="664"/>
      <c r="U26" s="664"/>
      <c r="V26" s="665"/>
      <c r="W26" s="663"/>
      <c r="X26" s="664"/>
      <c r="Y26" s="664"/>
      <c r="Z26" s="664"/>
      <c r="AA26" s="664"/>
      <c r="AB26" s="664"/>
      <c r="AC26" s="665"/>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63"/>
      <c r="Q27" s="664"/>
      <c r="R27" s="664"/>
      <c r="S27" s="664"/>
      <c r="T27" s="664"/>
      <c r="U27" s="664"/>
      <c r="V27" s="665"/>
      <c r="W27" s="663"/>
      <c r="X27" s="664"/>
      <c r="Y27" s="664"/>
      <c r="Z27" s="664"/>
      <c r="AA27" s="664"/>
      <c r="AB27" s="664"/>
      <c r="AC27" s="665"/>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6">
        <f>P29-SUM(P23:P27)</f>
        <v>0</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63">
        <f>AK13</f>
        <v>46950</v>
      </c>
      <c r="Q29" s="664"/>
      <c r="R29" s="664"/>
      <c r="S29" s="664"/>
      <c r="T29" s="664"/>
      <c r="U29" s="664"/>
      <c r="V29" s="665"/>
      <c r="W29" s="941">
        <f>AR13</f>
        <v>59409</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473</v>
      </c>
      <c r="B30" s="870"/>
      <c r="C30" s="870"/>
      <c r="D30" s="870"/>
      <c r="E30" s="870"/>
      <c r="F30" s="871"/>
      <c r="G30" s="778" t="s">
        <v>265</v>
      </c>
      <c r="H30" s="779"/>
      <c r="I30" s="779"/>
      <c r="J30" s="779"/>
      <c r="K30" s="779"/>
      <c r="L30" s="779"/>
      <c r="M30" s="779"/>
      <c r="N30" s="779"/>
      <c r="O30" s="780"/>
      <c r="P30" s="865" t="s">
        <v>59</v>
      </c>
      <c r="Q30" s="779"/>
      <c r="R30" s="779"/>
      <c r="S30" s="779"/>
      <c r="T30" s="779"/>
      <c r="U30" s="779"/>
      <c r="V30" s="779"/>
      <c r="W30" s="779"/>
      <c r="X30" s="780"/>
      <c r="Y30" s="862"/>
      <c r="Z30" s="863"/>
      <c r="AA30" s="864"/>
      <c r="AB30" s="866" t="s">
        <v>11</v>
      </c>
      <c r="AC30" s="867"/>
      <c r="AD30" s="868"/>
      <c r="AE30" s="866" t="s">
        <v>536</v>
      </c>
      <c r="AF30" s="867"/>
      <c r="AG30" s="867"/>
      <c r="AH30" s="868"/>
      <c r="AI30" s="866" t="s">
        <v>533</v>
      </c>
      <c r="AJ30" s="867"/>
      <c r="AK30" s="867"/>
      <c r="AL30" s="868"/>
      <c r="AM30" s="923" t="s">
        <v>528</v>
      </c>
      <c r="AN30" s="923"/>
      <c r="AO30" s="923"/>
      <c r="AP30" s="866"/>
      <c r="AQ30" s="772" t="s">
        <v>354</v>
      </c>
      <c r="AR30" s="773"/>
      <c r="AS30" s="773"/>
      <c r="AT30" s="774"/>
      <c r="AU30" s="779" t="s">
        <v>253</v>
      </c>
      <c r="AV30" s="779"/>
      <c r="AW30" s="779"/>
      <c r="AX30" s="924"/>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596" t="s">
        <v>578</v>
      </c>
      <c r="AR31" s="200"/>
      <c r="AS31" s="133" t="s">
        <v>355</v>
      </c>
      <c r="AT31" s="134"/>
      <c r="AU31" s="199" t="s">
        <v>589</v>
      </c>
      <c r="AV31" s="199"/>
      <c r="AW31" s="404" t="s">
        <v>300</v>
      </c>
      <c r="AX31" s="405"/>
    </row>
    <row r="32" spans="1:50" ht="18" customHeight="1" x14ac:dyDescent="0.15">
      <c r="A32" s="409"/>
      <c r="B32" s="407"/>
      <c r="C32" s="407"/>
      <c r="D32" s="407"/>
      <c r="E32" s="407"/>
      <c r="F32" s="408"/>
      <c r="G32" s="570" t="s">
        <v>607</v>
      </c>
      <c r="H32" s="571"/>
      <c r="I32" s="571"/>
      <c r="J32" s="571"/>
      <c r="K32" s="571"/>
      <c r="L32" s="571"/>
      <c r="M32" s="571"/>
      <c r="N32" s="571"/>
      <c r="O32" s="572"/>
      <c r="P32" s="105" t="s">
        <v>586</v>
      </c>
      <c r="Q32" s="105"/>
      <c r="R32" s="105"/>
      <c r="S32" s="105"/>
      <c r="T32" s="105"/>
      <c r="U32" s="105"/>
      <c r="V32" s="105"/>
      <c r="W32" s="105"/>
      <c r="X32" s="106"/>
      <c r="Y32" s="477" t="s">
        <v>12</v>
      </c>
      <c r="Z32" s="534"/>
      <c r="AA32" s="535"/>
      <c r="AB32" s="467" t="s">
        <v>578</v>
      </c>
      <c r="AC32" s="467"/>
      <c r="AD32" s="467"/>
      <c r="AE32" s="218" t="s">
        <v>578</v>
      </c>
      <c r="AF32" s="219"/>
      <c r="AG32" s="219"/>
      <c r="AH32" s="219"/>
      <c r="AI32" s="218" t="s">
        <v>578</v>
      </c>
      <c r="AJ32" s="219"/>
      <c r="AK32" s="219"/>
      <c r="AL32" s="219"/>
      <c r="AM32" s="218" t="s">
        <v>588</v>
      </c>
      <c r="AN32" s="219"/>
      <c r="AO32" s="219"/>
      <c r="AP32" s="219"/>
      <c r="AQ32" s="340" t="s">
        <v>588</v>
      </c>
      <c r="AR32" s="207"/>
      <c r="AS32" s="207"/>
      <c r="AT32" s="341"/>
      <c r="AU32" s="219" t="s">
        <v>578</v>
      </c>
      <c r="AV32" s="219"/>
      <c r="AW32" s="219"/>
      <c r="AX32" s="221"/>
    </row>
    <row r="33" spans="1:50" ht="18" customHeight="1" x14ac:dyDescent="0.15">
      <c r="A33" s="410"/>
      <c r="B33" s="411"/>
      <c r="C33" s="411"/>
      <c r="D33" s="411"/>
      <c r="E33" s="411"/>
      <c r="F33" s="412"/>
      <c r="G33" s="573"/>
      <c r="H33" s="574"/>
      <c r="I33" s="574"/>
      <c r="J33" s="574"/>
      <c r="K33" s="574"/>
      <c r="L33" s="574"/>
      <c r="M33" s="574"/>
      <c r="N33" s="574"/>
      <c r="O33" s="575"/>
      <c r="P33" s="108"/>
      <c r="Q33" s="108"/>
      <c r="R33" s="108"/>
      <c r="S33" s="108"/>
      <c r="T33" s="108"/>
      <c r="U33" s="108"/>
      <c r="V33" s="108"/>
      <c r="W33" s="108"/>
      <c r="X33" s="109"/>
      <c r="Y33" s="421" t="s">
        <v>54</v>
      </c>
      <c r="Z33" s="422"/>
      <c r="AA33" s="423"/>
      <c r="AB33" s="526" t="s">
        <v>587</v>
      </c>
      <c r="AC33" s="526"/>
      <c r="AD33" s="526"/>
      <c r="AE33" s="218" t="s">
        <v>588</v>
      </c>
      <c r="AF33" s="219"/>
      <c r="AG33" s="219"/>
      <c r="AH33" s="219"/>
      <c r="AI33" s="218" t="s">
        <v>578</v>
      </c>
      <c r="AJ33" s="219"/>
      <c r="AK33" s="219"/>
      <c r="AL33" s="219"/>
      <c r="AM33" s="218" t="s">
        <v>578</v>
      </c>
      <c r="AN33" s="219"/>
      <c r="AO33" s="219"/>
      <c r="AP33" s="219"/>
      <c r="AQ33" s="340" t="s">
        <v>588</v>
      </c>
      <c r="AR33" s="207"/>
      <c r="AS33" s="207"/>
      <c r="AT33" s="341"/>
      <c r="AU33" s="219" t="s">
        <v>578</v>
      </c>
      <c r="AV33" s="219"/>
      <c r="AW33" s="219"/>
      <c r="AX33" s="221"/>
    </row>
    <row r="34" spans="1:50" ht="18" customHeight="1" x14ac:dyDescent="0.15">
      <c r="A34" s="409"/>
      <c r="B34" s="407"/>
      <c r="C34" s="407"/>
      <c r="D34" s="407"/>
      <c r="E34" s="407"/>
      <c r="F34" s="408"/>
      <c r="G34" s="576"/>
      <c r="H34" s="577"/>
      <c r="I34" s="577"/>
      <c r="J34" s="577"/>
      <c r="K34" s="577"/>
      <c r="L34" s="577"/>
      <c r="M34" s="577"/>
      <c r="N34" s="577"/>
      <c r="O34" s="578"/>
      <c r="P34" s="111"/>
      <c r="Q34" s="111"/>
      <c r="R34" s="111"/>
      <c r="S34" s="111"/>
      <c r="T34" s="111"/>
      <c r="U34" s="111"/>
      <c r="V34" s="111"/>
      <c r="W34" s="111"/>
      <c r="X34" s="112"/>
      <c r="Y34" s="421" t="s">
        <v>13</v>
      </c>
      <c r="Z34" s="422"/>
      <c r="AA34" s="423"/>
      <c r="AB34" s="562" t="s">
        <v>301</v>
      </c>
      <c r="AC34" s="562"/>
      <c r="AD34" s="562"/>
      <c r="AE34" s="218" t="s">
        <v>588</v>
      </c>
      <c r="AF34" s="219"/>
      <c r="AG34" s="219"/>
      <c r="AH34" s="219"/>
      <c r="AI34" s="218" t="s">
        <v>578</v>
      </c>
      <c r="AJ34" s="219"/>
      <c r="AK34" s="219"/>
      <c r="AL34" s="219"/>
      <c r="AM34" s="218" t="s">
        <v>578</v>
      </c>
      <c r="AN34" s="219"/>
      <c r="AO34" s="219"/>
      <c r="AP34" s="219"/>
      <c r="AQ34" s="340" t="s">
        <v>578</v>
      </c>
      <c r="AR34" s="207"/>
      <c r="AS34" s="207"/>
      <c r="AT34" s="341"/>
      <c r="AU34" s="219" t="s">
        <v>590</v>
      </c>
      <c r="AV34" s="219"/>
      <c r="AW34" s="219"/>
      <c r="AX34" s="221"/>
    </row>
    <row r="35" spans="1:50" ht="23.25" customHeight="1" x14ac:dyDescent="0.15">
      <c r="A35" s="226" t="s">
        <v>506</v>
      </c>
      <c r="B35" s="227"/>
      <c r="C35" s="227"/>
      <c r="D35" s="227"/>
      <c r="E35" s="227"/>
      <c r="F35" s="228"/>
      <c r="G35" s="232" t="s">
        <v>591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473</v>
      </c>
      <c r="B37" s="776"/>
      <c r="C37" s="776"/>
      <c r="D37" s="776"/>
      <c r="E37" s="776"/>
      <c r="F37" s="777"/>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7" t="s">
        <v>253</v>
      </c>
      <c r="AV37" s="417"/>
      <c r="AW37" s="417"/>
      <c r="AX37" s="918"/>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596"/>
      <c r="AR38" s="200"/>
      <c r="AS38" s="133" t="s">
        <v>355</v>
      </c>
      <c r="AT38" s="134"/>
      <c r="AU38" s="199"/>
      <c r="AV38" s="199"/>
      <c r="AW38" s="404" t="s">
        <v>300</v>
      </c>
      <c r="AX38" s="405"/>
    </row>
    <row r="39" spans="1:50" ht="23.25" hidden="1" customHeight="1" x14ac:dyDescent="0.15">
      <c r="A39" s="409"/>
      <c r="B39" s="407"/>
      <c r="C39" s="407"/>
      <c r="D39" s="407"/>
      <c r="E39" s="407"/>
      <c r="F39" s="408"/>
      <c r="G39" s="570"/>
      <c r="H39" s="571"/>
      <c r="I39" s="571"/>
      <c r="J39" s="571"/>
      <c r="K39" s="571"/>
      <c r="L39" s="571"/>
      <c r="M39" s="571"/>
      <c r="N39" s="571"/>
      <c r="O39" s="572"/>
      <c r="P39" s="105"/>
      <c r="Q39" s="105"/>
      <c r="R39" s="105"/>
      <c r="S39" s="105"/>
      <c r="T39" s="105"/>
      <c r="U39" s="105"/>
      <c r="V39" s="105"/>
      <c r="W39" s="105"/>
      <c r="X39" s="106"/>
      <c r="Y39" s="477" t="s">
        <v>12</v>
      </c>
      <c r="Z39" s="534"/>
      <c r="AA39" s="535"/>
      <c r="AB39" s="467"/>
      <c r="AC39" s="467"/>
      <c r="AD39" s="46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0"/>
      <c r="B40" s="411"/>
      <c r="C40" s="411"/>
      <c r="D40" s="411"/>
      <c r="E40" s="411"/>
      <c r="F40" s="412"/>
      <c r="G40" s="573"/>
      <c r="H40" s="574"/>
      <c r="I40" s="574"/>
      <c r="J40" s="574"/>
      <c r="K40" s="574"/>
      <c r="L40" s="574"/>
      <c r="M40" s="574"/>
      <c r="N40" s="574"/>
      <c r="O40" s="575"/>
      <c r="P40" s="108"/>
      <c r="Q40" s="108"/>
      <c r="R40" s="108"/>
      <c r="S40" s="108"/>
      <c r="T40" s="108"/>
      <c r="U40" s="108"/>
      <c r="V40" s="108"/>
      <c r="W40" s="108"/>
      <c r="X40" s="109"/>
      <c r="Y40" s="421" t="s">
        <v>54</v>
      </c>
      <c r="Z40" s="422"/>
      <c r="AA40" s="423"/>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3"/>
      <c r="B41" s="414"/>
      <c r="C41" s="414"/>
      <c r="D41" s="414"/>
      <c r="E41" s="414"/>
      <c r="F41" s="415"/>
      <c r="G41" s="576"/>
      <c r="H41" s="577"/>
      <c r="I41" s="577"/>
      <c r="J41" s="577"/>
      <c r="K41" s="577"/>
      <c r="L41" s="577"/>
      <c r="M41" s="577"/>
      <c r="N41" s="577"/>
      <c r="O41" s="578"/>
      <c r="P41" s="111"/>
      <c r="Q41" s="111"/>
      <c r="R41" s="111"/>
      <c r="S41" s="111"/>
      <c r="T41" s="111"/>
      <c r="U41" s="111"/>
      <c r="V41" s="111"/>
      <c r="W41" s="111"/>
      <c r="X41" s="112"/>
      <c r="Y41" s="421" t="s">
        <v>13</v>
      </c>
      <c r="Z41" s="422"/>
      <c r="AA41" s="423"/>
      <c r="AB41" s="562" t="s">
        <v>301</v>
      </c>
      <c r="AC41" s="562"/>
      <c r="AD41" s="56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473</v>
      </c>
      <c r="B44" s="776"/>
      <c r="C44" s="776"/>
      <c r="D44" s="776"/>
      <c r="E44" s="776"/>
      <c r="F44" s="777"/>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7" t="s">
        <v>253</v>
      </c>
      <c r="AV44" s="417"/>
      <c r="AW44" s="417"/>
      <c r="AX44" s="918"/>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4" t="s">
        <v>300</v>
      </c>
      <c r="AX45" s="405"/>
    </row>
    <row r="46" spans="1:50" ht="23.25" hidden="1" customHeight="1" x14ac:dyDescent="0.15">
      <c r="A46" s="409"/>
      <c r="B46" s="407"/>
      <c r="C46" s="407"/>
      <c r="D46" s="407"/>
      <c r="E46" s="407"/>
      <c r="F46" s="408"/>
      <c r="G46" s="570"/>
      <c r="H46" s="571"/>
      <c r="I46" s="571"/>
      <c r="J46" s="571"/>
      <c r="K46" s="571"/>
      <c r="L46" s="571"/>
      <c r="M46" s="571"/>
      <c r="N46" s="571"/>
      <c r="O46" s="572"/>
      <c r="P46" s="105"/>
      <c r="Q46" s="105"/>
      <c r="R46" s="105"/>
      <c r="S46" s="105"/>
      <c r="T46" s="105"/>
      <c r="U46" s="105"/>
      <c r="V46" s="105"/>
      <c r="W46" s="105"/>
      <c r="X46" s="106"/>
      <c r="Y46" s="477" t="s">
        <v>12</v>
      </c>
      <c r="Z46" s="534"/>
      <c r="AA46" s="535"/>
      <c r="AB46" s="467"/>
      <c r="AC46" s="467"/>
      <c r="AD46" s="46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0"/>
      <c r="B47" s="411"/>
      <c r="C47" s="411"/>
      <c r="D47" s="411"/>
      <c r="E47" s="411"/>
      <c r="F47" s="412"/>
      <c r="G47" s="573"/>
      <c r="H47" s="574"/>
      <c r="I47" s="574"/>
      <c r="J47" s="574"/>
      <c r="K47" s="574"/>
      <c r="L47" s="574"/>
      <c r="M47" s="574"/>
      <c r="N47" s="574"/>
      <c r="O47" s="575"/>
      <c r="P47" s="108"/>
      <c r="Q47" s="108"/>
      <c r="R47" s="108"/>
      <c r="S47" s="108"/>
      <c r="T47" s="108"/>
      <c r="U47" s="108"/>
      <c r="V47" s="108"/>
      <c r="W47" s="108"/>
      <c r="X47" s="109"/>
      <c r="Y47" s="421" t="s">
        <v>54</v>
      </c>
      <c r="Z47" s="422"/>
      <c r="AA47" s="423"/>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3"/>
      <c r="B48" s="414"/>
      <c r="C48" s="414"/>
      <c r="D48" s="414"/>
      <c r="E48" s="414"/>
      <c r="F48" s="415"/>
      <c r="G48" s="576"/>
      <c r="H48" s="577"/>
      <c r="I48" s="577"/>
      <c r="J48" s="577"/>
      <c r="K48" s="577"/>
      <c r="L48" s="577"/>
      <c r="M48" s="577"/>
      <c r="N48" s="577"/>
      <c r="O48" s="578"/>
      <c r="P48" s="111"/>
      <c r="Q48" s="111"/>
      <c r="R48" s="111"/>
      <c r="S48" s="111"/>
      <c r="T48" s="111"/>
      <c r="U48" s="111"/>
      <c r="V48" s="111"/>
      <c r="W48" s="111"/>
      <c r="X48" s="112"/>
      <c r="Y48" s="421" t="s">
        <v>13</v>
      </c>
      <c r="Z48" s="422"/>
      <c r="AA48" s="423"/>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6" t="s">
        <v>473</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2" t="s">
        <v>253</v>
      </c>
      <c r="AV51" s="932"/>
      <c r="AW51" s="932"/>
      <c r="AX51" s="933"/>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4" t="s">
        <v>300</v>
      </c>
      <c r="AX52" s="405"/>
    </row>
    <row r="53" spans="1:50" ht="23.25" hidden="1" customHeight="1" x14ac:dyDescent="0.15">
      <c r="A53" s="409"/>
      <c r="B53" s="407"/>
      <c r="C53" s="407"/>
      <c r="D53" s="407"/>
      <c r="E53" s="407"/>
      <c r="F53" s="408"/>
      <c r="G53" s="570"/>
      <c r="H53" s="571"/>
      <c r="I53" s="571"/>
      <c r="J53" s="571"/>
      <c r="K53" s="571"/>
      <c r="L53" s="571"/>
      <c r="M53" s="571"/>
      <c r="N53" s="571"/>
      <c r="O53" s="572"/>
      <c r="P53" s="105"/>
      <c r="Q53" s="105"/>
      <c r="R53" s="105"/>
      <c r="S53" s="105"/>
      <c r="T53" s="105"/>
      <c r="U53" s="105"/>
      <c r="V53" s="105"/>
      <c r="W53" s="105"/>
      <c r="X53" s="106"/>
      <c r="Y53" s="477" t="s">
        <v>12</v>
      </c>
      <c r="Z53" s="534"/>
      <c r="AA53" s="535"/>
      <c r="AB53" s="467"/>
      <c r="AC53" s="467"/>
      <c r="AD53" s="46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0"/>
      <c r="B54" s="411"/>
      <c r="C54" s="411"/>
      <c r="D54" s="411"/>
      <c r="E54" s="411"/>
      <c r="F54" s="412"/>
      <c r="G54" s="573"/>
      <c r="H54" s="574"/>
      <c r="I54" s="574"/>
      <c r="J54" s="574"/>
      <c r="K54" s="574"/>
      <c r="L54" s="574"/>
      <c r="M54" s="574"/>
      <c r="N54" s="574"/>
      <c r="O54" s="575"/>
      <c r="P54" s="108"/>
      <c r="Q54" s="108"/>
      <c r="R54" s="108"/>
      <c r="S54" s="108"/>
      <c r="T54" s="108"/>
      <c r="U54" s="108"/>
      <c r="V54" s="108"/>
      <c r="W54" s="108"/>
      <c r="X54" s="109"/>
      <c r="Y54" s="421" t="s">
        <v>54</v>
      </c>
      <c r="Z54" s="422"/>
      <c r="AA54" s="423"/>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3"/>
      <c r="B55" s="414"/>
      <c r="C55" s="414"/>
      <c r="D55" s="414"/>
      <c r="E55" s="414"/>
      <c r="F55" s="415"/>
      <c r="G55" s="576"/>
      <c r="H55" s="577"/>
      <c r="I55" s="577"/>
      <c r="J55" s="577"/>
      <c r="K55" s="577"/>
      <c r="L55" s="577"/>
      <c r="M55" s="577"/>
      <c r="N55" s="577"/>
      <c r="O55" s="578"/>
      <c r="P55" s="111"/>
      <c r="Q55" s="111"/>
      <c r="R55" s="111"/>
      <c r="S55" s="111"/>
      <c r="T55" s="111"/>
      <c r="U55" s="111"/>
      <c r="V55" s="111"/>
      <c r="W55" s="111"/>
      <c r="X55" s="112"/>
      <c r="Y55" s="421" t="s">
        <v>13</v>
      </c>
      <c r="Z55" s="422"/>
      <c r="AA55" s="423"/>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6" t="s">
        <v>473</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2" t="s">
        <v>253</v>
      </c>
      <c r="AV58" s="932"/>
      <c r="AW58" s="932"/>
      <c r="AX58" s="933"/>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4" t="s">
        <v>300</v>
      </c>
      <c r="AX59" s="405"/>
    </row>
    <row r="60" spans="1:50" ht="23.25" hidden="1" customHeight="1" x14ac:dyDescent="0.15">
      <c r="A60" s="409"/>
      <c r="B60" s="407"/>
      <c r="C60" s="407"/>
      <c r="D60" s="407"/>
      <c r="E60" s="407"/>
      <c r="F60" s="408"/>
      <c r="G60" s="570"/>
      <c r="H60" s="571"/>
      <c r="I60" s="571"/>
      <c r="J60" s="571"/>
      <c r="K60" s="571"/>
      <c r="L60" s="571"/>
      <c r="M60" s="571"/>
      <c r="N60" s="571"/>
      <c r="O60" s="572"/>
      <c r="P60" s="105"/>
      <c r="Q60" s="105"/>
      <c r="R60" s="105"/>
      <c r="S60" s="105"/>
      <c r="T60" s="105"/>
      <c r="U60" s="105"/>
      <c r="V60" s="105"/>
      <c r="W60" s="105"/>
      <c r="X60" s="106"/>
      <c r="Y60" s="477" t="s">
        <v>12</v>
      </c>
      <c r="Z60" s="534"/>
      <c r="AA60" s="535"/>
      <c r="AB60" s="467"/>
      <c r="AC60" s="467"/>
      <c r="AD60" s="46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0"/>
      <c r="B61" s="411"/>
      <c r="C61" s="411"/>
      <c r="D61" s="411"/>
      <c r="E61" s="411"/>
      <c r="F61" s="412"/>
      <c r="G61" s="573"/>
      <c r="H61" s="574"/>
      <c r="I61" s="574"/>
      <c r="J61" s="574"/>
      <c r="K61" s="574"/>
      <c r="L61" s="574"/>
      <c r="M61" s="574"/>
      <c r="N61" s="574"/>
      <c r="O61" s="575"/>
      <c r="P61" s="108"/>
      <c r="Q61" s="108"/>
      <c r="R61" s="108"/>
      <c r="S61" s="108"/>
      <c r="T61" s="108"/>
      <c r="U61" s="108"/>
      <c r="V61" s="108"/>
      <c r="W61" s="108"/>
      <c r="X61" s="109"/>
      <c r="Y61" s="421" t="s">
        <v>54</v>
      </c>
      <c r="Z61" s="422"/>
      <c r="AA61" s="423"/>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0"/>
      <c r="B62" s="411"/>
      <c r="C62" s="411"/>
      <c r="D62" s="411"/>
      <c r="E62" s="411"/>
      <c r="F62" s="412"/>
      <c r="G62" s="576"/>
      <c r="H62" s="577"/>
      <c r="I62" s="577"/>
      <c r="J62" s="577"/>
      <c r="K62" s="577"/>
      <c r="L62" s="577"/>
      <c r="M62" s="577"/>
      <c r="N62" s="577"/>
      <c r="O62" s="578"/>
      <c r="P62" s="111"/>
      <c r="Q62" s="111"/>
      <c r="R62" s="111"/>
      <c r="S62" s="111"/>
      <c r="T62" s="111"/>
      <c r="U62" s="111"/>
      <c r="V62" s="111"/>
      <c r="W62" s="111"/>
      <c r="X62" s="112"/>
      <c r="Y62" s="421" t="s">
        <v>13</v>
      </c>
      <c r="Z62" s="422"/>
      <c r="AA62" s="423"/>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15">
      <c r="A75" s="512"/>
      <c r="B75" s="513"/>
      <c r="C75" s="513"/>
      <c r="D75" s="513"/>
      <c r="E75" s="513"/>
      <c r="F75" s="514"/>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3"/>
      <c r="I78" s="594"/>
      <c r="J78" s="594"/>
      <c r="K78" s="594"/>
      <c r="L78" s="594"/>
      <c r="M78" s="594"/>
      <c r="N78" s="594"/>
      <c r="O78" s="595"/>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468</v>
      </c>
      <c r="AP79" s="279"/>
      <c r="AQ79" s="279"/>
      <c r="AR79" s="81" t="s">
        <v>466</v>
      </c>
      <c r="AS79" s="278"/>
      <c r="AT79" s="279"/>
      <c r="AU79" s="279"/>
      <c r="AV79" s="279"/>
      <c r="AW79" s="279"/>
      <c r="AX79" s="955"/>
    </row>
    <row r="80" spans="1:50" ht="18.75" hidden="1" customHeight="1" x14ac:dyDescent="0.15">
      <c r="A80" s="872" t="s">
        <v>266</v>
      </c>
      <c r="B80" s="527" t="s">
        <v>465</v>
      </c>
      <c r="C80" s="528"/>
      <c r="D80" s="528"/>
      <c r="E80" s="528"/>
      <c r="F80" s="529"/>
      <c r="G80" s="439" t="s">
        <v>258</v>
      </c>
      <c r="H80" s="439"/>
      <c r="I80" s="439"/>
      <c r="J80" s="439"/>
      <c r="K80" s="439"/>
      <c r="L80" s="439"/>
      <c r="M80" s="439"/>
      <c r="N80" s="439"/>
      <c r="O80" s="439"/>
      <c r="P80" s="439"/>
      <c r="Q80" s="439"/>
      <c r="R80" s="439"/>
      <c r="S80" s="439"/>
      <c r="T80" s="439"/>
      <c r="U80" s="439"/>
      <c r="V80" s="439"/>
      <c r="W80" s="439"/>
      <c r="X80" s="439"/>
      <c r="Y80" s="439"/>
      <c r="Z80" s="439"/>
      <c r="AA80" s="516"/>
      <c r="AB80" s="438" t="s">
        <v>561</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3"/>
      <c r="B81" s="530"/>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3"/>
      <c r="B82" s="530"/>
      <c r="C82" s="434"/>
      <c r="D82" s="434"/>
      <c r="E82" s="434"/>
      <c r="F82" s="435"/>
      <c r="G82" s="681"/>
      <c r="H82" s="681"/>
      <c r="I82" s="681"/>
      <c r="J82" s="681"/>
      <c r="K82" s="681"/>
      <c r="L82" s="681"/>
      <c r="M82" s="681"/>
      <c r="N82" s="681"/>
      <c r="O82" s="681"/>
      <c r="P82" s="681"/>
      <c r="Q82" s="681"/>
      <c r="R82" s="681"/>
      <c r="S82" s="681"/>
      <c r="T82" s="681"/>
      <c r="U82" s="681"/>
      <c r="V82" s="681"/>
      <c r="W82" s="681"/>
      <c r="X82" s="681"/>
      <c r="Y82" s="681"/>
      <c r="Z82" s="681"/>
      <c r="AA82" s="682"/>
      <c r="AB82" s="892"/>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3"/>
    </row>
    <row r="83" spans="1:60" ht="22.5" hidden="1" customHeight="1" x14ac:dyDescent="0.15">
      <c r="A83" s="873"/>
      <c r="B83" s="530"/>
      <c r="C83" s="434"/>
      <c r="D83" s="434"/>
      <c r="E83" s="434"/>
      <c r="F83" s="435"/>
      <c r="G83" s="683"/>
      <c r="H83" s="683"/>
      <c r="I83" s="683"/>
      <c r="J83" s="683"/>
      <c r="K83" s="683"/>
      <c r="L83" s="683"/>
      <c r="M83" s="683"/>
      <c r="N83" s="683"/>
      <c r="O83" s="683"/>
      <c r="P83" s="683"/>
      <c r="Q83" s="683"/>
      <c r="R83" s="683"/>
      <c r="S83" s="683"/>
      <c r="T83" s="683"/>
      <c r="U83" s="683"/>
      <c r="V83" s="683"/>
      <c r="W83" s="683"/>
      <c r="X83" s="683"/>
      <c r="Y83" s="683"/>
      <c r="Z83" s="683"/>
      <c r="AA83" s="684"/>
      <c r="AB83" s="894"/>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5"/>
    </row>
    <row r="84" spans="1:60" ht="19.5" hidden="1" customHeight="1" x14ac:dyDescent="0.15">
      <c r="A84" s="873"/>
      <c r="B84" s="531"/>
      <c r="C84" s="532"/>
      <c r="D84" s="532"/>
      <c r="E84" s="532"/>
      <c r="F84" s="533"/>
      <c r="G84" s="685"/>
      <c r="H84" s="685"/>
      <c r="I84" s="685"/>
      <c r="J84" s="685"/>
      <c r="K84" s="685"/>
      <c r="L84" s="685"/>
      <c r="M84" s="685"/>
      <c r="N84" s="685"/>
      <c r="O84" s="685"/>
      <c r="P84" s="685"/>
      <c r="Q84" s="685"/>
      <c r="R84" s="685"/>
      <c r="S84" s="685"/>
      <c r="T84" s="685"/>
      <c r="U84" s="685"/>
      <c r="V84" s="685"/>
      <c r="W84" s="685"/>
      <c r="X84" s="685"/>
      <c r="Y84" s="685"/>
      <c r="Z84" s="685"/>
      <c r="AA84" s="686"/>
      <c r="AB84" s="896"/>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7"/>
    </row>
    <row r="85" spans="1:60" ht="18.75" hidden="1" customHeight="1" x14ac:dyDescent="0.15">
      <c r="A85" s="873"/>
      <c r="B85" s="434" t="s">
        <v>264</v>
      </c>
      <c r="C85" s="434"/>
      <c r="D85" s="434"/>
      <c r="E85" s="434"/>
      <c r="F85" s="435"/>
      <c r="G85" s="515" t="s">
        <v>61</v>
      </c>
      <c r="H85" s="439"/>
      <c r="I85" s="439"/>
      <c r="J85" s="439"/>
      <c r="K85" s="439"/>
      <c r="L85" s="439"/>
      <c r="M85" s="439"/>
      <c r="N85" s="439"/>
      <c r="O85" s="516"/>
      <c r="P85" s="438" t="s">
        <v>63</v>
      </c>
      <c r="Q85" s="439"/>
      <c r="R85" s="439"/>
      <c r="S85" s="439"/>
      <c r="T85" s="439"/>
      <c r="U85" s="439"/>
      <c r="V85" s="439"/>
      <c r="W85" s="439"/>
      <c r="X85" s="516"/>
      <c r="Y85" s="164"/>
      <c r="Z85" s="165"/>
      <c r="AA85" s="166"/>
      <c r="AB85" s="563" t="s">
        <v>11</v>
      </c>
      <c r="AC85" s="564"/>
      <c r="AD85" s="565"/>
      <c r="AE85" s="244" t="s">
        <v>536</v>
      </c>
      <c r="AF85" s="245"/>
      <c r="AG85" s="245"/>
      <c r="AH85" s="246"/>
      <c r="AI85" s="244" t="s">
        <v>533</v>
      </c>
      <c r="AJ85" s="245"/>
      <c r="AK85" s="245"/>
      <c r="AL85" s="246"/>
      <c r="AM85" s="250" t="s">
        <v>528</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3"/>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4" t="s">
        <v>300</v>
      </c>
      <c r="AX86" s="405"/>
      <c r="AY86" s="10"/>
      <c r="AZ86" s="10"/>
      <c r="BA86" s="10"/>
      <c r="BB86" s="10"/>
      <c r="BC86" s="10"/>
      <c r="BD86" s="10"/>
      <c r="BE86" s="10"/>
      <c r="BF86" s="10"/>
      <c r="BG86" s="10"/>
      <c r="BH86" s="10"/>
    </row>
    <row r="87" spans="1:60" ht="23.25" hidden="1" customHeight="1" x14ac:dyDescent="0.15">
      <c r="A87" s="873"/>
      <c r="B87" s="434"/>
      <c r="C87" s="434"/>
      <c r="D87" s="434"/>
      <c r="E87" s="434"/>
      <c r="F87" s="435"/>
      <c r="G87" s="104"/>
      <c r="H87" s="105"/>
      <c r="I87" s="105"/>
      <c r="J87" s="105"/>
      <c r="K87" s="105"/>
      <c r="L87" s="105"/>
      <c r="M87" s="105"/>
      <c r="N87" s="105"/>
      <c r="O87" s="106"/>
      <c r="P87" s="105"/>
      <c r="Q87" s="517"/>
      <c r="R87" s="517"/>
      <c r="S87" s="517"/>
      <c r="T87" s="517"/>
      <c r="U87" s="517"/>
      <c r="V87" s="517"/>
      <c r="W87" s="517"/>
      <c r="X87" s="518"/>
      <c r="Y87" s="567" t="s">
        <v>62</v>
      </c>
      <c r="Z87" s="568"/>
      <c r="AA87" s="569"/>
      <c r="AB87" s="467"/>
      <c r="AC87" s="467"/>
      <c r="AD87" s="46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34"/>
      <c r="C88" s="434"/>
      <c r="D88" s="434"/>
      <c r="E88" s="434"/>
      <c r="F88" s="435"/>
      <c r="G88" s="107"/>
      <c r="H88" s="108"/>
      <c r="I88" s="108"/>
      <c r="J88" s="108"/>
      <c r="K88" s="108"/>
      <c r="L88" s="108"/>
      <c r="M88" s="108"/>
      <c r="N88" s="108"/>
      <c r="O88" s="109"/>
      <c r="P88" s="519"/>
      <c r="Q88" s="519"/>
      <c r="R88" s="519"/>
      <c r="S88" s="519"/>
      <c r="T88" s="519"/>
      <c r="U88" s="519"/>
      <c r="V88" s="519"/>
      <c r="W88" s="519"/>
      <c r="X88" s="520"/>
      <c r="Y88" s="464" t="s">
        <v>54</v>
      </c>
      <c r="Z88" s="465"/>
      <c r="AA88" s="466"/>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3"/>
      <c r="B89" s="532"/>
      <c r="C89" s="532"/>
      <c r="D89" s="532"/>
      <c r="E89" s="532"/>
      <c r="F89" s="533"/>
      <c r="G89" s="110"/>
      <c r="H89" s="111"/>
      <c r="I89" s="111"/>
      <c r="J89" s="111"/>
      <c r="K89" s="111"/>
      <c r="L89" s="111"/>
      <c r="M89" s="111"/>
      <c r="N89" s="111"/>
      <c r="O89" s="112"/>
      <c r="P89" s="176"/>
      <c r="Q89" s="176"/>
      <c r="R89" s="176"/>
      <c r="S89" s="176"/>
      <c r="T89" s="176"/>
      <c r="U89" s="176"/>
      <c r="V89" s="176"/>
      <c r="W89" s="176"/>
      <c r="X89" s="566"/>
      <c r="Y89" s="464" t="s">
        <v>13</v>
      </c>
      <c r="Z89" s="465"/>
      <c r="AA89" s="466"/>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34" t="s">
        <v>264</v>
      </c>
      <c r="C90" s="434"/>
      <c r="D90" s="434"/>
      <c r="E90" s="434"/>
      <c r="F90" s="435"/>
      <c r="G90" s="515" t="s">
        <v>61</v>
      </c>
      <c r="H90" s="439"/>
      <c r="I90" s="439"/>
      <c r="J90" s="439"/>
      <c r="K90" s="439"/>
      <c r="L90" s="439"/>
      <c r="M90" s="439"/>
      <c r="N90" s="439"/>
      <c r="O90" s="516"/>
      <c r="P90" s="438" t="s">
        <v>63</v>
      </c>
      <c r="Q90" s="439"/>
      <c r="R90" s="439"/>
      <c r="S90" s="439"/>
      <c r="T90" s="439"/>
      <c r="U90" s="439"/>
      <c r="V90" s="439"/>
      <c r="W90" s="439"/>
      <c r="X90" s="516"/>
      <c r="Y90" s="164"/>
      <c r="Z90" s="165"/>
      <c r="AA90" s="166"/>
      <c r="AB90" s="563" t="s">
        <v>11</v>
      </c>
      <c r="AC90" s="564"/>
      <c r="AD90" s="565"/>
      <c r="AE90" s="244" t="s">
        <v>536</v>
      </c>
      <c r="AF90" s="245"/>
      <c r="AG90" s="245"/>
      <c r="AH90" s="246"/>
      <c r="AI90" s="244" t="s">
        <v>533</v>
      </c>
      <c r="AJ90" s="245"/>
      <c r="AK90" s="245"/>
      <c r="AL90" s="246"/>
      <c r="AM90" s="250" t="s">
        <v>528</v>
      </c>
      <c r="AN90" s="250"/>
      <c r="AO90" s="250"/>
      <c r="AP90" s="244"/>
      <c r="AQ90" s="159" t="s">
        <v>354</v>
      </c>
      <c r="AR90" s="130"/>
      <c r="AS90" s="130"/>
      <c r="AT90" s="131"/>
      <c r="AU90" s="536" t="s">
        <v>253</v>
      </c>
      <c r="AV90" s="536"/>
      <c r="AW90" s="536"/>
      <c r="AX90" s="537"/>
    </row>
    <row r="91" spans="1:60" ht="18.75" hidden="1" customHeight="1" x14ac:dyDescent="0.15">
      <c r="A91" s="873"/>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4" t="s">
        <v>300</v>
      </c>
      <c r="AX91" s="405"/>
      <c r="AY91" s="10"/>
      <c r="AZ91" s="10"/>
      <c r="BA91" s="10"/>
      <c r="BB91" s="10"/>
      <c r="BC91" s="10"/>
    </row>
    <row r="92" spans="1:60" ht="23.25" hidden="1" customHeight="1" x14ac:dyDescent="0.15">
      <c r="A92" s="873"/>
      <c r="B92" s="434"/>
      <c r="C92" s="434"/>
      <c r="D92" s="434"/>
      <c r="E92" s="434"/>
      <c r="F92" s="435"/>
      <c r="G92" s="104"/>
      <c r="H92" s="105"/>
      <c r="I92" s="105"/>
      <c r="J92" s="105"/>
      <c r="K92" s="105"/>
      <c r="L92" s="105"/>
      <c r="M92" s="105"/>
      <c r="N92" s="105"/>
      <c r="O92" s="106"/>
      <c r="P92" s="105"/>
      <c r="Q92" s="517"/>
      <c r="R92" s="517"/>
      <c r="S92" s="517"/>
      <c r="T92" s="517"/>
      <c r="U92" s="517"/>
      <c r="V92" s="517"/>
      <c r="W92" s="517"/>
      <c r="X92" s="518"/>
      <c r="Y92" s="567" t="s">
        <v>62</v>
      </c>
      <c r="Z92" s="568"/>
      <c r="AA92" s="569"/>
      <c r="AB92" s="467"/>
      <c r="AC92" s="467"/>
      <c r="AD92" s="46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34"/>
      <c r="C93" s="434"/>
      <c r="D93" s="434"/>
      <c r="E93" s="434"/>
      <c r="F93" s="435"/>
      <c r="G93" s="107"/>
      <c r="H93" s="108"/>
      <c r="I93" s="108"/>
      <c r="J93" s="108"/>
      <c r="K93" s="108"/>
      <c r="L93" s="108"/>
      <c r="M93" s="108"/>
      <c r="N93" s="108"/>
      <c r="O93" s="109"/>
      <c r="P93" s="519"/>
      <c r="Q93" s="519"/>
      <c r="R93" s="519"/>
      <c r="S93" s="519"/>
      <c r="T93" s="519"/>
      <c r="U93" s="519"/>
      <c r="V93" s="519"/>
      <c r="W93" s="519"/>
      <c r="X93" s="520"/>
      <c r="Y93" s="464" t="s">
        <v>54</v>
      </c>
      <c r="Z93" s="465"/>
      <c r="AA93" s="466"/>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32"/>
      <c r="C94" s="532"/>
      <c r="D94" s="532"/>
      <c r="E94" s="532"/>
      <c r="F94" s="533"/>
      <c r="G94" s="110"/>
      <c r="H94" s="111"/>
      <c r="I94" s="111"/>
      <c r="J94" s="111"/>
      <c r="K94" s="111"/>
      <c r="L94" s="111"/>
      <c r="M94" s="111"/>
      <c r="N94" s="111"/>
      <c r="O94" s="112"/>
      <c r="P94" s="176"/>
      <c r="Q94" s="176"/>
      <c r="R94" s="176"/>
      <c r="S94" s="176"/>
      <c r="T94" s="176"/>
      <c r="U94" s="176"/>
      <c r="V94" s="176"/>
      <c r="W94" s="176"/>
      <c r="X94" s="566"/>
      <c r="Y94" s="464" t="s">
        <v>13</v>
      </c>
      <c r="Z94" s="465"/>
      <c r="AA94" s="466"/>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34" t="s">
        <v>264</v>
      </c>
      <c r="C95" s="434"/>
      <c r="D95" s="434"/>
      <c r="E95" s="434"/>
      <c r="F95" s="435"/>
      <c r="G95" s="515" t="s">
        <v>61</v>
      </c>
      <c r="H95" s="439"/>
      <c r="I95" s="439"/>
      <c r="J95" s="439"/>
      <c r="K95" s="439"/>
      <c r="L95" s="439"/>
      <c r="M95" s="439"/>
      <c r="N95" s="439"/>
      <c r="O95" s="516"/>
      <c r="P95" s="438" t="s">
        <v>63</v>
      </c>
      <c r="Q95" s="439"/>
      <c r="R95" s="439"/>
      <c r="S95" s="439"/>
      <c r="T95" s="439"/>
      <c r="U95" s="439"/>
      <c r="V95" s="439"/>
      <c r="W95" s="439"/>
      <c r="X95" s="516"/>
      <c r="Y95" s="164"/>
      <c r="Z95" s="165"/>
      <c r="AA95" s="166"/>
      <c r="AB95" s="563" t="s">
        <v>11</v>
      </c>
      <c r="AC95" s="564"/>
      <c r="AD95" s="565"/>
      <c r="AE95" s="244" t="s">
        <v>536</v>
      </c>
      <c r="AF95" s="245"/>
      <c r="AG95" s="245"/>
      <c r="AH95" s="246"/>
      <c r="AI95" s="244" t="s">
        <v>533</v>
      </c>
      <c r="AJ95" s="245"/>
      <c r="AK95" s="245"/>
      <c r="AL95" s="246"/>
      <c r="AM95" s="250" t="s">
        <v>528</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3"/>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4" t="s">
        <v>300</v>
      </c>
      <c r="AX96" s="405"/>
    </row>
    <row r="97" spans="1:60" ht="23.25" hidden="1" customHeight="1" x14ac:dyDescent="0.15">
      <c r="A97" s="873"/>
      <c r="B97" s="434"/>
      <c r="C97" s="434"/>
      <c r="D97" s="434"/>
      <c r="E97" s="434"/>
      <c r="F97" s="435"/>
      <c r="G97" s="104"/>
      <c r="H97" s="105"/>
      <c r="I97" s="105"/>
      <c r="J97" s="105"/>
      <c r="K97" s="105"/>
      <c r="L97" s="105"/>
      <c r="M97" s="105"/>
      <c r="N97" s="105"/>
      <c r="O97" s="106"/>
      <c r="P97" s="105"/>
      <c r="Q97" s="517"/>
      <c r="R97" s="517"/>
      <c r="S97" s="517"/>
      <c r="T97" s="517"/>
      <c r="U97" s="517"/>
      <c r="V97" s="517"/>
      <c r="W97" s="517"/>
      <c r="X97" s="518"/>
      <c r="Y97" s="567" t="s">
        <v>62</v>
      </c>
      <c r="Z97" s="568"/>
      <c r="AA97" s="569"/>
      <c r="AB97" s="474"/>
      <c r="AC97" s="475"/>
      <c r="AD97" s="47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34"/>
      <c r="C98" s="434"/>
      <c r="D98" s="434"/>
      <c r="E98" s="434"/>
      <c r="F98" s="435"/>
      <c r="G98" s="107"/>
      <c r="H98" s="108"/>
      <c r="I98" s="108"/>
      <c r="J98" s="108"/>
      <c r="K98" s="108"/>
      <c r="L98" s="108"/>
      <c r="M98" s="108"/>
      <c r="N98" s="108"/>
      <c r="O98" s="109"/>
      <c r="P98" s="519"/>
      <c r="Q98" s="519"/>
      <c r="R98" s="519"/>
      <c r="S98" s="519"/>
      <c r="T98" s="519"/>
      <c r="U98" s="519"/>
      <c r="V98" s="519"/>
      <c r="W98" s="519"/>
      <c r="X98" s="520"/>
      <c r="Y98" s="464" t="s">
        <v>54</v>
      </c>
      <c r="Z98" s="465"/>
      <c r="AA98" s="466"/>
      <c r="AB98" s="468"/>
      <c r="AC98" s="469"/>
      <c r="AD98" s="47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6"/>
      <c r="C99" s="436"/>
      <c r="D99" s="436"/>
      <c r="E99" s="436"/>
      <c r="F99" s="437"/>
      <c r="G99" s="586"/>
      <c r="H99" s="215"/>
      <c r="I99" s="215"/>
      <c r="J99" s="215"/>
      <c r="K99" s="215"/>
      <c r="L99" s="215"/>
      <c r="M99" s="215"/>
      <c r="N99" s="215"/>
      <c r="O99" s="587"/>
      <c r="P99" s="521"/>
      <c r="Q99" s="521"/>
      <c r="R99" s="521"/>
      <c r="S99" s="521"/>
      <c r="T99" s="521"/>
      <c r="U99" s="521"/>
      <c r="V99" s="521"/>
      <c r="W99" s="521"/>
      <c r="X99" s="522"/>
      <c r="Y99" s="903" t="s">
        <v>13</v>
      </c>
      <c r="Z99" s="904"/>
      <c r="AA99" s="905"/>
      <c r="AB99" s="900" t="s">
        <v>14</v>
      </c>
      <c r="AC99" s="901"/>
      <c r="AD99" s="902"/>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2"/>
      <c r="Z100" s="863"/>
      <c r="AA100" s="864"/>
      <c r="AB100" s="484" t="s">
        <v>11</v>
      </c>
      <c r="AC100" s="484"/>
      <c r="AD100" s="484"/>
      <c r="AE100" s="542" t="s">
        <v>536</v>
      </c>
      <c r="AF100" s="543"/>
      <c r="AG100" s="543"/>
      <c r="AH100" s="544"/>
      <c r="AI100" s="542" t="s">
        <v>533</v>
      </c>
      <c r="AJ100" s="543"/>
      <c r="AK100" s="543"/>
      <c r="AL100" s="544"/>
      <c r="AM100" s="542" t="s">
        <v>529</v>
      </c>
      <c r="AN100" s="543"/>
      <c r="AO100" s="543"/>
      <c r="AP100" s="544"/>
      <c r="AQ100" s="320" t="s">
        <v>522</v>
      </c>
      <c r="AR100" s="321"/>
      <c r="AS100" s="321"/>
      <c r="AT100" s="322"/>
      <c r="AU100" s="320" t="s">
        <v>519</v>
      </c>
      <c r="AV100" s="321"/>
      <c r="AW100" s="321"/>
      <c r="AX100" s="323"/>
    </row>
    <row r="101" spans="1:60" ht="23.25" customHeight="1" x14ac:dyDescent="0.15">
      <c r="A101" s="428"/>
      <c r="B101" s="429"/>
      <c r="C101" s="429"/>
      <c r="D101" s="429"/>
      <c r="E101" s="429"/>
      <c r="F101" s="430"/>
      <c r="G101" s="105" t="s">
        <v>586</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7" t="s">
        <v>578</v>
      </c>
      <c r="AC101" s="467"/>
      <c r="AD101" s="467"/>
      <c r="AE101" s="218" t="s">
        <v>578</v>
      </c>
      <c r="AF101" s="219"/>
      <c r="AG101" s="219"/>
      <c r="AH101" s="220"/>
      <c r="AI101" s="218" t="s">
        <v>578</v>
      </c>
      <c r="AJ101" s="219"/>
      <c r="AK101" s="219"/>
      <c r="AL101" s="220"/>
      <c r="AM101" s="218" t="s">
        <v>578</v>
      </c>
      <c r="AN101" s="219"/>
      <c r="AO101" s="219"/>
      <c r="AP101" s="220"/>
      <c r="AQ101" s="218" t="s">
        <v>579</v>
      </c>
      <c r="AR101" s="219"/>
      <c r="AS101" s="219"/>
      <c r="AT101" s="220"/>
      <c r="AU101" s="218" t="s">
        <v>624</v>
      </c>
      <c r="AV101" s="219"/>
      <c r="AW101" s="219"/>
      <c r="AX101" s="220"/>
    </row>
    <row r="102" spans="1:60" ht="23.25" customHeight="1" x14ac:dyDescent="0.15">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578</v>
      </c>
      <c r="AC102" s="467"/>
      <c r="AD102" s="467"/>
      <c r="AE102" s="424" t="s">
        <v>578</v>
      </c>
      <c r="AF102" s="424"/>
      <c r="AG102" s="424"/>
      <c r="AH102" s="424"/>
      <c r="AI102" s="424" t="s">
        <v>577</v>
      </c>
      <c r="AJ102" s="424"/>
      <c r="AK102" s="424"/>
      <c r="AL102" s="424"/>
      <c r="AM102" s="424" t="s">
        <v>579</v>
      </c>
      <c r="AN102" s="424"/>
      <c r="AO102" s="424"/>
      <c r="AP102" s="424"/>
      <c r="AQ102" s="273" t="s">
        <v>593</v>
      </c>
      <c r="AR102" s="274"/>
      <c r="AS102" s="274"/>
      <c r="AT102" s="319"/>
      <c r="AU102" s="273" t="s">
        <v>625</v>
      </c>
      <c r="AV102" s="274"/>
      <c r="AW102" s="274"/>
      <c r="AX102" s="319"/>
    </row>
    <row r="103" spans="1:60" ht="31.5" hidden="1" customHeight="1" x14ac:dyDescent="0.15">
      <c r="A103" s="425" t="s">
        <v>475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536</v>
      </c>
      <c r="AF103" s="422"/>
      <c r="AG103" s="422"/>
      <c r="AH103" s="423"/>
      <c r="AI103" s="421" t="s">
        <v>533</v>
      </c>
      <c r="AJ103" s="422"/>
      <c r="AK103" s="422"/>
      <c r="AL103" s="423"/>
      <c r="AM103" s="421" t="s">
        <v>529</v>
      </c>
      <c r="AN103" s="422"/>
      <c r="AO103" s="422"/>
      <c r="AP103" s="423"/>
      <c r="AQ103" s="284" t="s">
        <v>522</v>
      </c>
      <c r="AR103" s="285"/>
      <c r="AS103" s="285"/>
      <c r="AT103" s="324"/>
      <c r="AU103" s="284" t="s">
        <v>519</v>
      </c>
      <c r="AV103" s="285"/>
      <c r="AW103" s="285"/>
      <c r="AX103" s="286"/>
    </row>
    <row r="104" spans="1:60" ht="23.25" hidden="1" customHeight="1" x14ac:dyDescent="0.15">
      <c r="A104" s="428"/>
      <c r="B104" s="429"/>
      <c r="C104" s="429"/>
      <c r="D104" s="429"/>
      <c r="E104" s="429"/>
      <c r="F104" s="430"/>
      <c r="G104" s="105"/>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1"/>
      <c r="AA105" s="552"/>
      <c r="AB105" s="474"/>
      <c r="AC105" s="475"/>
      <c r="AD105" s="476"/>
      <c r="AE105" s="424"/>
      <c r="AF105" s="424"/>
      <c r="AG105" s="424"/>
      <c r="AH105" s="424"/>
      <c r="AI105" s="424"/>
      <c r="AJ105" s="424"/>
      <c r="AK105" s="424"/>
      <c r="AL105" s="424"/>
      <c r="AM105" s="424"/>
      <c r="AN105" s="424"/>
      <c r="AO105" s="424"/>
      <c r="AP105" s="424"/>
      <c r="AQ105" s="218"/>
      <c r="AR105" s="219"/>
      <c r="AS105" s="219"/>
      <c r="AT105" s="220"/>
      <c r="AU105" s="273"/>
      <c r="AV105" s="274"/>
      <c r="AW105" s="274"/>
      <c r="AX105" s="319"/>
    </row>
    <row r="106" spans="1:60" ht="31.5" hidden="1" customHeight="1" x14ac:dyDescent="0.15">
      <c r="A106" s="425" t="s">
        <v>475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536</v>
      </c>
      <c r="AF106" s="422"/>
      <c r="AG106" s="422"/>
      <c r="AH106" s="423"/>
      <c r="AI106" s="421" t="s">
        <v>533</v>
      </c>
      <c r="AJ106" s="422"/>
      <c r="AK106" s="422"/>
      <c r="AL106" s="423"/>
      <c r="AM106" s="421" t="s">
        <v>528</v>
      </c>
      <c r="AN106" s="422"/>
      <c r="AO106" s="422"/>
      <c r="AP106" s="423"/>
      <c r="AQ106" s="284" t="s">
        <v>522</v>
      </c>
      <c r="AR106" s="285"/>
      <c r="AS106" s="285"/>
      <c r="AT106" s="324"/>
      <c r="AU106" s="284" t="s">
        <v>519</v>
      </c>
      <c r="AV106" s="285"/>
      <c r="AW106" s="285"/>
      <c r="AX106" s="286"/>
    </row>
    <row r="107" spans="1:60" ht="23.25" hidden="1" customHeight="1" x14ac:dyDescent="0.15">
      <c r="A107" s="428"/>
      <c r="B107" s="429"/>
      <c r="C107" s="429"/>
      <c r="D107" s="429"/>
      <c r="E107" s="429"/>
      <c r="F107" s="430"/>
      <c r="G107" s="105"/>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548"/>
      <c r="AC107" s="549"/>
      <c r="AD107" s="550"/>
      <c r="AE107" s="424"/>
      <c r="AF107" s="424"/>
      <c r="AG107" s="424"/>
      <c r="AH107" s="424"/>
      <c r="AI107" s="424"/>
      <c r="AJ107" s="424"/>
      <c r="AK107" s="424"/>
      <c r="AL107" s="424"/>
      <c r="AM107" s="424"/>
      <c r="AN107" s="424"/>
      <c r="AO107" s="424"/>
      <c r="AP107" s="424"/>
      <c r="AQ107" s="218"/>
      <c r="AR107" s="219"/>
      <c r="AS107" s="219"/>
      <c r="AT107" s="220"/>
      <c r="AU107" s="218"/>
      <c r="AV107" s="219"/>
      <c r="AW107" s="219"/>
      <c r="AX107" s="220"/>
    </row>
    <row r="108" spans="1:60" ht="23.25" hidden="1" customHeight="1" x14ac:dyDescent="0.15">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1"/>
      <c r="AA108" s="552"/>
      <c r="AB108" s="474"/>
      <c r="AC108" s="475"/>
      <c r="AD108" s="476"/>
      <c r="AE108" s="424"/>
      <c r="AF108" s="424"/>
      <c r="AG108" s="424"/>
      <c r="AH108" s="424"/>
      <c r="AI108" s="424"/>
      <c r="AJ108" s="424"/>
      <c r="AK108" s="424"/>
      <c r="AL108" s="424"/>
      <c r="AM108" s="424"/>
      <c r="AN108" s="424"/>
      <c r="AO108" s="424"/>
      <c r="AP108" s="424"/>
      <c r="AQ108" s="218"/>
      <c r="AR108" s="219"/>
      <c r="AS108" s="219"/>
      <c r="AT108" s="220"/>
      <c r="AU108" s="273"/>
      <c r="AV108" s="274"/>
      <c r="AW108" s="274"/>
      <c r="AX108" s="319"/>
    </row>
    <row r="109" spans="1:60" ht="31.5" hidden="1" customHeight="1" x14ac:dyDescent="0.15">
      <c r="A109" s="425" t="s">
        <v>475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536</v>
      </c>
      <c r="AF109" s="422"/>
      <c r="AG109" s="422"/>
      <c r="AH109" s="423"/>
      <c r="AI109" s="421" t="s">
        <v>533</v>
      </c>
      <c r="AJ109" s="422"/>
      <c r="AK109" s="422"/>
      <c r="AL109" s="423"/>
      <c r="AM109" s="421" t="s">
        <v>529</v>
      </c>
      <c r="AN109" s="422"/>
      <c r="AO109" s="422"/>
      <c r="AP109" s="423"/>
      <c r="AQ109" s="284" t="s">
        <v>522</v>
      </c>
      <c r="AR109" s="285"/>
      <c r="AS109" s="285"/>
      <c r="AT109" s="324"/>
      <c r="AU109" s="284" t="s">
        <v>519</v>
      </c>
      <c r="AV109" s="285"/>
      <c r="AW109" s="285"/>
      <c r="AX109" s="286"/>
    </row>
    <row r="110" spans="1:60" ht="23.25" hidden="1" customHeight="1" x14ac:dyDescent="0.15">
      <c r="A110" s="428"/>
      <c r="B110" s="429"/>
      <c r="C110" s="429"/>
      <c r="D110" s="429"/>
      <c r="E110" s="429"/>
      <c r="F110" s="430"/>
      <c r="G110" s="105"/>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548"/>
      <c r="AC110" s="549"/>
      <c r="AD110" s="550"/>
      <c r="AE110" s="424"/>
      <c r="AF110" s="424"/>
      <c r="AG110" s="424"/>
      <c r="AH110" s="424"/>
      <c r="AI110" s="424"/>
      <c r="AJ110" s="424"/>
      <c r="AK110" s="424"/>
      <c r="AL110" s="424"/>
      <c r="AM110" s="424"/>
      <c r="AN110" s="424"/>
      <c r="AO110" s="424"/>
      <c r="AP110" s="424"/>
      <c r="AQ110" s="218"/>
      <c r="AR110" s="219"/>
      <c r="AS110" s="219"/>
      <c r="AT110" s="220"/>
      <c r="AU110" s="218"/>
      <c r="AV110" s="219"/>
      <c r="AW110" s="219"/>
      <c r="AX110" s="220"/>
    </row>
    <row r="111" spans="1:60" ht="23.25" hidden="1" customHeight="1" x14ac:dyDescent="0.15">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1"/>
      <c r="AA111" s="552"/>
      <c r="AB111" s="474"/>
      <c r="AC111" s="475"/>
      <c r="AD111" s="476"/>
      <c r="AE111" s="424"/>
      <c r="AF111" s="424"/>
      <c r="AG111" s="424"/>
      <c r="AH111" s="424"/>
      <c r="AI111" s="424"/>
      <c r="AJ111" s="424"/>
      <c r="AK111" s="424"/>
      <c r="AL111" s="424"/>
      <c r="AM111" s="424"/>
      <c r="AN111" s="424"/>
      <c r="AO111" s="424"/>
      <c r="AP111" s="424"/>
      <c r="AQ111" s="218"/>
      <c r="AR111" s="219"/>
      <c r="AS111" s="219"/>
      <c r="AT111" s="220"/>
      <c r="AU111" s="273"/>
      <c r="AV111" s="274"/>
      <c r="AW111" s="274"/>
      <c r="AX111" s="319"/>
    </row>
    <row r="112" spans="1:60" ht="31.5" hidden="1" customHeight="1" x14ac:dyDescent="0.15">
      <c r="A112" s="425" t="s">
        <v>475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536</v>
      </c>
      <c r="AF112" s="422"/>
      <c r="AG112" s="422"/>
      <c r="AH112" s="423"/>
      <c r="AI112" s="421" t="s">
        <v>533</v>
      </c>
      <c r="AJ112" s="422"/>
      <c r="AK112" s="422"/>
      <c r="AL112" s="423"/>
      <c r="AM112" s="421" t="s">
        <v>528</v>
      </c>
      <c r="AN112" s="422"/>
      <c r="AO112" s="422"/>
      <c r="AP112" s="423"/>
      <c r="AQ112" s="284" t="s">
        <v>522</v>
      </c>
      <c r="AR112" s="285"/>
      <c r="AS112" s="285"/>
      <c r="AT112" s="324"/>
      <c r="AU112" s="284" t="s">
        <v>519</v>
      </c>
      <c r="AV112" s="285"/>
      <c r="AW112" s="285"/>
      <c r="AX112" s="286"/>
    </row>
    <row r="113" spans="1:50" ht="23.25" hidden="1" customHeight="1" x14ac:dyDescent="0.15">
      <c r="A113" s="428"/>
      <c r="B113" s="429"/>
      <c r="C113" s="429"/>
      <c r="D113" s="429"/>
      <c r="E113" s="429"/>
      <c r="F113" s="430"/>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548"/>
      <c r="AC113" s="549"/>
      <c r="AD113" s="550"/>
      <c r="AE113" s="424"/>
      <c r="AF113" s="424"/>
      <c r="AG113" s="424"/>
      <c r="AH113" s="424"/>
      <c r="AI113" s="424"/>
      <c r="AJ113" s="424"/>
      <c r="AK113" s="424"/>
      <c r="AL113" s="424"/>
      <c r="AM113" s="424"/>
      <c r="AN113" s="424"/>
      <c r="AO113" s="424"/>
      <c r="AP113" s="424"/>
      <c r="AQ113" s="218"/>
      <c r="AR113" s="219"/>
      <c r="AS113" s="219"/>
      <c r="AT113" s="220"/>
      <c r="AU113" s="218"/>
      <c r="AV113" s="219"/>
      <c r="AW113" s="219"/>
      <c r="AX113" s="220"/>
    </row>
    <row r="114" spans="1:50" ht="23.25" hidden="1" customHeight="1" x14ac:dyDescent="0.15">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1"/>
      <c r="AA114" s="552"/>
      <c r="AB114" s="474"/>
      <c r="AC114" s="475"/>
      <c r="AD114" s="476"/>
      <c r="AE114" s="424"/>
      <c r="AF114" s="424"/>
      <c r="AG114" s="424"/>
      <c r="AH114" s="424"/>
      <c r="AI114" s="424"/>
      <c r="AJ114" s="424"/>
      <c r="AK114" s="424"/>
      <c r="AL114" s="424"/>
      <c r="AM114" s="424"/>
      <c r="AN114" s="424"/>
      <c r="AO114" s="424"/>
      <c r="AP114" s="424"/>
      <c r="AQ114" s="218"/>
      <c r="AR114" s="219"/>
      <c r="AS114" s="219"/>
      <c r="AT114" s="220"/>
      <c r="AU114" s="218"/>
      <c r="AV114" s="219"/>
      <c r="AW114" s="219"/>
      <c r="AX114" s="220"/>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536</v>
      </c>
      <c r="AF115" s="422"/>
      <c r="AG115" s="422"/>
      <c r="AH115" s="423"/>
      <c r="AI115" s="421" t="s">
        <v>533</v>
      </c>
      <c r="AJ115" s="422"/>
      <c r="AK115" s="422"/>
      <c r="AL115" s="423"/>
      <c r="AM115" s="421" t="s">
        <v>528</v>
      </c>
      <c r="AN115" s="422"/>
      <c r="AO115" s="422"/>
      <c r="AP115" s="423"/>
      <c r="AQ115" s="597" t="s">
        <v>523</v>
      </c>
      <c r="AR115" s="598"/>
      <c r="AS115" s="598"/>
      <c r="AT115" s="598"/>
      <c r="AU115" s="598"/>
      <c r="AV115" s="598"/>
      <c r="AW115" s="598"/>
      <c r="AX115" s="599"/>
    </row>
    <row r="116" spans="1:50" ht="23.25" customHeight="1" x14ac:dyDescent="0.15">
      <c r="A116" s="445"/>
      <c r="B116" s="446"/>
      <c r="C116" s="446"/>
      <c r="D116" s="446"/>
      <c r="E116" s="446"/>
      <c r="F116" s="447"/>
      <c r="G116" s="399" t="s">
        <v>592</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578</v>
      </c>
      <c r="AC116" s="469"/>
      <c r="AD116" s="470"/>
      <c r="AE116" s="424" t="s">
        <v>578</v>
      </c>
      <c r="AF116" s="424"/>
      <c r="AG116" s="424"/>
      <c r="AH116" s="424"/>
      <c r="AI116" s="424" t="s">
        <v>578</v>
      </c>
      <c r="AJ116" s="424"/>
      <c r="AK116" s="424"/>
      <c r="AL116" s="424"/>
      <c r="AM116" s="424" t="s">
        <v>578</v>
      </c>
      <c r="AN116" s="424"/>
      <c r="AO116" s="424"/>
      <c r="AP116" s="424"/>
      <c r="AQ116" s="218" t="s">
        <v>578</v>
      </c>
      <c r="AR116" s="219"/>
      <c r="AS116" s="219"/>
      <c r="AT116" s="219"/>
      <c r="AU116" s="219"/>
      <c r="AV116" s="219"/>
      <c r="AW116" s="219"/>
      <c r="AX116" s="221"/>
    </row>
    <row r="117" spans="1:50" ht="23.2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68" t="s">
        <v>567</v>
      </c>
      <c r="AC117" s="469"/>
      <c r="AD117" s="470"/>
      <c r="AE117" s="557" t="s">
        <v>578</v>
      </c>
      <c r="AF117" s="557"/>
      <c r="AG117" s="557"/>
      <c r="AH117" s="557"/>
      <c r="AI117" s="557" t="s">
        <v>582</v>
      </c>
      <c r="AJ117" s="557"/>
      <c r="AK117" s="557"/>
      <c r="AL117" s="557"/>
      <c r="AM117" s="557" t="s">
        <v>594</v>
      </c>
      <c r="AN117" s="557"/>
      <c r="AO117" s="557"/>
      <c r="AP117" s="557"/>
      <c r="AQ117" s="557" t="s">
        <v>578</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536</v>
      </c>
      <c r="AF118" s="422"/>
      <c r="AG118" s="422"/>
      <c r="AH118" s="423"/>
      <c r="AI118" s="421" t="s">
        <v>533</v>
      </c>
      <c r="AJ118" s="422"/>
      <c r="AK118" s="422"/>
      <c r="AL118" s="423"/>
      <c r="AM118" s="421" t="s">
        <v>528</v>
      </c>
      <c r="AN118" s="422"/>
      <c r="AO118" s="422"/>
      <c r="AP118" s="423"/>
      <c r="AQ118" s="597" t="s">
        <v>523</v>
      </c>
      <c r="AR118" s="598"/>
      <c r="AS118" s="598"/>
      <c r="AT118" s="598"/>
      <c r="AU118" s="598"/>
      <c r="AV118" s="598"/>
      <c r="AW118" s="598"/>
      <c r="AX118" s="599"/>
    </row>
    <row r="119" spans="1:50" ht="23.25" hidden="1" customHeight="1" x14ac:dyDescent="0.15">
      <c r="A119" s="445"/>
      <c r="B119" s="446"/>
      <c r="C119" s="446"/>
      <c r="D119" s="446"/>
      <c r="E119" s="446"/>
      <c r="F119" s="447"/>
      <c r="G119" s="399" t="s">
        <v>483</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3"/>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554" t="s">
        <v>482</v>
      </c>
      <c r="AC120" s="555"/>
      <c r="AD120" s="556"/>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536</v>
      </c>
      <c r="AF121" s="422"/>
      <c r="AG121" s="422"/>
      <c r="AH121" s="423"/>
      <c r="AI121" s="421" t="s">
        <v>533</v>
      </c>
      <c r="AJ121" s="422"/>
      <c r="AK121" s="422"/>
      <c r="AL121" s="423"/>
      <c r="AM121" s="421" t="s">
        <v>528</v>
      </c>
      <c r="AN121" s="422"/>
      <c r="AO121" s="422"/>
      <c r="AP121" s="423"/>
      <c r="AQ121" s="597" t="s">
        <v>523</v>
      </c>
      <c r="AR121" s="598"/>
      <c r="AS121" s="598"/>
      <c r="AT121" s="598"/>
      <c r="AU121" s="598"/>
      <c r="AV121" s="598"/>
      <c r="AW121" s="598"/>
      <c r="AX121" s="599"/>
    </row>
    <row r="122" spans="1:50" ht="23.25" hidden="1" customHeight="1" x14ac:dyDescent="0.15">
      <c r="A122" s="445"/>
      <c r="B122" s="446"/>
      <c r="C122" s="446"/>
      <c r="D122" s="446"/>
      <c r="E122" s="446"/>
      <c r="F122" s="447"/>
      <c r="G122" s="399" t="s">
        <v>484</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3"/>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554" t="s">
        <v>485</v>
      </c>
      <c r="AC123" s="555"/>
      <c r="AD123" s="556"/>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537</v>
      </c>
      <c r="AF124" s="422"/>
      <c r="AG124" s="422"/>
      <c r="AH124" s="423"/>
      <c r="AI124" s="421" t="s">
        <v>533</v>
      </c>
      <c r="AJ124" s="422"/>
      <c r="AK124" s="422"/>
      <c r="AL124" s="423"/>
      <c r="AM124" s="421" t="s">
        <v>528</v>
      </c>
      <c r="AN124" s="422"/>
      <c r="AO124" s="422"/>
      <c r="AP124" s="423"/>
      <c r="AQ124" s="597" t="s">
        <v>523</v>
      </c>
      <c r="AR124" s="598"/>
      <c r="AS124" s="598"/>
      <c r="AT124" s="598"/>
      <c r="AU124" s="598"/>
      <c r="AV124" s="598"/>
      <c r="AW124" s="598"/>
      <c r="AX124" s="599"/>
    </row>
    <row r="125" spans="1:50" ht="23.25" hidden="1" customHeight="1" x14ac:dyDescent="0.15">
      <c r="A125" s="445"/>
      <c r="B125" s="446"/>
      <c r="C125" s="446"/>
      <c r="D125" s="446"/>
      <c r="E125" s="446"/>
      <c r="F125" s="447"/>
      <c r="G125" s="399" t="s">
        <v>484</v>
      </c>
      <c r="H125" s="399"/>
      <c r="I125" s="399"/>
      <c r="J125" s="399"/>
      <c r="K125" s="399"/>
      <c r="L125" s="399"/>
      <c r="M125" s="399"/>
      <c r="N125" s="399"/>
      <c r="O125" s="399"/>
      <c r="P125" s="399"/>
      <c r="Q125" s="399"/>
      <c r="R125" s="399"/>
      <c r="S125" s="399"/>
      <c r="T125" s="399"/>
      <c r="U125" s="399"/>
      <c r="V125" s="399"/>
      <c r="W125" s="399"/>
      <c r="X125" s="937"/>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3"/>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38"/>
      <c r="Y126" s="477" t="s">
        <v>49</v>
      </c>
      <c r="Z126" s="452"/>
      <c r="AA126" s="453"/>
      <c r="AB126" s="554" t="s">
        <v>482</v>
      </c>
      <c r="AC126" s="555"/>
      <c r="AD126" s="556"/>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7"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21" t="s">
        <v>536</v>
      </c>
      <c r="AF127" s="422"/>
      <c r="AG127" s="422"/>
      <c r="AH127" s="423"/>
      <c r="AI127" s="421" t="s">
        <v>533</v>
      </c>
      <c r="AJ127" s="422"/>
      <c r="AK127" s="422"/>
      <c r="AL127" s="423"/>
      <c r="AM127" s="421" t="s">
        <v>528</v>
      </c>
      <c r="AN127" s="422"/>
      <c r="AO127" s="422"/>
      <c r="AP127" s="423"/>
      <c r="AQ127" s="597" t="s">
        <v>523</v>
      </c>
      <c r="AR127" s="598"/>
      <c r="AS127" s="598"/>
      <c r="AT127" s="598"/>
      <c r="AU127" s="598"/>
      <c r="AV127" s="598"/>
      <c r="AW127" s="598"/>
      <c r="AX127" s="599"/>
    </row>
    <row r="128" spans="1:50" ht="23.25" hidden="1" customHeight="1" x14ac:dyDescent="0.15">
      <c r="A128" s="445"/>
      <c r="B128" s="446"/>
      <c r="C128" s="446"/>
      <c r="D128" s="446"/>
      <c r="E128" s="446"/>
      <c r="F128" s="447"/>
      <c r="G128" s="399" t="s">
        <v>484</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3"/>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554" t="s">
        <v>482</v>
      </c>
      <c r="AC129" s="555"/>
      <c r="AD129" s="556"/>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hidden="1" customHeight="1" x14ac:dyDescent="0.15">
      <c r="A130" s="188" t="s">
        <v>566</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35.1" customHeight="1" x14ac:dyDescent="0.15">
      <c r="A250" s="189"/>
      <c r="B250" s="186"/>
      <c r="C250" s="180"/>
      <c r="D250" s="186"/>
      <c r="E250" s="169" t="s">
        <v>387</v>
      </c>
      <c r="F250" s="170"/>
      <c r="G250" s="171" t="s">
        <v>595</v>
      </c>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35.1" customHeight="1" x14ac:dyDescent="0.15">
      <c r="A251" s="189"/>
      <c r="B251" s="186"/>
      <c r="C251" s="180"/>
      <c r="D251" s="186"/>
      <c r="E251" s="174" t="s">
        <v>386</v>
      </c>
      <c r="F251" s="175"/>
      <c r="G251" s="110" t="s">
        <v>596</v>
      </c>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t="s">
        <v>582</v>
      </c>
      <c r="AR253" s="199"/>
      <c r="AS253" s="133" t="s">
        <v>355</v>
      </c>
      <c r="AT253" s="134"/>
      <c r="AU253" s="200" t="s">
        <v>597</v>
      </c>
      <c r="AV253" s="200"/>
      <c r="AW253" s="133" t="s">
        <v>300</v>
      </c>
      <c r="AX253" s="195"/>
    </row>
    <row r="254" spans="1:50" ht="24.95" customHeight="1" x14ac:dyDescent="0.15">
      <c r="A254" s="189"/>
      <c r="B254" s="186"/>
      <c r="C254" s="180"/>
      <c r="D254" s="186"/>
      <c r="E254" s="180"/>
      <c r="F254" s="181"/>
      <c r="G254" s="104" t="s">
        <v>586</v>
      </c>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t="s">
        <v>578</v>
      </c>
      <c r="AC254" s="205"/>
      <c r="AD254" s="205"/>
      <c r="AE254" s="206" t="s">
        <v>578</v>
      </c>
      <c r="AF254" s="207"/>
      <c r="AG254" s="207"/>
      <c r="AH254" s="207"/>
      <c r="AI254" s="206" t="s">
        <v>578</v>
      </c>
      <c r="AJ254" s="207"/>
      <c r="AK254" s="207"/>
      <c r="AL254" s="207"/>
      <c r="AM254" s="206" t="s">
        <v>579</v>
      </c>
      <c r="AN254" s="207"/>
      <c r="AO254" s="207"/>
      <c r="AP254" s="207"/>
      <c r="AQ254" s="206" t="s">
        <v>578</v>
      </c>
      <c r="AR254" s="207"/>
      <c r="AS254" s="207"/>
      <c r="AT254" s="207"/>
      <c r="AU254" s="206" t="s">
        <v>578</v>
      </c>
      <c r="AV254" s="207"/>
      <c r="AW254" s="207"/>
      <c r="AX254" s="208"/>
    </row>
    <row r="255" spans="1:50" ht="24.95"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t="s">
        <v>578</v>
      </c>
      <c r="AC255" s="213"/>
      <c r="AD255" s="213"/>
      <c r="AE255" s="206" t="s">
        <v>578</v>
      </c>
      <c r="AF255" s="207"/>
      <c r="AG255" s="207"/>
      <c r="AH255" s="207"/>
      <c r="AI255" s="206" t="s">
        <v>578</v>
      </c>
      <c r="AJ255" s="207"/>
      <c r="AK255" s="207"/>
      <c r="AL255" s="207"/>
      <c r="AM255" s="206" t="s">
        <v>579</v>
      </c>
      <c r="AN255" s="207"/>
      <c r="AO255" s="207"/>
      <c r="AP255" s="207"/>
      <c r="AQ255" s="206" t="s">
        <v>579</v>
      </c>
      <c r="AR255" s="207"/>
      <c r="AS255" s="207"/>
      <c r="AT255" s="207"/>
      <c r="AU255" s="206" t="s">
        <v>579</v>
      </c>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15" customHeight="1" x14ac:dyDescent="0.15">
      <c r="A274" s="189"/>
      <c r="B274" s="186"/>
      <c r="C274" s="180"/>
      <c r="D274" s="186"/>
      <c r="E274" s="180"/>
      <c r="F274" s="181"/>
      <c r="G274" s="104" t="s">
        <v>598</v>
      </c>
      <c r="H274" s="105"/>
      <c r="I274" s="105"/>
      <c r="J274" s="105"/>
      <c r="K274" s="105"/>
      <c r="L274" s="105"/>
      <c r="M274" s="105"/>
      <c r="N274" s="105"/>
      <c r="O274" s="105"/>
      <c r="P274" s="106"/>
      <c r="Q274" s="113" t="s">
        <v>578</v>
      </c>
      <c r="R274" s="114"/>
      <c r="S274" s="114"/>
      <c r="T274" s="114"/>
      <c r="U274" s="114"/>
      <c r="V274" s="114"/>
      <c r="W274" s="114"/>
      <c r="X274" s="114"/>
      <c r="Y274" s="114"/>
      <c r="Z274" s="114"/>
      <c r="AA274" s="115"/>
      <c r="AB274" s="141" t="s">
        <v>577</v>
      </c>
      <c r="AC274" s="142"/>
      <c r="AD274" s="142"/>
      <c r="AE274" s="147" t="s">
        <v>578</v>
      </c>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15"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15"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t="s">
        <v>578</v>
      </c>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15"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15" customHeight="1" x14ac:dyDescent="0.15">
      <c r="A308" s="189"/>
      <c r="B308" s="186"/>
      <c r="C308" s="180"/>
      <c r="D308" s="186"/>
      <c r="E308" s="125" t="s">
        <v>586</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15"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9"/>
      <c r="E430" s="174" t="s">
        <v>546</v>
      </c>
      <c r="F430" s="906"/>
      <c r="G430" s="907" t="s">
        <v>374</v>
      </c>
      <c r="H430" s="123"/>
      <c r="I430" s="123"/>
      <c r="J430" s="908" t="s">
        <v>590</v>
      </c>
      <c r="K430" s="909"/>
      <c r="L430" s="909"/>
      <c r="M430" s="909"/>
      <c r="N430" s="909"/>
      <c r="O430" s="909"/>
      <c r="P430" s="909"/>
      <c r="Q430" s="909"/>
      <c r="R430" s="909"/>
      <c r="S430" s="909"/>
      <c r="T430" s="910"/>
      <c r="U430" s="594" t="s">
        <v>599</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355</v>
      </c>
      <c r="AH432" s="134"/>
      <c r="AI432" s="156"/>
      <c r="AJ432" s="156"/>
      <c r="AK432" s="156"/>
      <c r="AL432" s="154"/>
      <c r="AM432" s="156"/>
      <c r="AN432" s="156"/>
      <c r="AO432" s="156"/>
      <c r="AP432" s="154"/>
      <c r="AQ432" s="596" t="s">
        <v>604</v>
      </c>
      <c r="AR432" s="200"/>
      <c r="AS432" s="133" t="s">
        <v>355</v>
      </c>
      <c r="AT432" s="134"/>
      <c r="AU432" s="200" t="s">
        <v>578</v>
      </c>
      <c r="AV432" s="200"/>
      <c r="AW432" s="133" t="s">
        <v>300</v>
      </c>
      <c r="AX432" s="195"/>
    </row>
    <row r="433" spans="1:50" ht="23.25" customHeight="1" x14ac:dyDescent="0.15">
      <c r="A433" s="189"/>
      <c r="B433" s="186"/>
      <c r="C433" s="180"/>
      <c r="D433" s="186"/>
      <c r="E433" s="342"/>
      <c r="F433" s="343"/>
      <c r="G433" s="104" t="s">
        <v>600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587</v>
      </c>
      <c r="AC433" s="213"/>
      <c r="AD433" s="213"/>
      <c r="AE433" s="340" t="s">
        <v>601</v>
      </c>
      <c r="AF433" s="207"/>
      <c r="AG433" s="207"/>
      <c r="AH433" s="207"/>
      <c r="AI433" s="340" t="s">
        <v>578</v>
      </c>
      <c r="AJ433" s="207"/>
      <c r="AK433" s="207"/>
      <c r="AL433" s="207"/>
      <c r="AM433" s="340" t="s">
        <v>578</v>
      </c>
      <c r="AN433" s="207"/>
      <c r="AO433" s="207"/>
      <c r="AP433" s="341"/>
      <c r="AQ433" s="340" t="s">
        <v>578</v>
      </c>
      <c r="AR433" s="207"/>
      <c r="AS433" s="207"/>
      <c r="AT433" s="341"/>
      <c r="AU433" s="207" t="s">
        <v>605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0" t="s">
        <v>578</v>
      </c>
      <c r="AF434" s="207"/>
      <c r="AG434" s="207"/>
      <c r="AH434" s="341"/>
      <c r="AI434" s="340" t="s">
        <v>578</v>
      </c>
      <c r="AJ434" s="207"/>
      <c r="AK434" s="207"/>
      <c r="AL434" s="207"/>
      <c r="AM434" s="340" t="s">
        <v>578</v>
      </c>
      <c r="AN434" s="207"/>
      <c r="AO434" s="207"/>
      <c r="AP434" s="341"/>
      <c r="AQ434" s="340" t="s">
        <v>582</v>
      </c>
      <c r="AR434" s="207"/>
      <c r="AS434" s="207"/>
      <c r="AT434" s="341"/>
      <c r="AU434" s="207" t="s">
        <v>578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602</v>
      </c>
      <c r="AF435" s="207"/>
      <c r="AG435" s="207"/>
      <c r="AH435" s="341"/>
      <c r="AI435" s="340" t="s">
        <v>582</v>
      </c>
      <c r="AJ435" s="207"/>
      <c r="AK435" s="207"/>
      <c r="AL435" s="207"/>
      <c r="AM435" s="340" t="s">
        <v>603</v>
      </c>
      <c r="AN435" s="207"/>
      <c r="AO435" s="207"/>
      <c r="AP435" s="341"/>
      <c r="AQ435" s="340" t="s">
        <v>578</v>
      </c>
      <c r="AR435" s="207"/>
      <c r="AS435" s="207"/>
      <c r="AT435" s="341"/>
      <c r="AU435" s="207" t="s">
        <v>578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578</v>
      </c>
      <c r="AF457" s="200"/>
      <c r="AG457" s="133" t="s">
        <v>355</v>
      </c>
      <c r="AH457" s="134"/>
      <c r="AI457" s="156"/>
      <c r="AJ457" s="156"/>
      <c r="AK457" s="156"/>
      <c r="AL457" s="154"/>
      <c r="AM457" s="156"/>
      <c r="AN457" s="156"/>
      <c r="AO457" s="156"/>
      <c r="AP457" s="154"/>
      <c r="AQ457" s="596" t="s">
        <v>579</v>
      </c>
      <c r="AR457" s="200"/>
      <c r="AS457" s="133" t="s">
        <v>355</v>
      </c>
      <c r="AT457" s="134"/>
      <c r="AU457" s="200" t="s">
        <v>578</v>
      </c>
      <c r="AV457" s="200"/>
      <c r="AW457" s="133" t="s">
        <v>300</v>
      </c>
      <c r="AX457" s="195"/>
    </row>
    <row r="458" spans="1:50" ht="23.25" hidden="1" customHeight="1" x14ac:dyDescent="0.15">
      <c r="A458" s="189"/>
      <c r="B458" s="186"/>
      <c r="C458" s="180"/>
      <c r="D458" s="186"/>
      <c r="E458" s="342"/>
      <c r="F458" s="343"/>
      <c r="G458" s="104" t="s">
        <v>578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590</v>
      </c>
      <c r="AC458" s="213"/>
      <c r="AD458" s="213"/>
      <c r="AE458" s="340" t="s">
        <v>606</v>
      </c>
      <c r="AF458" s="207"/>
      <c r="AG458" s="207"/>
      <c r="AH458" s="207"/>
      <c r="AI458" s="340" t="s">
        <v>578</v>
      </c>
      <c r="AJ458" s="207"/>
      <c r="AK458" s="207"/>
      <c r="AL458" s="207"/>
      <c r="AM458" s="340" t="s">
        <v>578</v>
      </c>
      <c r="AN458" s="207"/>
      <c r="AO458" s="207"/>
      <c r="AP458" s="341"/>
      <c r="AQ458" s="340" t="s">
        <v>578</v>
      </c>
      <c r="AR458" s="207"/>
      <c r="AS458" s="207"/>
      <c r="AT458" s="341"/>
      <c r="AU458" s="207" t="s">
        <v>578</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577</v>
      </c>
      <c r="AC459" s="205"/>
      <c r="AD459" s="205"/>
      <c r="AE459" s="340" t="s">
        <v>579</v>
      </c>
      <c r="AF459" s="207"/>
      <c r="AG459" s="207"/>
      <c r="AH459" s="341"/>
      <c r="AI459" s="340" t="s">
        <v>578</v>
      </c>
      <c r="AJ459" s="207"/>
      <c r="AK459" s="207"/>
      <c r="AL459" s="207"/>
      <c r="AM459" s="340" t="s">
        <v>579</v>
      </c>
      <c r="AN459" s="207"/>
      <c r="AO459" s="207"/>
      <c r="AP459" s="341"/>
      <c r="AQ459" s="340" t="s">
        <v>578</v>
      </c>
      <c r="AR459" s="207"/>
      <c r="AS459" s="207"/>
      <c r="AT459" s="341"/>
      <c r="AU459" s="207" t="s">
        <v>579</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t="s">
        <v>579</v>
      </c>
      <c r="AF460" s="207"/>
      <c r="AG460" s="207"/>
      <c r="AH460" s="341"/>
      <c r="AI460" s="340" t="s">
        <v>578</v>
      </c>
      <c r="AJ460" s="207"/>
      <c r="AK460" s="207"/>
      <c r="AL460" s="207"/>
      <c r="AM460" s="340" t="s">
        <v>579</v>
      </c>
      <c r="AN460" s="207"/>
      <c r="AO460" s="207"/>
      <c r="AP460" s="341"/>
      <c r="AQ460" s="340" t="s">
        <v>579</v>
      </c>
      <c r="AR460" s="207"/>
      <c r="AS460" s="207"/>
      <c r="AT460" s="341"/>
      <c r="AU460" s="207" t="s">
        <v>578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7" t="s">
        <v>374</v>
      </c>
      <c r="H484" s="123"/>
      <c r="I484" s="123"/>
      <c r="J484" s="908"/>
      <c r="K484" s="909"/>
      <c r="L484" s="909"/>
      <c r="M484" s="909"/>
      <c r="N484" s="909"/>
      <c r="O484" s="909"/>
      <c r="P484" s="909"/>
      <c r="Q484" s="909"/>
      <c r="R484" s="909"/>
      <c r="S484" s="909"/>
      <c r="T484" s="910"/>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7" t="s">
        <v>374</v>
      </c>
      <c r="H538" s="123"/>
      <c r="I538" s="123"/>
      <c r="J538" s="908"/>
      <c r="K538" s="909"/>
      <c r="L538" s="909"/>
      <c r="M538" s="909"/>
      <c r="N538" s="909"/>
      <c r="O538" s="909"/>
      <c r="P538" s="909"/>
      <c r="Q538" s="909"/>
      <c r="R538" s="909"/>
      <c r="S538" s="909"/>
      <c r="T538" s="910"/>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7" t="s">
        <v>374</v>
      </c>
      <c r="H592" s="123"/>
      <c r="I592" s="123"/>
      <c r="J592" s="908"/>
      <c r="K592" s="909"/>
      <c r="L592" s="909"/>
      <c r="M592" s="909"/>
      <c r="N592" s="909"/>
      <c r="O592" s="909"/>
      <c r="P592" s="909"/>
      <c r="Q592" s="909"/>
      <c r="R592" s="909"/>
      <c r="S592" s="909"/>
      <c r="T592" s="910"/>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7" t="s">
        <v>374</v>
      </c>
      <c r="H646" s="123"/>
      <c r="I646" s="123"/>
      <c r="J646" s="908"/>
      <c r="K646" s="909"/>
      <c r="L646" s="909"/>
      <c r="M646" s="909"/>
      <c r="N646" s="909"/>
      <c r="O646" s="909"/>
      <c r="P646" s="909"/>
      <c r="Q646" s="909"/>
      <c r="R646" s="909"/>
      <c r="S646" s="909"/>
      <c r="T646" s="910"/>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15" customHeight="1" x14ac:dyDescent="0.15">
      <c r="A698" s="189"/>
      <c r="B698" s="186"/>
      <c r="C698" s="180"/>
      <c r="D698" s="186"/>
      <c r="E698" s="125" t="s">
        <v>586</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5"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29" t="s">
        <v>31</v>
      </c>
      <c r="AH701" s="388"/>
      <c r="AI701" s="388"/>
      <c r="AJ701" s="388"/>
      <c r="AK701" s="388"/>
      <c r="AL701" s="388"/>
      <c r="AM701" s="388"/>
      <c r="AN701" s="388"/>
      <c r="AO701" s="388"/>
      <c r="AP701" s="388"/>
      <c r="AQ701" s="388"/>
      <c r="AR701" s="388"/>
      <c r="AS701" s="388"/>
      <c r="AT701" s="388"/>
      <c r="AU701" s="388"/>
      <c r="AV701" s="388"/>
      <c r="AW701" s="388"/>
      <c r="AX701" s="830"/>
    </row>
    <row r="702" spans="1:50" ht="27" customHeight="1" x14ac:dyDescent="0.15">
      <c r="A702" s="878" t="s">
        <v>259</v>
      </c>
      <c r="B702" s="879"/>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610</v>
      </c>
      <c r="AE702" s="346"/>
      <c r="AF702" s="346"/>
      <c r="AG702" s="391" t="s">
        <v>607</v>
      </c>
      <c r="AH702" s="392"/>
      <c r="AI702" s="392"/>
      <c r="AJ702" s="392"/>
      <c r="AK702" s="392"/>
      <c r="AL702" s="392"/>
      <c r="AM702" s="392"/>
      <c r="AN702" s="392"/>
      <c r="AO702" s="392"/>
      <c r="AP702" s="392"/>
      <c r="AQ702" s="392"/>
      <c r="AR702" s="392"/>
      <c r="AS702" s="392"/>
      <c r="AT702" s="392"/>
      <c r="AU702" s="392"/>
      <c r="AV702" s="392"/>
      <c r="AW702" s="392"/>
      <c r="AX702" s="393"/>
    </row>
    <row r="703" spans="1:50" ht="27" customHeight="1" x14ac:dyDescent="0.15">
      <c r="A703" s="880"/>
      <c r="B703" s="881"/>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8"/>
      <c r="AD703" s="328" t="s">
        <v>610</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2"/>
      <c r="B704" s="883"/>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610</v>
      </c>
      <c r="AE704" s="788"/>
      <c r="AF704" s="788"/>
      <c r="AG704" s="167" t="s">
        <v>584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6" t="s">
        <v>39</v>
      </c>
      <c r="B705" s="647"/>
      <c r="C705" s="826" t="s">
        <v>41</v>
      </c>
      <c r="D705" s="827"/>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8"/>
      <c r="AD705" s="719" t="s">
        <v>610</v>
      </c>
      <c r="AE705" s="720"/>
      <c r="AF705" s="720"/>
      <c r="AG705" s="125" t="s">
        <v>585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799"/>
      <c r="D706" s="800"/>
      <c r="E706" s="735" t="s">
        <v>507</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610</v>
      </c>
      <c r="AE706" s="329"/>
      <c r="AF706" s="32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328" t="s">
        <v>610</v>
      </c>
      <c r="AE707" s="329"/>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8"/>
      <c r="B708" s="650"/>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10" t="s">
        <v>610</v>
      </c>
      <c r="AE708" s="611"/>
      <c r="AF708" s="611"/>
      <c r="AG708" s="747" t="s">
        <v>607</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8"/>
      <c r="B709" s="650"/>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610</v>
      </c>
      <c r="AE709" s="329"/>
      <c r="AF709" s="329"/>
      <c r="AG709" s="101" t="s">
        <v>584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610</v>
      </c>
      <c r="AE710" s="329"/>
      <c r="AF710" s="329"/>
      <c r="AG710" s="101" t="s">
        <v>584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8"/>
      <c r="B711" s="650"/>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19"/>
      <c r="AD711" s="328" t="s">
        <v>610</v>
      </c>
      <c r="AE711" s="329"/>
      <c r="AF711" s="329"/>
      <c r="AG711" s="101" t="s">
        <v>584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397" t="s">
        <v>470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19"/>
      <c r="AD712" s="787" t="s">
        <v>610</v>
      </c>
      <c r="AE712" s="788"/>
      <c r="AF712" s="788"/>
      <c r="AG712" s="815" t="s">
        <v>584</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8"/>
      <c r="B713" s="650"/>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610</v>
      </c>
      <c r="AE713" s="329"/>
      <c r="AF713" s="842"/>
      <c r="AG713" s="101" t="s">
        <v>607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1"/>
      <c r="B714" s="652"/>
      <c r="C714" s="653" t="s">
        <v>447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2" t="s">
        <v>610</v>
      </c>
      <c r="AE714" s="813"/>
      <c r="AF714" s="814"/>
      <c r="AG714" s="741" t="s">
        <v>599</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6"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10" t="s">
        <v>610</v>
      </c>
      <c r="AE715" s="611"/>
      <c r="AF715" s="662"/>
      <c r="AG715" s="747" t="s">
        <v>586</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610</v>
      </c>
      <c r="AE716" s="633"/>
      <c r="AF716" s="633"/>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8"/>
      <c r="B717" s="650"/>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610</v>
      </c>
      <c r="AE717" s="329"/>
      <c r="AF717" s="329"/>
      <c r="AG717" s="101" t="s">
        <v>586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1"/>
      <c r="B718" s="652"/>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610</v>
      </c>
      <c r="AE718" s="329"/>
      <c r="AF718" s="329"/>
      <c r="AG718" s="127" t="s">
        <v>584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610</v>
      </c>
      <c r="AE719" s="611"/>
      <c r="AF719" s="611"/>
      <c r="AG719" s="125" t="s">
        <v>586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t="s">
        <v>578</v>
      </c>
      <c r="K721" s="291"/>
      <c r="L721" s="83" t="str">
        <f>IF(M721="","","-")</f>
        <v/>
      </c>
      <c r="M721" s="84"/>
      <c r="N721" s="304" t="s">
        <v>587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6" t="s">
        <v>48</v>
      </c>
      <c r="B726" s="807"/>
      <c r="C726" s="820" t="s">
        <v>53</v>
      </c>
      <c r="D726" s="845"/>
      <c r="E726" s="845"/>
      <c r="F726" s="846"/>
      <c r="G726" s="583" t="s">
        <v>585</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08"/>
      <c r="B727" s="809"/>
      <c r="C727" s="753" t="s">
        <v>57</v>
      </c>
      <c r="D727" s="754"/>
      <c r="E727" s="754"/>
      <c r="F727" s="755"/>
      <c r="G727" s="581" t="s">
        <v>609</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30" customHeight="1" thickBot="1" x14ac:dyDescent="0.2">
      <c r="A729" s="640" t="s">
        <v>615</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30" customHeight="1" thickBot="1" x14ac:dyDescent="0.2">
      <c r="A731" s="804"/>
      <c r="B731" s="805"/>
      <c r="C731" s="805"/>
      <c r="D731" s="805"/>
      <c r="E731" s="806"/>
      <c r="F731" s="734" t="s">
        <v>584</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30" customHeight="1" thickBot="1" x14ac:dyDescent="0.2">
      <c r="A733" s="678"/>
      <c r="B733" s="679"/>
      <c r="C733" s="679"/>
      <c r="D733" s="679"/>
      <c r="E733" s="680"/>
      <c r="F733" s="643" t="s">
        <v>586</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30" customHeight="1" thickBot="1" x14ac:dyDescent="0.2">
      <c r="A735" s="795" t="s">
        <v>626</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6" t="s">
        <v>476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9" t="s">
        <v>550</v>
      </c>
      <c r="B737" s="210"/>
      <c r="C737" s="210"/>
      <c r="D737" s="211"/>
      <c r="E737" s="998" t="s">
        <v>578</v>
      </c>
      <c r="F737" s="998"/>
      <c r="G737" s="998"/>
      <c r="H737" s="998"/>
      <c r="I737" s="998"/>
      <c r="J737" s="998"/>
      <c r="K737" s="998"/>
      <c r="L737" s="998"/>
      <c r="M737" s="998"/>
      <c r="N737" s="365" t="s">
        <v>543</v>
      </c>
      <c r="O737" s="365"/>
      <c r="P737" s="365"/>
      <c r="Q737" s="365"/>
      <c r="R737" s="998" t="s">
        <v>594</v>
      </c>
      <c r="S737" s="998"/>
      <c r="T737" s="998"/>
      <c r="U737" s="998"/>
      <c r="V737" s="998"/>
      <c r="W737" s="998"/>
      <c r="X737" s="998"/>
      <c r="Y737" s="998"/>
      <c r="Z737" s="998"/>
      <c r="AA737" s="365" t="s">
        <v>542</v>
      </c>
      <c r="AB737" s="365"/>
      <c r="AC737" s="365"/>
      <c r="AD737" s="365"/>
      <c r="AE737" s="998" t="s">
        <v>611</v>
      </c>
      <c r="AF737" s="998"/>
      <c r="AG737" s="998"/>
      <c r="AH737" s="998"/>
      <c r="AI737" s="998"/>
      <c r="AJ737" s="998"/>
      <c r="AK737" s="998"/>
      <c r="AL737" s="998"/>
      <c r="AM737" s="998"/>
      <c r="AN737" s="365" t="s">
        <v>541</v>
      </c>
      <c r="AO737" s="365"/>
      <c r="AP737" s="365"/>
      <c r="AQ737" s="365"/>
      <c r="AR737" s="990" t="s">
        <v>582</v>
      </c>
      <c r="AS737" s="991"/>
      <c r="AT737" s="991"/>
      <c r="AU737" s="991"/>
      <c r="AV737" s="991"/>
      <c r="AW737" s="991"/>
      <c r="AX737" s="992"/>
      <c r="AY737" s="89"/>
      <c r="AZ737" s="89"/>
    </row>
    <row r="738" spans="1:52" ht="24.75" customHeight="1" x14ac:dyDescent="0.15">
      <c r="A738" s="999" t="s">
        <v>540</v>
      </c>
      <c r="B738" s="210"/>
      <c r="C738" s="210"/>
      <c r="D738" s="211"/>
      <c r="E738" s="998" t="s">
        <v>611</v>
      </c>
      <c r="F738" s="998"/>
      <c r="G738" s="998"/>
      <c r="H738" s="998"/>
      <c r="I738" s="998"/>
      <c r="J738" s="998"/>
      <c r="K738" s="998"/>
      <c r="L738" s="998"/>
      <c r="M738" s="998"/>
      <c r="N738" s="365" t="s">
        <v>539</v>
      </c>
      <c r="O738" s="365"/>
      <c r="P738" s="365"/>
      <c r="Q738" s="365"/>
      <c r="R738" s="998" t="s">
        <v>612</v>
      </c>
      <c r="S738" s="998"/>
      <c r="T738" s="998"/>
      <c r="U738" s="998"/>
      <c r="V738" s="998"/>
      <c r="W738" s="998"/>
      <c r="X738" s="998"/>
      <c r="Y738" s="998"/>
      <c r="Z738" s="998"/>
      <c r="AA738" s="365" t="s">
        <v>538</v>
      </c>
      <c r="AB738" s="365"/>
      <c r="AC738" s="365"/>
      <c r="AD738" s="365"/>
      <c r="AE738" s="998" t="s">
        <v>613</v>
      </c>
      <c r="AF738" s="998"/>
      <c r="AG738" s="998"/>
      <c r="AH738" s="998"/>
      <c r="AI738" s="998"/>
      <c r="AJ738" s="998"/>
      <c r="AK738" s="998"/>
      <c r="AL738" s="998"/>
      <c r="AM738" s="998"/>
      <c r="AN738" s="365" t="s">
        <v>534</v>
      </c>
      <c r="AO738" s="365"/>
      <c r="AP738" s="365"/>
      <c r="AQ738" s="365"/>
      <c r="AR738" s="990" t="s">
        <v>614</v>
      </c>
      <c r="AS738" s="991"/>
      <c r="AT738" s="991"/>
      <c r="AU738" s="991"/>
      <c r="AV738" s="991"/>
      <c r="AW738" s="991"/>
      <c r="AX738" s="992"/>
    </row>
    <row r="739" spans="1:52" ht="24.75" customHeight="1" thickBot="1" x14ac:dyDescent="0.2">
      <c r="A739" s="1000" t="s">
        <v>530</v>
      </c>
      <c r="B739" s="1001"/>
      <c r="C739" s="1001"/>
      <c r="D739" s="1002"/>
      <c r="E739" s="1003" t="s">
        <v>570</v>
      </c>
      <c r="F739" s="993"/>
      <c r="G739" s="993"/>
      <c r="H739" s="93" t="str">
        <f>IF(E739="", "", "(")</f>
        <v>(</v>
      </c>
      <c r="I739" s="993"/>
      <c r="J739" s="993"/>
      <c r="K739" s="93" t="str">
        <f>IF(OR(I739="　", I739=""), "", "-")</f>
        <v/>
      </c>
      <c r="L739" s="994">
        <v>884</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20" t="s">
        <v>510</v>
      </c>
      <c r="B740" s="621"/>
      <c r="C740" s="621"/>
      <c r="D740" s="621"/>
      <c r="E740" s="621"/>
      <c r="F740" s="622"/>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20"/>
      <c r="B758" s="621"/>
      <c r="C758" s="621"/>
      <c r="D758" s="621"/>
      <c r="E758" s="621"/>
      <c r="F758" s="622"/>
      <c r="G758" s="46"/>
      <c r="H758" s="47"/>
      <c r="I758" s="47"/>
      <c r="J758" s="47" t="s">
        <v>616</v>
      </c>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512</v>
      </c>
      <c r="B779" s="635"/>
      <c r="C779" s="635"/>
      <c r="D779" s="635"/>
      <c r="E779" s="635"/>
      <c r="F779" s="636"/>
      <c r="G779" s="601" t="s">
        <v>617</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487</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8"/>
    </row>
    <row r="780" spans="1:50" ht="24.75" customHeight="1" x14ac:dyDescent="0.15">
      <c r="A780" s="637"/>
      <c r="B780" s="638"/>
      <c r="C780" s="638"/>
      <c r="D780" s="638"/>
      <c r="E780" s="638"/>
      <c r="F780" s="639"/>
      <c r="G780" s="820" t="s">
        <v>17</v>
      </c>
      <c r="H780" s="673"/>
      <c r="I780" s="673"/>
      <c r="J780" s="673"/>
      <c r="K780" s="673"/>
      <c r="L780" s="672" t="s">
        <v>18</v>
      </c>
      <c r="M780" s="673"/>
      <c r="N780" s="673"/>
      <c r="O780" s="673"/>
      <c r="P780" s="673"/>
      <c r="Q780" s="673"/>
      <c r="R780" s="673"/>
      <c r="S780" s="673"/>
      <c r="T780" s="673"/>
      <c r="U780" s="673"/>
      <c r="V780" s="673"/>
      <c r="W780" s="673"/>
      <c r="X780" s="674"/>
      <c r="Y780" s="659" t="s">
        <v>19</v>
      </c>
      <c r="Z780" s="660"/>
      <c r="AA780" s="660"/>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9" t="s">
        <v>19</v>
      </c>
      <c r="AV780" s="660"/>
      <c r="AW780" s="660"/>
      <c r="AX780" s="661"/>
    </row>
    <row r="781" spans="1:50" ht="24.75" customHeight="1" x14ac:dyDescent="0.15">
      <c r="A781" s="637"/>
      <c r="B781" s="638"/>
      <c r="C781" s="638"/>
      <c r="D781" s="638"/>
      <c r="E781" s="638"/>
      <c r="F781" s="639"/>
      <c r="G781" s="675"/>
      <c r="H781" s="676"/>
      <c r="I781" s="676"/>
      <c r="J781" s="676"/>
      <c r="K781" s="677"/>
      <c r="L781" s="669"/>
      <c r="M781" s="843"/>
      <c r="N781" s="843"/>
      <c r="O781" s="843"/>
      <c r="P781" s="843"/>
      <c r="Q781" s="843"/>
      <c r="R781" s="843"/>
      <c r="S781" s="843"/>
      <c r="T781" s="843"/>
      <c r="U781" s="843"/>
      <c r="V781" s="843"/>
      <c r="W781" s="843"/>
      <c r="X781" s="844"/>
      <c r="Y781" s="394"/>
      <c r="Z781" s="395"/>
      <c r="AA781" s="395"/>
      <c r="AB781" s="810"/>
      <c r="AC781" s="675"/>
      <c r="AD781" s="840"/>
      <c r="AE781" s="840"/>
      <c r="AF781" s="840"/>
      <c r="AG781" s="841"/>
      <c r="AH781" s="669"/>
      <c r="AI781" s="670"/>
      <c r="AJ781" s="670"/>
      <c r="AK781" s="670"/>
      <c r="AL781" s="670"/>
      <c r="AM781" s="670"/>
      <c r="AN781" s="670"/>
      <c r="AO781" s="670"/>
      <c r="AP781" s="670"/>
      <c r="AQ781" s="670"/>
      <c r="AR781" s="670"/>
      <c r="AS781" s="670"/>
      <c r="AT781" s="671"/>
      <c r="AU781" s="394"/>
      <c r="AV781" s="395"/>
      <c r="AW781" s="395"/>
      <c r="AX781" s="396"/>
    </row>
    <row r="782" spans="1:50" ht="24.75"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31" t="s">
        <v>20</v>
      </c>
      <c r="H791" s="832"/>
      <c r="I791" s="832"/>
      <c r="J791" s="832"/>
      <c r="K791" s="832"/>
      <c r="L791" s="833"/>
      <c r="M791" s="834"/>
      <c r="N791" s="834"/>
      <c r="O791" s="834"/>
      <c r="P791" s="834"/>
      <c r="Q791" s="834"/>
      <c r="R791" s="834"/>
      <c r="S791" s="834"/>
      <c r="T791" s="834"/>
      <c r="U791" s="834"/>
      <c r="V791" s="834"/>
      <c r="W791" s="834"/>
      <c r="X791" s="835"/>
      <c r="Y791" s="836">
        <f>SUM(Y781:AB790)</f>
        <v>0</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37"/>
      <c r="B792" s="638"/>
      <c r="C792" s="638"/>
      <c r="D792" s="638"/>
      <c r="E792" s="638"/>
      <c r="F792" s="639"/>
      <c r="G792" s="601" t="s">
        <v>441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8"/>
    </row>
    <row r="793" spans="1:50" ht="24.75" hidden="1" customHeight="1" x14ac:dyDescent="0.15">
      <c r="A793" s="637"/>
      <c r="B793" s="638"/>
      <c r="C793" s="638"/>
      <c r="D793" s="638"/>
      <c r="E793" s="638"/>
      <c r="F793" s="639"/>
      <c r="G793" s="820" t="s">
        <v>17</v>
      </c>
      <c r="H793" s="673"/>
      <c r="I793" s="673"/>
      <c r="J793" s="673"/>
      <c r="K793" s="673"/>
      <c r="L793" s="672" t="s">
        <v>18</v>
      </c>
      <c r="M793" s="673"/>
      <c r="N793" s="673"/>
      <c r="O793" s="673"/>
      <c r="P793" s="673"/>
      <c r="Q793" s="673"/>
      <c r="R793" s="673"/>
      <c r="S793" s="673"/>
      <c r="T793" s="673"/>
      <c r="U793" s="673"/>
      <c r="V793" s="673"/>
      <c r="W793" s="673"/>
      <c r="X793" s="674"/>
      <c r="Y793" s="659" t="s">
        <v>19</v>
      </c>
      <c r="Z793" s="660"/>
      <c r="AA793" s="660"/>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9" t="s">
        <v>19</v>
      </c>
      <c r="AV793" s="660"/>
      <c r="AW793" s="660"/>
      <c r="AX793" s="661"/>
    </row>
    <row r="794" spans="1:50" ht="24.75" hidden="1" customHeight="1" x14ac:dyDescent="0.15">
      <c r="A794" s="637"/>
      <c r="B794" s="638"/>
      <c r="C794" s="638"/>
      <c r="D794" s="638"/>
      <c r="E794" s="638"/>
      <c r="F794" s="639"/>
      <c r="G794" s="675"/>
      <c r="H794" s="840"/>
      <c r="I794" s="840"/>
      <c r="J794" s="840"/>
      <c r="K794" s="841"/>
      <c r="L794" s="669"/>
      <c r="M794" s="670"/>
      <c r="N794" s="670"/>
      <c r="O794" s="670"/>
      <c r="P794" s="670"/>
      <c r="Q794" s="670"/>
      <c r="R794" s="670"/>
      <c r="S794" s="670"/>
      <c r="T794" s="670"/>
      <c r="U794" s="670"/>
      <c r="V794" s="670"/>
      <c r="W794" s="670"/>
      <c r="X794" s="671"/>
      <c r="Y794" s="394"/>
      <c r="Z794" s="395"/>
      <c r="AA794" s="395"/>
      <c r="AB794" s="810"/>
      <c r="AC794" s="675"/>
      <c r="AD794" s="840"/>
      <c r="AE794" s="840"/>
      <c r="AF794" s="840"/>
      <c r="AG794" s="841"/>
      <c r="AH794" s="669"/>
      <c r="AI794" s="670"/>
      <c r="AJ794" s="670"/>
      <c r="AK794" s="670"/>
      <c r="AL794" s="670"/>
      <c r="AM794" s="670"/>
      <c r="AN794" s="670"/>
      <c r="AO794" s="670"/>
      <c r="AP794" s="670"/>
      <c r="AQ794" s="670"/>
      <c r="AR794" s="670"/>
      <c r="AS794" s="670"/>
      <c r="AT794" s="671"/>
      <c r="AU794" s="394"/>
      <c r="AV794" s="395"/>
      <c r="AW794" s="395"/>
      <c r="AX794" s="396"/>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7"/>
      <c r="B804" s="638"/>
      <c r="C804" s="638"/>
      <c r="D804" s="638"/>
      <c r="E804" s="638"/>
      <c r="F804" s="639"/>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7"/>
      <c r="B805" s="638"/>
      <c r="C805" s="638"/>
      <c r="D805" s="638"/>
      <c r="E805" s="638"/>
      <c r="F805" s="639"/>
      <c r="G805" s="601" t="s">
        <v>442</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443</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8"/>
    </row>
    <row r="806" spans="1:50" ht="24.75" hidden="1" customHeight="1" x14ac:dyDescent="0.15">
      <c r="A806" s="637"/>
      <c r="B806" s="638"/>
      <c r="C806" s="638"/>
      <c r="D806" s="638"/>
      <c r="E806" s="638"/>
      <c r="F806" s="639"/>
      <c r="G806" s="820" t="s">
        <v>17</v>
      </c>
      <c r="H806" s="673"/>
      <c r="I806" s="673"/>
      <c r="J806" s="673"/>
      <c r="K806" s="673"/>
      <c r="L806" s="672" t="s">
        <v>18</v>
      </c>
      <c r="M806" s="673"/>
      <c r="N806" s="673"/>
      <c r="O806" s="673"/>
      <c r="P806" s="673"/>
      <c r="Q806" s="673"/>
      <c r="R806" s="673"/>
      <c r="S806" s="673"/>
      <c r="T806" s="673"/>
      <c r="U806" s="673"/>
      <c r="V806" s="673"/>
      <c r="W806" s="673"/>
      <c r="X806" s="674"/>
      <c r="Y806" s="659" t="s">
        <v>19</v>
      </c>
      <c r="Z806" s="660"/>
      <c r="AA806" s="660"/>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9" t="s">
        <v>19</v>
      </c>
      <c r="AV806" s="660"/>
      <c r="AW806" s="660"/>
      <c r="AX806" s="661"/>
    </row>
    <row r="807" spans="1:50" ht="24.75" hidden="1" customHeight="1" x14ac:dyDescent="0.15">
      <c r="A807" s="637"/>
      <c r="B807" s="638"/>
      <c r="C807" s="638"/>
      <c r="D807" s="638"/>
      <c r="E807" s="638"/>
      <c r="F807" s="639"/>
      <c r="G807" s="675"/>
      <c r="H807" s="840"/>
      <c r="I807" s="840"/>
      <c r="J807" s="840"/>
      <c r="K807" s="841"/>
      <c r="L807" s="669"/>
      <c r="M807" s="670"/>
      <c r="N807" s="670"/>
      <c r="O807" s="670"/>
      <c r="P807" s="670"/>
      <c r="Q807" s="670"/>
      <c r="R807" s="670"/>
      <c r="S807" s="670"/>
      <c r="T807" s="670"/>
      <c r="U807" s="670"/>
      <c r="V807" s="670"/>
      <c r="W807" s="670"/>
      <c r="X807" s="671"/>
      <c r="Y807" s="394"/>
      <c r="Z807" s="395"/>
      <c r="AA807" s="395"/>
      <c r="AB807" s="810"/>
      <c r="AC807" s="675"/>
      <c r="AD807" s="840"/>
      <c r="AE807" s="840"/>
      <c r="AF807" s="840"/>
      <c r="AG807" s="841"/>
      <c r="AH807" s="669"/>
      <c r="AI807" s="670"/>
      <c r="AJ807" s="670"/>
      <c r="AK807" s="670"/>
      <c r="AL807" s="670"/>
      <c r="AM807" s="670"/>
      <c r="AN807" s="670"/>
      <c r="AO807" s="670"/>
      <c r="AP807" s="670"/>
      <c r="AQ807" s="670"/>
      <c r="AR807" s="670"/>
      <c r="AS807" s="670"/>
      <c r="AT807" s="671"/>
      <c r="AU807" s="394"/>
      <c r="AV807" s="395"/>
      <c r="AW807" s="395"/>
      <c r="AX807" s="396"/>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8"/>
    </row>
    <row r="819" spans="1:50" ht="24.75" hidden="1" customHeight="1" x14ac:dyDescent="0.15">
      <c r="A819" s="637"/>
      <c r="B819" s="638"/>
      <c r="C819" s="638"/>
      <c r="D819" s="638"/>
      <c r="E819" s="638"/>
      <c r="F819" s="639"/>
      <c r="G819" s="820" t="s">
        <v>17</v>
      </c>
      <c r="H819" s="673"/>
      <c r="I819" s="673"/>
      <c r="J819" s="673"/>
      <c r="K819" s="673"/>
      <c r="L819" s="672" t="s">
        <v>18</v>
      </c>
      <c r="M819" s="673"/>
      <c r="N819" s="673"/>
      <c r="O819" s="673"/>
      <c r="P819" s="673"/>
      <c r="Q819" s="673"/>
      <c r="R819" s="673"/>
      <c r="S819" s="673"/>
      <c r="T819" s="673"/>
      <c r="U819" s="673"/>
      <c r="V819" s="673"/>
      <c r="W819" s="673"/>
      <c r="X819" s="674"/>
      <c r="Y819" s="659" t="s">
        <v>19</v>
      </c>
      <c r="Z819" s="660"/>
      <c r="AA819" s="660"/>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9" t="s">
        <v>19</v>
      </c>
      <c r="AV819" s="660"/>
      <c r="AW819" s="660"/>
      <c r="AX819" s="661"/>
    </row>
    <row r="820" spans="1:50" s="16" customFormat="1" ht="24.75" hidden="1" customHeight="1" x14ac:dyDescent="0.15">
      <c r="A820" s="637"/>
      <c r="B820" s="638"/>
      <c r="C820" s="638"/>
      <c r="D820" s="638"/>
      <c r="E820" s="638"/>
      <c r="F820" s="639"/>
      <c r="G820" s="675"/>
      <c r="H820" s="840"/>
      <c r="I820" s="840"/>
      <c r="J820" s="840"/>
      <c r="K820" s="841"/>
      <c r="L820" s="669"/>
      <c r="M820" s="670"/>
      <c r="N820" s="670"/>
      <c r="O820" s="670"/>
      <c r="P820" s="670"/>
      <c r="Q820" s="670"/>
      <c r="R820" s="670"/>
      <c r="S820" s="670"/>
      <c r="T820" s="670"/>
      <c r="U820" s="670"/>
      <c r="V820" s="670"/>
      <c r="W820" s="670"/>
      <c r="X820" s="671"/>
      <c r="Y820" s="394"/>
      <c r="Z820" s="395"/>
      <c r="AA820" s="395"/>
      <c r="AB820" s="810"/>
      <c r="AC820" s="675"/>
      <c r="AD820" s="840"/>
      <c r="AE820" s="840"/>
      <c r="AF820" s="840"/>
      <c r="AG820" s="841"/>
      <c r="AH820" s="669"/>
      <c r="AI820" s="670"/>
      <c r="AJ820" s="670"/>
      <c r="AK820" s="670"/>
      <c r="AL820" s="670"/>
      <c r="AM820" s="670"/>
      <c r="AN820" s="670"/>
      <c r="AO820" s="670"/>
      <c r="AP820" s="670"/>
      <c r="AQ820" s="670"/>
      <c r="AR820" s="670"/>
      <c r="AS820" s="670"/>
      <c r="AT820" s="671"/>
      <c r="AU820" s="394"/>
      <c r="AV820" s="395"/>
      <c r="AW820" s="395"/>
      <c r="AX820" s="396"/>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82">
        <v>1</v>
      </c>
      <c r="B837" s="382">
        <v>1</v>
      </c>
      <c r="C837" s="361" t="s">
        <v>618</v>
      </c>
      <c r="D837" s="347"/>
      <c r="E837" s="347"/>
      <c r="F837" s="347"/>
      <c r="G837" s="347"/>
      <c r="H837" s="347"/>
      <c r="I837" s="347"/>
      <c r="J837" s="348" t="s">
        <v>619</v>
      </c>
      <c r="K837" s="349"/>
      <c r="L837" s="349"/>
      <c r="M837" s="349"/>
      <c r="N837" s="349"/>
      <c r="O837" s="349"/>
      <c r="P837" s="362" t="s">
        <v>619</v>
      </c>
      <c r="Q837" s="350"/>
      <c r="R837" s="350"/>
      <c r="S837" s="350"/>
      <c r="T837" s="350"/>
      <c r="U837" s="350"/>
      <c r="V837" s="350"/>
      <c r="W837" s="350"/>
      <c r="X837" s="350"/>
      <c r="Y837" s="351" t="s">
        <v>620</v>
      </c>
      <c r="Z837" s="352"/>
      <c r="AA837" s="352"/>
      <c r="AB837" s="353"/>
      <c r="AC837" s="363"/>
      <c r="AD837" s="371"/>
      <c r="AE837" s="371"/>
      <c r="AF837" s="371"/>
      <c r="AG837" s="371"/>
      <c r="AH837" s="372" t="s">
        <v>619</v>
      </c>
      <c r="AI837" s="373"/>
      <c r="AJ837" s="373"/>
      <c r="AK837" s="373"/>
      <c r="AL837" s="357" t="s">
        <v>620</v>
      </c>
      <c r="AM837" s="358"/>
      <c r="AN837" s="358"/>
      <c r="AO837" s="359"/>
      <c r="AP837" s="360" t="s">
        <v>620</v>
      </c>
      <c r="AQ837" s="360"/>
      <c r="AR837" s="360"/>
      <c r="AS837" s="360"/>
      <c r="AT837" s="360"/>
      <c r="AU837" s="360"/>
      <c r="AV837" s="360"/>
      <c r="AW837" s="360"/>
      <c r="AX837" s="360"/>
    </row>
    <row r="838" spans="1:50" ht="30" hidden="1" customHeight="1" x14ac:dyDescent="0.15">
      <c r="A838" s="382">
        <v>2</v>
      </c>
      <c r="B838" s="38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82">
        <v>3</v>
      </c>
      <c r="B839" s="382">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2">
        <v>4</v>
      </c>
      <c r="B840" s="382">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2">
        <v>5</v>
      </c>
      <c r="B841" s="38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2">
        <v>6</v>
      </c>
      <c r="B842" s="382">
        <v>1</v>
      </c>
      <c r="C842" s="347"/>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2">
        <v>7</v>
      </c>
      <c r="B843" s="38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2">
        <v>8</v>
      </c>
      <c r="B844" s="38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2">
        <v>9</v>
      </c>
      <c r="B845" s="38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2">
        <v>10</v>
      </c>
      <c r="B846" s="38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2">
        <v>11</v>
      </c>
      <c r="B847" s="38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2">
        <v>12</v>
      </c>
      <c r="B848" s="382">
        <v>1</v>
      </c>
      <c r="C848" s="347"/>
      <c r="D848" s="347"/>
      <c r="E848" s="347"/>
      <c r="F848" s="347"/>
      <c r="G848" s="347"/>
      <c r="H848" s="347"/>
      <c r="I848" s="347"/>
      <c r="J848" s="348"/>
      <c r="K848" s="349"/>
      <c r="L848" s="349"/>
      <c r="M848" s="349"/>
      <c r="N848" s="349"/>
      <c r="O848" s="349"/>
      <c r="P848" s="362"/>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2">
        <v>13</v>
      </c>
      <c r="B849" s="382">
        <v>1</v>
      </c>
      <c r="C849" s="347"/>
      <c r="D849" s="347"/>
      <c r="E849" s="347"/>
      <c r="F849" s="347"/>
      <c r="G849" s="347"/>
      <c r="H849" s="347"/>
      <c r="I849" s="347"/>
      <c r="J849" s="348"/>
      <c r="K849" s="349"/>
      <c r="L849" s="349"/>
      <c r="M849" s="349"/>
      <c r="N849" s="349"/>
      <c r="O849" s="349"/>
      <c r="P849" s="362"/>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2">
        <v>14</v>
      </c>
      <c r="B850" s="38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2">
        <v>15</v>
      </c>
      <c r="B851" s="38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2">
        <v>16</v>
      </c>
      <c r="B852" s="382">
        <v>1</v>
      </c>
      <c r="C852" s="347"/>
      <c r="D852" s="347"/>
      <c r="E852" s="347"/>
      <c r="F852" s="347"/>
      <c r="G852" s="347"/>
      <c r="H852" s="347"/>
      <c r="I852" s="347"/>
      <c r="J852" s="348"/>
      <c r="K852" s="349"/>
      <c r="L852" s="349"/>
      <c r="M852" s="349"/>
      <c r="N852" s="349"/>
      <c r="O852" s="349"/>
      <c r="P852" s="362"/>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2">
        <v>17</v>
      </c>
      <c r="B853" s="38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2">
        <v>18</v>
      </c>
      <c r="B854" s="38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2">
        <v>19</v>
      </c>
      <c r="B855" s="38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2">
        <v>20</v>
      </c>
      <c r="B856" s="38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2">
        <v>21</v>
      </c>
      <c r="B857" s="38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2">
        <v>22</v>
      </c>
      <c r="B858" s="38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2">
        <v>23</v>
      </c>
      <c r="B859" s="382">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2">
        <v>24</v>
      </c>
      <c r="B860" s="382">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2">
        <v>25</v>
      </c>
      <c r="B861" s="382">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2">
        <v>26</v>
      </c>
      <c r="B862" s="38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2">
        <v>27</v>
      </c>
      <c r="B863" s="38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2">
        <v>28</v>
      </c>
      <c r="B864" s="38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2">
        <v>29</v>
      </c>
      <c r="B865" s="38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2">
        <v>30</v>
      </c>
      <c r="B866" s="38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82">
        <v>1</v>
      </c>
      <c r="B870" s="38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82">
        <v>2</v>
      </c>
      <c r="B871" s="38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82">
        <v>3</v>
      </c>
      <c r="B872" s="382">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82">
        <v>4</v>
      </c>
      <c r="B873" s="382">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82">
        <v>5</v>
      </c>
      <c r="B874" s="38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82">
        <v>6</v>
      </c>
      <c r="B875" s="38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82">
        <v>7</v>
      </c>
      <c r="B876" s="38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82">
        <v>8</v>
      </c>
      <c r="B877" s="38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82">
        <v>9</v>
      </c>
      <c r="B878" s="38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82">
        <v>10</v>
      </c>
      <c r="B879" s="38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82">
        <v>11</v>
      </c>
      <c r="B880" s="38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2">
        <v>12</v>
      </c>
      <c r="B881" s="38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2">
        <v>13</v>
      </c>
      <c r="B882" s="38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2">
        <v>14</v>
      </c>
      <c r="B883" s="38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2">
        <v>15</v>
      </c>
      <c r="B884" s="38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2">
        <v>16</v>
      </c>
      <c r="B885" s="38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2">
        <v>17</v>
      </c>
      <c r="B886" s="38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2">
        <v>18</v>
      </c>
      <c r="B887" s="38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2">
        <v>19</v>
      </c>
      <c r="B888" s="38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2">
        <v>20</v>
      </c>
      <c r="B889" s="38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2">
        <v>21</v>
      </c>
      <c r="B890" s="38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2">
        <v>22</v>
      </c>
      <c r="B891" s="38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2">
        <v>23</v>
      </c>
      <c r="B892" s="382">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2">
        <v>24</v>
      </c>
      <c r="B893" s="382">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2">
        <v>25</v>
      </c>
      <c r="B894" s="382">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2">
        <v>26</v>
      </c>
      <c r="B895" s="38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2">
        <v>27</v>
      </c>
      <c r="B896" s="38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2">
        <v>28</v>
      </c>
      <c r="B897" s="38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2">
        <v>29</v>
      </c>
      <c r="B898" s="38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2">
        <v>30</v>
      </c>
      <c r="B899" s="38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82">
        <v>1</v>
      </c>
      <c r="B903" s="382">
        <v>1</v>
      </c>
      <c r="C903" s="374"/>
      <c r="D903" s="375"/>
      <c r="E903" s="375"/>
      <c r="F903" s="375"/>
      <c r="G903" s="375"/>
      <c r="H903" s="375"/>
      <c r="I903" s="376"/>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82">
        <v>2</v>
      </c>
      <c r="B904" s="382">
        <v>1</v>
      </c>
      <c r="C904" s="374"/>
      <c r="D904" s="375"/>
      <c r="E904" s="375"/>
      <c r="F904" s="375"/>
      <c r="G904" s="375"/>
      <c r="H904" s="375"/>
      <c r="I904" s="376"/>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82">
        <v>3</v>
      </c>
      <c r="B905" s="382">
        <v>1</v>
      </c>
      <c r="C905" s="377"/>
      <c r="D905" s="378"/>
      <c r="E905" s="378"/>
      <c r="F905" s="378"/>
      <c r="G905" s="378"/>
      <c r="H905" s="378"/>
      <c r="I905" s="379"/>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82">
        <v>4</v>
      </c>
      <c r="B906" s="382">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2">
        <v>5</v>
      </c>
      <c r="B907" s="38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2">
        <v>6</v>
      </c>
      <c r="B908" s="38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2">
        <v>7</v>
      </c>
      <c r="B909" s="38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2">
        <v>8</v>
      </c>
      <c r="B910" s="38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2">
        <v>9</v>
      </c>
      <c r="B911" s="38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2">
        <v>10</v>
      </c>
      <c r="B912" s="38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2">
        <v>11</v>
      </c>
      <c r="B913" s="38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2">
        <v>12</v>
      </c>
      <c r="B914" s="38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2">
        <v>13</v>
      </c>
      <c r="B915" s="38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2">
        <v>14</v>
      </c>
      <c r="B916" s="38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2">
        <v>15</v>
      </c>
      <c r="B917" s="38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2">
        <v>16</v>
      </c>
      <c r="B918" s="38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2">
        <v>17</v>
      </c>
      <c r="B919" s="38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2">
        <v>18</v>
      </c>
      <c r="B920" s="38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2">
        <v>19</v>
      </c>
      <c r="B921" s="38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2">
        <v>20</v>
      </c>
      <c r="B922" s="38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2">
        <v>21</v>
      </c>
      <c r="B923" s="38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2">
        <v>22</v>
      </c>
      <c r="B924" s="38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2">
        <v>23</v>
      </c>
      <c r="B925" s="382">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2">
        <v>24</v>
      </c>
      <c r="B926" s="382">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2">
        <v>25</v>
      </c>
      <c r="B927" s="382">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2">
        <v>26</v>
      </c>
      <c r="B928" s="38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2">
        <v>27</v>
      </c>
      <c r="B929" s="38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2">
        <v>28</v>
      </c>
      <c r="B930" s="38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2">
        <v>29</v>
      </c>
      <c r="B931" s="38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2">
        <v>30</v>
      </c>
      <c r="B932" s="38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82">
        <v>1</v>
      </c>
      <c r="B936" s="38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82">
        <v>2</v>
      </c>
      <c r="B937" s="38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82">
        <v>3</v>
      </c>
      <c r="B938" s="382">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2">
        <v>4</v>
      </c>
      <c r="B939" s="382">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2">
        <v>5</v>
      </c>
      <c r="B940" s="38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2">
        <v>6</v>
      </c>
      <c r="B941" s="38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2">
        <v>7</v>
      </c>
      <c r="B942" s="38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2">
        <v>8</v>
      </c>
      <c r="B943" s="38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2">
        <v>9</v>
      </c>
      <c r="B944" s="38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2">
        <v>10</v>
      </c>
      <c r="B945" s="38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2">
        <v>11</v>
      </c>
      <c r="B946" s="38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2">
        <v>12</v>
      </c>
      <c r="B947" s="38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2">
        <v>13</v>
      </c>
      <c r="B948" s="38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2">
        <v>14</v>
      </c>
      <c r="B949" s="38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2">
        <v>15</v>
      </c>
      <c r="B950" s="38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2">
        <v>16</v>
      </c>
      <c r="B951" s="38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2">
        <v>17</v>
      </c>
      <c r="B952" s="38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2">
        <v>18</v>
      </c>
      <c r="B953" s="38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2">
        <v>19</v>
      </c>
      <c r="B954" s="38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2">
        <v>20</v>
      </c>
      <c r="B955" s="38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2">
        <v>21</v>
      </c>
      <c r="B956" s="38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2">
        <v>22</v>
      </c>
      <c r="B957" s="38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2">
        <v>23</v>
      </c>
      <c r="B958" s="382">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2">
        <v>24</v>
      </c>
      <c r="B959" s="382">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2">
        <v>25</v>
      </c>
      <c r="B960" s="382">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2">
        <v>26</v>
      </c>
      <c r="B961" s="38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2">
        <v>27</v>
      </c>
      <c r="B962" s="38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2">
        <v>28</v>
      </c>
      <c r="B963" s="38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2">
        <v>29</v>
      </c>
      <c r="B964" s="38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2">
        <v>30</v>
      </c>
      <c r="B965" s="38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82">
        <v>1</v>
      </c>
      <c r="B969" s="38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82">
        <v>2</v>
      </c>
      <c r="B970" s="38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2">
        <v>3</v>
      </c>
      <c r="B971" s="382">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2">
        <v>4</v>
      </c>
      <c r="B972" s="382">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2">
        <v>5</v>
      </c>
      <c r="B973" s="38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2">
        <v>6</v>
      </c>
      <c r="B974" s="38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2">
        <v>7</v>
      </c>
      <c r="B975" s="38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2">
        <v>8</v>
      </c>
      <c r="B976" s="38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2">
        <v>9</v>
      </c>
      <c r="B977" s="38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2">
        <v>10</v>
      </c>
      <c r="B978" s="38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2">
        <v>11</v>
      </c>
      <c r="B979" s="38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2">
        <v>12</v>
      </c>
      <c r="B980" s="38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2">
        <v>13</v>
      </c>
      <c r="B981" s="38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2">
        <v>14</v>
      </c>
      <c r="B982" s="38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2">
        <v>15</v>
      </c>
      <c r="B983" s="38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2">
        <v>16</v>
      </c>
      <c r="B984" s="38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2">
        <v>17</v>
      </c>
      <c r="B985" s="38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2">
        <v>18</v>
      </c>
      <c r="B986" s="38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2">
        <v>19</v>
      </c>
      <c r="B987" s="38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2">
        <v>20</v>
      </c>
      <c r="B988" s="38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2">
        <v>21</v>
      </c>
      <c r="B989" s="38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2">
        <v>22</v>
      </c>
      <c r="B990" s="38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2">
        <v>23</v>
      </c>
      <c r="B991" s="382">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2">
        <v>24</v>
      </c>
      <c r="B992" s="382">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2">
        <v>25</v>
      </c>
      <c r="B993" s="382">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2">
        <v>26</v>
      </c>
      <c r="B994" s="38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2">
        <v>27</v>
      </c>
      <c r="B995" s="38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2">
        <v>28</v>
      </c>
      <c r="B996" s="38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2">
        <v>29</v>
      </c>
      <c r="B997" s="38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2">
        <v>30</v>
      </c>
      <c r="B998" s="38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2">
        <v>1</v>
      </c>
      <c r="B1002" s="38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2">
        <v>2</v>
      </c>
      <c r="B1003" s="38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2">
        <v>3</v>
      </c>
      <c r="B1004" s="382">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2">
        <v>4</v>
      </c>
      <c r="B1005" s="382">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2">
        <v>5</v>
      </c>
      <c r="B1006" s="38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2">
        <v>6</v>
      </c>
      <c r="B1007" s="38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2">
        <v>7</v>
      </c>
      <c r="B1008" s="38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2">
        <v>8</v>
      </c>
      <c r="B1009" s="38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2">
        <v>9</v>
      </c>
      <c r="B1010" s="38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2">
        <v>10</v>
      </c>
      <c r="B1011" s="38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2">
        <v>11</v>
      </c>
      <c r="B1012" s="38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2">
        <v>12</v>
      </c>
      <c r="B1013" s="38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2">
        <v>13</v>
      </c>
      <c r="B1014" s="38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2">
        <v>14</v>
      </c>
      <c r="B1015" s="38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2">
        <v>15</v>
      </c>
      <c r="B1016" s="38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2">
        <v>16</v>
      </c>
      <c r="B1017" s="38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2">
        <v>17</v>
      </c>
      <c r="B1018" s="38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2">
        <v>18</v>
      </c>
      <c r="B1019" s="38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2">
        <v>19</v>
      </c>
      <c r="B1020" s="38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2">
        <v>20</v>
      </c>
      <c r="B1021" s="38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2">
        <v>21</v>
      </c>
      <c r="B1022" s="38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2">
        <v>22</v>
      </c>
      <c r="B1023" s="38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2">
        <v>23</v>
      </c>
      <c r="B1024" s="382">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2">
        <v>24</v>
      </c>
      <c r="B1025" s="382">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2">
        <v>25</v>
      </c>
      <c r="B1026" s="382">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2">
        <v>26</v>
      </c>
      <c r="B1027" s="38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2">
        <v>27</v>
      </c>
      <c r="B1028" s="38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2">
        <v>28</v>
      </c>
      <c r="B1029" s="38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2">
        <v>29</v>
      </c>
      <c r="B1030" s="38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2">
        <v>30</v>
      </c>
      <c r="B1031" s="38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2">
        <v>1</v>
      </c>
      <c r="B1035" s="38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2">
        <v>2</v>
      </c>
      <c r="B1036" s="38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2">
        <v>3</v>
      </c>
      <c r="B1037" s="382">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2">
        <v>4</v>
      </c>
      <c r="B1038" s="382">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2">
        <v>5</v>
      </c>
      <c r="B1039" s="38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2">
        <v>6</v>
      </c>
      <c r="B1040" s="38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2">
        <v>7</v>
      </c>
      <c r="B1041" s="38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2">
        <v>8</v>
      </c>
      <c r="B1042" s="38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2">
        <v>9</v>
      </c>
      <c r="B1043" s="38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2">
        <v>10</v>
      </c>
      <c r="B1044" s="38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2">
        <v>11</v>
      </c>
      <c r="B1045" s="38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2">
        <v>12</v>
      </c>
      <c r="B1046" s="38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2">
        <v>13</v>
      </c>
      <c r="B1047" s="38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2">
        <v>14</v>
      </c>
      <c r="B1048" s="38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2">
        <v>15</v>
      </c>
      <c r="B1049" s="38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2">
        <v>16</v>
      </c>
      <c r="B1050" s="38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2">
        <v>17</v>
      </c>
      <c r="B1051" s="38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2">
        <v>18</v>
      </c>
      <c r="B1052" s="38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2">
        <v>19</v>
      </c>
      <c r="B1053" s="38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2">
        <v>20</v>
      </c>
      <c r="B1054" s="38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2">
        <v>21</v>
      </c>
      <c r="B1055" s="38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2">
        <v>22</v>
      </c>
      <c r="B1056" s="38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2">
        <v>23</v>
      </c>
      <c r="B1057" s="382">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2">
        <v>24</v>
      </c>
      <c r="B1058" s="382">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2">
        <v>25</v>
      </c>
      <c r="B1059" s="382">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2">
        <v>26</v>
      </c>
      <c r="B1060" s="38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2">
        <v>27</v>
      </c>
      <c r="B1061" s="38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2">
        <v>28</v>
      </c>
      <c r="B1062" s="38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2">
        <v>29</v>
      </c>
      <c r="B1063" s="38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2">
        <v>30</v>
      </c>
      <c r="B1064" s="38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2">
        <v>1</v>
      </c>
      <c r="B1068" s="38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2">
        <v>2</v>
      </c>
      <c r="B1069" s="38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2">
        <v>3</v>
      </c>
      <c r="B1070" s="382">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2">
        <v>4</v>
      </c>
      <c r="B1071" s="382">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2">
        <v>5</v>
      </c>
      <c r="B1072" s="38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2">
        <v>6</v>
      </c>
      <c r="B1073" s="38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2">
        <v>7</v>
      </c>
      <c r="B1074" s="38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2">
        <v>8</v>
      </c>
      <c r="B1075" s="38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2">
        <v>9</v>
      </c>
      <c r="B1076" s="38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2">
        <v>10</v>
      </c>
      <c r="B1077" s="38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2">
        <v>11</v>
      </c>
      <c r="B1078" s="38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2">
        <v>12</v>
      </c>
      <c r="B1079" s="38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2">
        <v>13</v>
      </c>
      <c r="B1080" s="38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2">
        <v>14</v>
      </c>
      <c r="B1081" s="38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2">
        <v>15</v>
      </c>
      <c r="B1082" s="38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2">
        <v>16</v>
      </c>
      <c r="B1083" s="38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2">
        <v>17</v>
      </c>
      <c r="B1084" s="38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2">
        <v>18</v>
      </c>
      <c r="B1085" s="38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2">
        <v>19</v>
      </c>
      <c r="B1086" s="38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2">
        <v>20</v>
      </c>
      <c r="B1087" s="38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2">
        <v>21</v>
      </c>
      <c r="B1088" s="38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2">
        <v>22</v>
      </c>
      <c r="B1089" s="38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2">
        <v>23</v>
      </c>
      <c r="B1090" s="382">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2">
        <v>24</v>
      </c>
      <c r="B1091" s="382">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2">
        <v>25</v>
      </c>
      <c r="B1092" s="382">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2">
        <v>26</v>
      </c>
      <c r="B1093" s="38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2">
        <v>27</v>
      </c>
      <c r="B1094" s="38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2">
        <v>28</v>
      </c>
      <c r="B1095" s="38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2">
        <v>29</v>
      </c>
      <c r="B1096" s="38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2">
        <v>30</v>
      </c>
      <c r="B1097" s="38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3" t="s">
        <v>452</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2"/>
      <c r="B1101" s="382"/>
      <c r="C1101" s="149" t="s">
        <v>385</v>
      </c>
      <c r="D1101" s="386"/>
      <c r="E1101" s="149" t="s">
        <v>384</v>
      </c>
      <c r="F1101" s="386"/>
      <c r="G1101" s="386"/>
      <c r="H1101" s="386"/>
      <c r="I1101" s="386"/>
      <c r="J1101" s="149" t="s">
        <v>419</v>
      </c>
      <c r="K1101" s="149"/>
      <c r="L1101" s="149"/>
      <c r="M1101" s="149"/>
      <c r="N1101" s="149"/>
      <c r="O1101" s="149"/>
      <c r="P1101" s="367" t="s">
        <v>27</v>
      </c>
      <c r="Q1101" s="367"/>
      <c r="R1101" s="367"/>
      <c r="S1101" s="367"/>
      <c r="T1101" s="367"/>
      <c r="U1101" s="367"/>
      <c r="V1101" s="367"/>
      <c r="W1101" s="367"/>
      <c r="X1101" s="367"/>
      <c r="Y1101" s="149" t="s">
        <v>421</v>
      </c>
      <c r="Z1101" s="386"/>
      <c r="AA1101" s="386"/>
      <c r="AB1101" s="386"/>
      <c r="AC1101" s="149" t="s">
        <v>367</v>
      </c>
      <c r="AD1101" s="149"/>
      <c r="AE1101" s="149"/>
      <c r="AF1101" s="149"/>
      <c r="AG1101" s="149"/>
      <c r="AH1101" s="367" t="s">
        <v>380</v>
      </c>
      <c r="AI1101" s="368"/>
      <c r="AJ1101" s="368"/>
      <c r="AK1101" s="368"/>
      <c r="AL1101" s="368" t="s">
        <v>21</v>
      </c>
      <c r="AM1101" s="368"/>
      <c r="AN1101" s="368"/>
      <c r="AO1101" s="387"/>
      <c r="AP1101" s="370" t="s">
        <v>453</v>
      </c>
      <c r="AQ1101" s="370"/>
      <c r="AR1101" s="370"/>
      <c r="AS1101" s="370"/>
      <c r="AT1101" s="370"/>
      <c r="AU1101" s="370"/>
      <c r="AV1101" s="370"/>
      <c r="AW1101" s="370"/>
      <c r="AX1101" s="370"/>
    </row>
    <row r="1102" spans="1:50" ht="30" customHeight="1" x14ac:dyDescent="0.15">
      <c r="A1102" s="382">
        <v>1</v>
      </c>
      <c r="B1102" s="382">
        <v>1</v>
      </c>
      <c r="C1102" s="380"/>
      <c r="D1102" s="380"/>
      <c r="E1102" s="147" t="s">
        <v>587</v>
      </c>
      <c r="F1102" s="381"/>
      <c r="G1102" s="381"/>
      <c r="H1102" s="381"/>
      <c r="I1102" s="381"/>
      <c r="J1102" s="348" t="s">
        <v>577</v>
      </c>
      <c r="K1102" s="349"/>
      <c r="L1102" s="349"/>
      <c r="M1102" s="349"/>
      <c r="N1102" s="349"/>
      <c r="O1102" s="349"/>
      <c r="P1102" s="362" t="s">
        <v>587</v>
      </c>
      <c r="Q1102" s="350"/>
      <c r="R1102" s="350"/>
      <c r="S1102" s="350"/>
      <c r="T1102" s="350"/>
      <c r="U1102" s="350"/>
      <c r="V1102" s="350"/>
      <c r="W1102" s="350"/>
      <c r="X1102" s="350"/>
      <c r="Y1102" s="351" t="s">
        <v>577</v>
      </c>
      <c r="Z1102" s="352"/>
      <c r="AA1102" s="352"/>
      <c r="AB1102" s="353"/>
      <c r="AC1102" s="354"/>
      <c r="AD1102" s="354"/>
      <c r="AE1102" s="354"/>
      <c r="AF1102" s="354"/>
      <c r="AG1102" s="354"/>
      <c r="AH1102" s="355" t="s">
        <v>578</v>
      </c>
      <c r="AI1102" s="356"/>
      <c r="AJ1102" s="356"/>
      <c r="AK1102" s="356"/>
      <c r="AL1102" s="357" t="s">
        <v>582</v>
      </c>
      <c r="AM1102" s="358"/>
      <c r="AN1102" s="358"/>
      <c r="AO1102" s="359"/>
      <c r="AP1102" s="360" t="s">
        <v>577</v>
      </c>
      <c r="AQ1102" s="360"/>
      <c r="AR1102" s="360"/>
      <c r="AS1102" s="360"/>
      <c r="AT1102" s="360"/>
      <c r="AU1102" s="360"/>
      <c r="AV1102" s="360"/>
      <c r="AW1102" s="360"/>
      <c r="AX1102" s="360"/>
    </row>
    <row r="1103" spans="1:50" ht="30" hidden="1" customHeight="1" x14ac:dyDescent="0.15">
      <c r="A1103" s="382">
        <v>2</v>
      </c>
      <c r="B1103" s="382">
        <v>1</v>
      </c>
      <c r="C1103" s="380"/>
      <c r="D1103" s="380"/>
      <c r="E1103" s="381"/>
      <c r="F1103" s="381"/>
      <c r="G1103" s="381"/>
      <c r="H1103" s="381"/>
      <c r="I1103" s="381"/>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2">
        <v>3</v>
      </c>
      <c r="B1104" s="382">
        <v>1</v>
      </c>
      <c r="C1104" s="380"/>
      <c r="D1104" s="380"/>
      <c r="E1104" s="381"/>
      <c r="F1104" s="381"/>
      <c r="G1104" s="381"/>
      <c r="H1104" s="381"/>
      <c r="I1104" s="381"/>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2">
        <v>4</v>
      </c>
      <c r="B1105" s="382">
        <v>1</v>
      </c>
      <c r="C1105" s="380"/>
      <c r="D1105" s="380"/>
      <c r="E1105" s="381"/>
      <c r="F1105" s="381"/>
      <c r="G1105" s="381"/>
      <c r="H1105" s="381"/>
      <c r="I1105" s="381"/>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2">
        <v>5</v>
      </c>
      <c r="B1106" s="382">
        <v>1</v>
      </c>
      <c r="C1106" s="380"/>
      <c r="D1106" s="380"/>
      <c r="E1106" s="381"/>
      <c r="F1106" s="381"/>
      <c r="G1106" s="381"/>
      <c r="H1106" s="381"/>
      <c r="I1106" s="381"/>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2">
        <v>6</v>
      </c>
      <c r="B1107" s="382">
        <v>1</v>
      </c>
      <c r="C1107" s="380"/>
      <c r="D1107" s="380"/>
      <c r="E1107" s="381"/>
      <c r="F1107" s="381"/>
      <c r="G1107" s="381"/>
      <c r="H1107" s="381"/>
      <c r="I1107" s="381"/>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2">
        <v>7</v>
      </c>
      <c r="B1108" s="382">
        <v>1</v>
      </c>
      <c r="C1108" s="380"/>
      <c r="D1108" s="380"/>
      <c r="E1108" s="381"/>
      <c r="F1108" s="381"/>
      <c r="G1108" s="381"/>
      <c r="H1108" s="381"/>
      <c r="I1108" s="381"/>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2">
        <v>8</v>
      </c>
      <c r="B1109" s="382">
        <v>1</v>
      </c>
      <c r="C1109" s="380"/>
      <c r="D1109" s="380"/>
      <c r="E1109" s="381"/>
      <c r="F1109" s="381"/>
      <c r="G1109" s="381"/>
      <c r="H1109" s="381"/>
      <c r="I1109" s="381"/>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2">
        <v>9</v>
      </c>
      <c r="B1110" s="382">
        <v>1</v>
      </c>
      <c r="C1110" s="380"/>
      <c r="D1110" s="380"/>
      <c r="E1110" s="381"/>
      <c r="F1110" s="381"/>
      <c r="G1110" s="381"/>
      <c r="H1110" s="381"/>
      <c r="I1110" s="381"/>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2">
        <v>10</v>
      </c>
      <c r="B1111" s="382">
        <v>1</v>
      </c>
      <c r="C1111" s="380"/>
      <c r="D1111" s="380"/>
      <c r="E1111" s="381"/>
      <c r="F1111" s="381"/>
      <c r="G1111" s="381"/>
      <c r="H1111" s="381"/>
      <c r="I1111" s="381"/>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2">
        <v>11</v>
      </c>
      <c r="B1112" s="382">
        <v>1</v>
      </c>
      <c r="C1112" s="380"/>
      <c r="D1112" s="380"/>
      <c r="E1112" s="381"/>
      <c r="F1112" s="381"/>
      <c r="G1112" s="381"/>
      <c r="H1112" s="381"/>
      <c r="I1112" s="38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2">
        <v>12</v>
      </c>
      <c r="B1113" s="382">
        <v>1</v>
      </c>
      <c r="C1113" s="380"/>
      <c r="D1113" s="380"/>
      <c r="E1113" s="381"/>
      <c r="F1113" s="381"/>
      <c r="G1113" s="381"/>
      <c r="H1113" s="381"/>
      <c r="I1113" s="38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2">
        <v>13</v>
      </c>
      <c r="B1114" s="382">
        <v>1</v>
      </c>
      <c r="C1114" s="380"/>
      <c r="D1114" s="380"/>
      <c r="E1114" s="381"/>
      <c r="F1114" s="381"/>
      <c r="G1114" s="381"/>
      <c r="H1114" s="381"/>
      <c r="I1114" s="38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2">
        <v>14</v>
      </c>
      <c r="B1115" s="382">
        <v>1</v>
      </c>
      <c r="C1115" s="380"/>
      <c r="D1115" s="380"/>
      <c r="E1115" s="381"/>
      <c r="F1115" s="381"/>
      <c r="G1115" s="381"/>
      <c r="H1115" s="381"/>
      <c r="I1115" s="38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2">
        <v>15</v>
      </c>
      <c r="B1116" s="382">
        <v>1</v>
      </c>
      <c r="C1116" s="380"/>
      <c r="D1116" s="380"/>
      <c r="E1116" s="381"/>
      <c r="F1116" s="381"/>
      <c r="G1116" s="381"/>
      <c r="H1116" s="381"/>
      <c r="I1116" s="38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2">
        <v>16</v>
      </c>
      <c r="B1117" s="382">
        <v>1</v>
      </c>
      <c r="C1117" s="380"/>
      <c r="D1117" s="380"/>
      <c r="E1117" s="381"/>
      <c r="F1117" s="381"/>
      <c r="G1117" s="381"/>
      <c r="H1117" s="381"/>
      <c r="I1117" s="38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2">
        <v>17</v>
      </c>
      <c r="B1118" s="382">
        <v>1</v>
      </c>
      <c r="C1118" s="380"/>
      <c r="D1118" s="380"/>
      <c r="E1118" s="381"/>
      <c r="F1118" s="381"/>
      <c r="G1118" s="381"/>
      <c r="H1118" s="381"/>
      <c r="I1118" s="38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2">
        <v>18</v>
      </c>
      <c r="B1119" s="382">
        <v>1</v>
      </c>
      <c r="C1119" s="380"/>
      <c r="D1119" s="380"/>
      <c r="E1119" s="147"/>
      <c r="F1119" s="381"/>
      <c r="G1119" s="381"/>
      <c r="H1119" s="381"/>
      <c r="I1119" s="38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2">
        <v>19</v>
      </c>
      <c r="B1120" s="382">
        <v>1</v>
      </c>
      <c r="C1120" s="380"/>
      <c r="D1120" s="380"/>
      <c r="E1120" s="381"/>
      <c r="F1120" s="381"/>
      <c r="G1120" s="381"/>
      <c r="H1120" s="381"/>
      <c r="I1120" s="38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2">
        <v>20</v>
      </c>
      <c r="B1121" s="382">
        <v>1</v>
      </c>
      <c r="C1121" s="380"/>
      <c r="D1121" s="380"/>
      <c r="E1121" s="381"/>
      <c r="F1121" s="381"/>
      <c r="G1121" s="381"/>
      <c r="H1121" s="381"/>
      <c r="I1121" s="38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2">
        <v>21</v>
      </c>
      <c r="B1122" s="382">
        <v>1</v>
      </c>
      <c r="C1122" s="380"/>
      <c r="D1122" s="380"/>
      <c r="E1122" s="381"/>
      <c r="F1122" s="381"/>
      <c r="G1122" s="381"/>
      <c r="H1122" s="381"/>
      <c r="I1122" s="38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2">
        <v>22</v>
      </c>
      <c r="B1123" s="382">
        <v>1</v>
      </c>
      <c r="C1123" s="380"/>
      <c r="D1123" s="380"/>
      <c r="E1123" s="381"/>
      <c r="F1123" s="381"/>
      <c r="G1123" s="381"/>
      <c r="H1123" s="381"/>
      <c r="I1123" s="381"/>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2">
        <v>23</v>
      </c>
      <c r="B1124" s="382">
        <v>1</v>
      </c>
      <c r="C1124" s="380"/>
      <c r="D1124" s="380"/>
      <c r="E1124" s="381"/>
      <c r="F1124" s="381"/>
      <c r="G1124" s="381"/>
      <c r="H1124" s="381"/>
      <c r="I1124" s="381"/>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2">
        <v>24</v>
      </c>
      <c r="B1125" s="382">
        <v>1</v>
      </c>
      <c r="C1125" s="380"/>
      <c r="D1125" s="380"/>
      <c r="E1125" s="381"/>
      <c r="F1125" s="381"/>
      <c r="G1125" s="381"/>
      <c r="H1125" s="381"/>
      <c r="I1125" s="381"/>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2">
        <v>25</v>
      </c>
      <c r="B1126" s="382">
        <v>1</v>
      </c>
      <c r="C1126" s="380"/>
      <c r="D1126" s="380"/>
      <c r="E1126" s="381"/>
      <c r="F1126" s="381"/>
      <c r="G1126" s="381"/>
      <c r="H1126" s="381"/>
      <c r="I1126" s="38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2">
        <v>26</v>
      </c>
      <c r="B1127" s="382">
        <v>1</v>
      </c>
      <c r="C1127" s="380"/>
      <c r="D1127" s="380"/>
      <c r="E1127" s="381"/>
      <c r="F1127" s="381"/>
      <c r="G1127" s="381"/>
      <c r="H1127" s="381"/>
      <c r="I1127" s="38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2">
        <v>27</v>
      </c>
      <c r="B1128" s="382">
        <v>1</v>
      </c>
      <c r="C1128" s="380"/>
      <c r="D1128" s="380"/>
      <c r="E1128" s="381"/>
      <c r="F1128" s="381"/>
      <c r="G1128" s="381"/>
      <c r="H1128" s="381"/>
      <c r="I1128" s="38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2">
        <v>28</v>
      </c>
      <c r="B1129" s="382">
        <v>1</v>
      </c>
      <c r="C1129" s="380"/>
      <c r="D1129" s="380"/>
      <c r="E1129" s="381"/>
      <c r="F1129" s="381"/>
      <c r="G1129" s="381"/>
      <c r="H1129" s="381"/>
      <c r="I1129" s="38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2">
        <v>29</v>
      </c>
      <c r="B1130" s="382">
        <v>1</v>
      </c>
      <c r="C1130" s="380"/>
      <c r="D1130" s="380"/>
      <c r="E1130" s="381"/>
      <c r="F1130" s="381"/>
      <c r="G1130" s="381"/>
      <c r="H1130" s="381"/>
      <c r="I1130" s="38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2">
        <v>30</v>
      </c>
      <c r="B1131" s="382">
        <v>1</v>
      </c>
      <c r="C1131" s="380"/>
      <c r="D1131" s="380"/>
      <c r="E1131" s="381"/>
      <c r="F1131" s="381"/>
      <c r="G1131" s="381"/>
      <c r="H1131" s="381"/>
      <c r="I1131" s="38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customSheetViews>
    <customSheetView guid="{A841AD12-09B8-4478-BC47-03450CFFF2AE}" scale="90" showPageBreaks="1" fitToPage="1" printArea="1" hiddenRows="1" view="pageBreakPreview">
      <selection activeCell="Y7" sqref="Y7:AD7"/>
      <rowBreaks count="3" manualBreakCount="3">
        <brk id="249" max="49" man="1"/>
        <brk id="718" max="49" man="1"/>
        <brk id="758"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9B86C7F0-2F0E-4B86-BC5C-8C42F8AA90A6}" scale="90" showPageBreaks="1" fitToPage="1" printArea="1" hiddenRows="1" view="pageBreakPreview" topLeftCell="A833">
      <selection activeCell="AC862" sqref="AC862:AG862"/>
      <rowBreaks count="3" manualBreakCount="3">
        <brk id="249" max="49" man="1"/>
        <brk id="718" max="49" man="1"/>
        <brk id="758" max="49" man="1"/>
      </rowBreaks>
      <pageMargins left="0.62992125984251968" right="0.39370078740157483" top="0.59055118110236227" bottom="0.39370078740157483" header="0.51181102362204722" footer="0.51181102362204722"/>
      <pageSetup paperSize="9" scale="69" fitToHeight="0" orientation="portrait" r:id="rId2"/>
      <headerFooter differentFirst="1" alignWithMargins="0"/>
    </customSheetView>
  </customSheetViews>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3"/>
  <headerFooter differentFirst="1" alignWithMargins="0"/>
  <rowBreaks count="3" manualBreakCount="3">
    <brk id="249" max="49" man="1"/>
    <brk id="718" max="49" man="1"/>
    <brk id="758" max="49" man="1"/>
  </rowBreaks>
  <ignoredErrors>
    <ignoredError sqref="K739 N739 P739 T739 W739 Z739 AB739 AF739 AI739 AL739 AN739 W29" unlockedFormula="1"/>
  </ignoredErrors>
  <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0" sqref="A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社会保障、文教及び科学振興</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社会保障、文教及び科学振興</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社会保障、文教及び科学振興</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社会保障、文教及び科学振興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社会保障、文教及び科学振興</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社会保障、文教及び科学振興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社会保障、文教及び科学振興</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customSheetViews>
    <customSheetView guid="{A841AD12-09B8-4478-BC47-03450CFFF2AE}" scale="115" hiddenColumns="1">
      <selection activeCell="A20" sqref="A20"/>
      <pageMargins left="0.7" right="0.7" top="0.75" bottom="0.75" header="0.3" footer="0.3"/>
      <pageSetup paperSize="9" orientation="portrait" r:id="rId1"/>
    </customSheetView>
    <customSheetView guid="{9B86C7F0-2F0E-4B86-BC5C-8C42F8AA90A6}" scale="115" hiddenColumns="1">
      <selection activeCell="A20" sqref="A20"/>
      <pageMargins left="0.7" right="0.7" top="0.75" bottom="0.75" header="0.3" footer="0.3"/>
      <pageSetup paperSize="9" orientation="portrait" r:id="rId2"/>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473</v>
      </c>
      <c r="B2" s="407"/>
      <c r="C2" s="407"/>
      <c r="D2" s="407"/>
      <c r="E2" s="407"/>
      <c r="F2" s="408"/>
      <c r="G2" s="515" t="s">
        <v>265</v>
      </c>
      <c r="H2" s="439"/>
      <c r="I2" s="439"/>
      <c r="J2" s="439"/>
      <c r="K2" s="439"/>
      <c r="L2" s="439"/>
      <c r="M2" s="439"/>
      <c r="N2" s="439"/>
      <c r="O2" s="516"/>
      <c r="P2" s="438" t="s">
        <v>59</v>
      </c>
      <c r="Q2" s="439"/>
      <c r="R2" s="439"/>
      <c r="S2" s="439"/>
      <c r="T2" s="439"/>
      <c r="U2" s="439"/>
      <c r="V2" s="439"/>
      <c r="W2" s="439"/>
      <c r="X2" s="516"/>
      <c r="Y2" s="1030"/>
      <c r="Z2" s="834"/>
      <c r="AA2" s="835"/>
      <c r="AB2" s="1034" t="s">
        <v>11</v>
      </c>
      <c r="AC2" s="1035"/>
      <c r="AD2" s="1036"/>
      <c r="AE2" s="1040" t="s">
        <v>557</v>
      </c>
      <c r="AF2" s="1040"/>
      <c r="AG2" s="1040"/>
      <c r="AH2" s="1040"/>
      <c r="AI2" s="1040" t="s">
        <v>554</v>
      </c>
      <c r="AJ2" s="1040"/>
      <c r="AK2" s="1040"/>
      <c r="AL2" s="1040"/>
      <c r="AM2" s="1040" t="s">
        <v>528</v>
      </c>
      <c r="AN2" s="1040"/>
      <c r="AO2" s="1040"/>
      <c r="AP2" s="563"/>
      <c r="AQ2" s="159" t="s">
        <v>354</v>
      </c>
      <c r="AR2" s="130"/>
      <c r="AS2" s="130"/>
      <c r="AT2" s="131"/>
      <c r="AU2" s="536" t="s">
        <v>253</v>
      </c>
      <c r="AV2" s="536"/>
      <c r="AW2" s="536"/>
      <c r="AX2" s="537"/>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404" t="s">
        <v>300</v>
      </c>
      <c r="AX3" s="405"/>
    </row>
    <row r="4" spans="1:50" ht="22.5" customHeight="1" x14ac:dyDescent="0.15">
      <c r="A4" s="409"/>
      <c r="B4" s="407"/>
      <c r="C4" s="407"/>
      <c r="D4" s="407"/>
      <c r="E4" s="407"/>
      <c r="F4" s="408"/>
      <c r="G4" s="570"/>
      <c r="H4" s="1007"/>
      <c r="I4" s="1007"/>
      <c r="J4" s="1007"/>
      <c r="K4" s="1007"/>
      <c r="L4" s="1007"/>
      <c r="M4" s="1007"/>
      <c r="N4" s="1007"/>
      <c r="O4" s="1008"/>
      <c r="P4" s="105"/>
      <c r="Q4" s="1015"/>
      <c r="R4" s="1015"/>
      <c r="S4" s="1015"/>
      <c r="T4" s="1015"/>
      <c r="U4" s="1015"/>
      <c r="V4" s="1015"/>
      <c r="W4" s="1015"/>
      <c r="X4" s="1016"/>
      <c r="Y4" s="1025" t="s">
        <v>12</v>
      </c>
      <c r="Z4" s="1026"/>
      <c r="AA4" s="1027"/>
      <c r="AB4" s="467"/>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0"/>
      <c r="B5" s="411"/>
      <c r="C5" s="411"/>
      <c r="D5" s="411"/>
      <c r="E5" s="411"/>
      <c r="F5" s="412"/>
      <c r="G5" s="1009"/>
      <c r="H5" s="1010"/>
      <c r="I5" s="1010"/>
      <c r="J5" s="1010"/>
      <c r="K5" s="1010"/>
      <c r="L5" s="1010"/>
      <c r="M5" s="1010"/>
      <c r="N5" s="1010"/>
      <c r="O5" s="1011"/>
      <c r="P5" s="1017"/>
      <c r="Q5" s="1017"/>
      <c r="R5" s="1017"/>
      <c r="S5" s="1017"/>
      <c r="T5" s="1017"/>
      <c r="U5" s="1017"/>
      <c r="V5" s="1017"/>
      <c r="W5" s="1017"/>
      <c r="X5" s="1018"/>
      <c r="Y5" s="421" t="s">
        <v>54</v>
      </c>
      <c r="Z5" s="1022"/>
      <c r="AA5" s="1023"/>
      <c r="AB5" s="526"/>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0"/>
      <c r="B6" s="411"/>
      <c r="C6" s="411"/>
      <c r="D6" s="411"/>
      <c r="E6" s="411"/>
      <c r="F6" s="412"/>
      <c r="G6" s="1012"/>
      <c r="H6" s="1013"/>
      <c r="I6" s="1013"/>
      <c r="J6" s="1013"/>
      <c r="K6" s="1013"/>
      <c r="L6" s="1013"/>
      <c r="M6" s="1013"/>
      <c r="N6" s="1013"/>
      <c r="O6" s="1014"/>
      <c r="P6" s="1019"/>
      <c r="Q6" s="1019"/>
      <c r="R6" s="1019"/>
      <c r="S6" s="1019"/>
      <c r="T6" s="1019"/>
      <c r="U6" s="1019"/>
      <c r="V6" s="1019"/>
      <c r="W6" s="1019"/>
      <c r="X6" s="1020"/>
      <c r="Y6" s="1021" t="s">
        <v>13</v>
      </c>
      <c r="Z6" s="1022"/>
      <c r="AA6" s="1023"/>
      <c r="AB6" s="600"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6" t="s">
        <v>473</v>
      </c>
      <c r="B9" s="407"/>
      <c r="C9" s="407"/>
      <c r="D9" s="407"/>
      <c r="E9" s="407"/>
      <c r="F9" s="408"/>
      <c r="G9" s="515" t="s">
        <v>265</v>
      </c>
      <c r="H9" s="439"/>
      <c r="I9" s="439"/>
      <c r="J9" s="439"/>
      <c r="K9" s="439"/>
      <c r="L9" s="439"/>
      <c r="M9" s="439"/>
      <c r="N9" s="439"/>
      <c r="O9" s="516"/>
      <c r="P9" s="438" t="s">
        <v>59</v>
      </c>
      <c r="Q9" s="439"/>
      <c r="R9" s="439"/>
      <c r="S9" s="439"/>
      <c r="T9" s="439"/>
      <c r="U9" s="439"/>
      <c r="V9" s="439"/>
      <c r="W9" s="439"/>
      <c r="X9" s="516"/>
      <c r="Y9" s="1030"/>
      <c r="Z9" s="834"/>
      <c r="AA9" s="835"/>
      <c r="AB9" s="1034" t="s">
        <v>11</v>
      </c>
      <c r="AC9" s="1035"/>
      <c r="AD9" s="1036"/>
      <c r="AE9" s="1040" t="s">
        <v>558</v>
      </c>
      <c r="AF9" s="1040"/>
      <c r="AG9" s="1040"/>
      <c r="AH9" s="1040"/>
      <c r="AI9" s="1040" t="s">
        <v>554</v>
      </c>
      <c r="AJ9" s="1040"/>
      <c r="AK9" s="1040"/>
      <c r="AL9" s="1040"/>
      <c r="AM9" s="1040" t="s">
        <v>528</v>
      </c>
      <c r="AN9" s="1040"/>
      <c r="AO9" s="1040"/>
      <c r="AP9" s="563"/>
      <c r="AQ9" s="159" t="s">
        <v>354</v>
      </c>
      <c r="AR9" s="130"/>
      <c r="AS9" s="130"/>
      <c r="AT9" s="131"/>
      <c r="AU9" s="536" t="s">
        <v>253</v>
      </c>
      <c r="AV9" s="536"/>
      <c r="AW9" s="536"/>
      <c r="AX9" s="537"/>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404" t="s">
        <v>300</v>
      </c>
      <c r="AX10" s="405"/>
    </row>
    <row r="11" spans="1:50" ht="22.5" customHeight="1" x14ac:dyDescent="0.15">
      <c r="A11" s="409"/>
      <c r="B11" s="407"/>
      <c r="C11" s="407"/>
      <c r="D11" s="407"/>
      <c r="E11" s="407"/>
      <c r="F11" s="408"/>
      <c r="G11" s="570"/>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7"/>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0"/>
      <c r="B12" s="411"/>
      <c r="C12" s="411"/>
      <c r="D12" s="411"/>
      <c r="E12" s="411"/>
      <c r="F12" s="412"/>
      <c r="G12" s="1009"/>
      <c r="H12" s="1010"/>
      <c r="I12" s="1010"/>
      <c r="J12" s="1010"/>
      <c r="K12" s="1010"/>
      <c r="L12" s="1010"/>
      <c r="M12" s="1010"/>
      <c r="N12" s="1010"/>
      <c r="O12" s="1011"/>
      <c r="P12" s="1017"/>
      <c r="Q12" s="1017"/>
      <c r="R12" s="1017"/>
      <c r="S12" s="1017"/>
      <c r="T12" s="1017"/>
      <c r="U12" s="1017"/>
      <c r="V12" s="1017"/>
      <c r="W12" s="1017"/>
      <c r="X12" s="1018"/>
      <c r="Y12" s="421" t="s">
        <v>54</v>
      </c>
      <c r="Z12" s="1022"/>
      <c r="AA12" s="1023"/>
      <c r="AB12" s="526"/>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3"/>
      <c r="B13" s="414"/>
      <c r="C13" s="414"/>
      <c r="D13" s="414"/>
      <c r="E13" s="414"/>
      <c r="F13" s="41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00"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6" t="s">
        <v>473</v>
      </c>
      <c r="B16" s="407"/>
      <c r="C16" s="407"/>
      <c r="D16" s="407"/>
      <c r="E16" s="407"/>
      <c r="F16" s="408"/>
      <c r="G16" s="515" t="s">
        <v>265</v>
      </c>
      <c r="H16" s="439"/>
      <c r="I16" s="439"/>
      <c r="J16" s="439"/>
      <c r="K16" s="439"/>
      <c r="L16" s="439"/>
      <c r="M16" s="439"/>
      <c r="N16" s="439"/>
      <c r="O16" s="516"/>
      <c r="P16" s="438" t="s">
        <v>59</v>
      </c>
      <c r="Q16" s="439"/>
      <c r="R16" s="439"/>
      <c r="S16" s="439"/>
      <c r="T16" s="439"/>
      <c r="U16" s="439"/>
      <c r="V16" s="439"/>
      <c r="W16" s="439"/>
      <c r="X16" s="516"/>
      <c r="Y16" s="1030"/>
      <c r="Z16" s="834"/>
      <c r="AA16" s="835"/>
      <c r="AB16" s="1034" t="s">
        <v>11</v>
      </c>
      <c r="AC16" s="1035"/>
      <c r="AD16" s="1036"/>
      <c r="AE16" s="1040" t="s">
        <v>557</v>
      </c>
      <c r="AF16" s="1040"/>
      <c r="AG16" s="1040"/>
      <c r="AH16" s="1040"/>
      <c r="AI16" s="1040" t="s">
        <v>555</v>
      </c>
      <c r="AJ16" s="1040"/>
      <c r="AK16" s="1040"/>
      <c r="AL16" s="1040"/>
      <c r="AM16" s="1040" t="s">
        <v>528</v>
      </c>
      <c r="AN16" s="1040"/>
      <c r="AO16" s="1040"/>
      <c r="AP16" s="563"/>
      <c r="AQ16" s="159" t="s">
        <v>354</v>
      </c>
      <c r="AR16" s="130"/>
      <c r="AS16" s="130"/>
      <c r="AT16" s="131"/>
      <c r="AU16" s="536" t="s">
        <v>253</v>
      </c>
      <c r="AV16" s="536"/>
      <c r="AW16" s="536"/>
      <c r="AX16" s="537"/>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404" t="s">
        <v>300</v>
      </c>
      <c r="AX17" s="405"/>
    </row>
    <row r="18" spans="1:50" ht="22.5" customHeight="1" x14ac:dyDescent="0.15">
      <c r="A18" s="409"/>
      <c r="B18" s="407"/>
      <c r="C18" s="407"/>
      <c r="D18" s="407"/>
      <c r="E18" s="407"/>
      <c r="F18" s="408"/>
      <c r="G18" s="570"/>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7"/>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0"/>
      <c r="B19" s="411"/>
      <c r="C19" s="411"/>
      <c r="D19" s="411"/>
      <c r="E19" s="411"/>
      <c r="F19" s="412"/>
      <c r="G19" s="1009"/>
      <c r="H19" s="1010"/>
      <c r="I19" s="1010"/>
      <c r="J19" s="1010"/>
      <c r="K19" s="1010"/>
      <c r="L19" s="1010"/>
      <c r="M19" s="1010"/>
      <c r="N19" s="1010"/>
      <c r="O19" s="1011"/>
      <c r="P19" s="1017"/>
      <c r="Q19" s="1017"/>
      <c r="R19" s="1017"/>
      <c r="S19" s="1017"/>
      <c r="T19" s="1017"/>
      <c r="U19" s="1017"/>
      <c r="V19" s="1017"/>
      <c r="W19" s="1017"/>
      <c r="X19" s="1018"/>
      <c r="Y19" s="421" t="s">
        <v>54</v>
      </c>
      <c r="Z19" s="1022"/>
      <c r="AA19" s="1023"/>
      <c r="AB19" s="526"/>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3"/>
      <c r="B20" s="414"/>
      <c r="C20" s="414"/>
      <c r="D20" s="414"/>
      <c r="E20" s="414"/>
      <c r="F20" s="41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00"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6" t="s">
        <v>473</v>
      </c>
      <c r="B23" s="407"/>
      <c r="C23" s="407"/>
      <c r="D23" s="407"/>
      <c r="E23" s="407"/>
      <c r="F23" s="408"/>
      <c r="G23" s="515" t="s">
        <v>265</v>
      </c>
      <c r="H23" s="439"/>
      <c r="I23" s="439"/>
      <c r="J23" s="439"/>
      <c r="K23" s="439"/>
      <c r="L23" s="439"/>
      <c r="M23" s="439"/>
      <c r="N23" s="439"/>
      <c r="O23" s="516"/>
      <c r="P23" s="438" t="s">
        <v>59</v>
      </c>
      <c r="Q23" s="439"/>
      <c r="R23" s="439"/>
      <c r="S23" s="439"/>
      <c r="T23" s="439"/>
      <c r="U23" s="439"/>
      <c r="V23" s="439"/>
      <c r="W23" s="439"/>
      <c r="X23" s="516"/>
      <c r="Y23" s="1030"/>
      <c r="Z23" s="834"/>
      <c r="AA23" s="835"/>
      <c r="AB23" s="1034" t="s">
        <v>11</v>
      </c>
      <c r="AC23" s="1035"/>
      <c r="AD23" s="1036"/>
      <c r="AE23" s="1040" t="s">
        <v>559</v>
      </c>
      <c r="AF23" s="1040"/>
      <c r="AG23" s="1040"/>
      <c r="AH23" s="1040"/>
      <c r="AI23" s="1040" t="s">
        <v>554</v>
      </c>
      <c r="AJ23" s="1040"/>
      <c r="AK23" s="1040"/>
      <c r="AL23" s="1040"/>
      <c r="AM23" s="1040" t="s">
        <v>528</v>
      </c>
      <c r="AN23" s="1040"/>
      <c r="AO23" s="1040"/>
      <c r="AP23" s="563"/>
      <c r="AQ23" s="159" t="s">
        <v>354</v>
      </c>
      <c r="AR23" s="130"/>
      <c r="AS23" s="130"/>
      <c r="AT23" s="131"/>
      <c r="AU23" s="536" t="s">
        <v>253</v>
      </c>
      <c r="AV23" s="536"/>
      <c r="AW23" s="536"/>
      <c r="AX23" s="537"/>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404" t="s">
        <v>300</v>
      </c>
      <c r="AX24" s="405"/>
    </row>
    <row r="25" spans="1:50" ht="22.5" customHeight="1" x14ac:dyDescent="0.15">
      <c r="A25" s="409"/>
      <c r="B25" s="407"/>
      <c r="C25" s="407"/>
      <c r="D25" s="407"/>
      <c r="E25" s="407"/>
      <c r="F25" s="408"/>
      <c r="G25" s="570"/>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7"/>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0"/>
      <c r="B26" s="411"/>
      <c r="C26" s="411"/>
      <c r="D26" s="411"/>
      <c r="E26" s="411"/>
      <c r="F26" s="412"/>
      <c r="G26" s="1009"/>
      <c r="H26" s="1010"/>
      <c r="I26" s="1010"/>
      <c r="J26" s="1010"/>
      <c r="K26" s="1010"/>
      <c r="L26" s="1010"/>
      <c r="M26" s="1010"/>
      <c r="N26" s="1010"/>
      <c r="O26" s="1011"/>
      <c r="P26" s="1017"/>
      <c r="Q26" s="1017"/>
      <c r="R26" s="1017"/>
      <c r="S26" s="1017"/>
      <c r="T26" s="1017"/>
      <c r="U26" s="1017"/>
      <c r="V26" s="1017"/>
      <c r="W26" s="1017"/>
      <c r="X26" s="1018"/>
      <c r="Y26" s="421" t="s">
        <v>54</v>
      </c>
      <c r="Z26" s="1022"/>
      <c r="AA26" s="1023"/>
      <c r="AB26" s="526"/>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3"/>
      <c r="B27" s="414"/>
      <c r="C27" s="414"/>
      <c r="D27" s="414"/>
      <c r="E27" s="414"/>
      <c r="F27" s="41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00"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6" t="s">
        <v>473</v>
      </c>
      <c r="B30" s="407"/>
      <c r="C30" s="407"/>
      <c r="D30" s="407"/>
      <c r="E30" s="407"/>
      <c r="F30" s="408"/>
      <c r="G30" s="515" t="s">
        <v>265</v>
      </c>
      <c r="H30" s="439"/>
      <c r="I30" s="439"/>
      <c r="J30" s="439"/>
      <c r="K30" s="439"/>
      <c r="L30" s="439"/>
      <c r="M30" s="439"/>
      <c r="N30" s="439"/>
      <c r="O30" s="516"/>
      <c r="P30" s="438" t="s">
        <v>59</v>
      </c>
      <c r="Q30" s="439"/>
      <c r="R30" s="439"/>
      <c r="S30" s="439"/>
      <c r="T30" s="439"/>
      <c r="U30" s="439"/>
      <c r="V30" s="439"/>
      <c r="W30" s="439"/>
      <c r="X30" s="516"/>
      <c r="Y30" s="1030"/>
      <c r="Z30" s="834"/>
      <c r="AA30" s="835"/>
      <c r="AB30" s="1034" t="s">
        <v>11</v>
      </c>
      <c r="AC30" s="1035"/>
      <c r="AD30" s="1036"/>
      <c r="AE30" s="1040" t="s">
        <v>557</v>
      </c>
      <c r="AF30" s="1040"/>
      <c r="AG30" s="1040"/>
      <c r="AH30" s="1040"/>
      <c r="AI30" s="1040" t="s">
        <v>554</v>
      </c>
      <c r="AJ30" s="1040"/>
      <c r="AK30" s="1040"/>
      <c r="AL30" s="1040"/>
      <c r="AM30" s="1040" t="s">
        <v>552</v>
      </c>
      <c r="AN30" s="1040"/>
      <c r="AO30" s="1040"/>
      <c r="AP30" s="563"/>
      <c r="AQ30" s="159" t="s">
        <v>354</v>
      </c>
      <c r="AR30" s="130"/>
      <c r="AS30" s="130"/>
      <c r="AT30" s="131"/>
      <c r="AU30" s="536" t="s">
        <v>253</v>
      </c>
      <c r="AV30" s="536"/>
      <c r="AW30" s="536"/>
      <c r="AX30" s="537"/>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404" t="s">
        <v>300</v>
      </c>
      <c r="AX31" s="405"/>
    </row>
    <row r="32" spans="1:50" ht="22.5" customHeight="1" x14ac:dyDescent="0.15">
      <c r="A32" s="409"/>
      <c r="B32" s="407"/>
      <c r="C32" s="407"/>
      <c r="D32" s="407"/>
      <c r="E32" s="407"/>
      <c r="F32" s="408"/>
      <c r="G32" s="570"/>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7"/>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0"/>
      <c r="B33" s="411"/>
      <c r="C33" s="411"/>
      <c r="D33" s="411"/>
      <c r="E33" s="411"/>
      <c r="F33" s="412"/>
      <c r="G33" s="1009"/>
      <c r="H33" s="1010"/>
      <c r="I33" s="1010"/>
      <c r="J33" s="1010"/>
      <c r="K33" s="1010"/>
      <c r="L33" s="1010"/>
      <c r="M33" s="1010"/>
      <c r="N33" s="1010"/>
      <c r="O33" s="1011"/>
      <c r="P33" s="1017"/>
      <c r="Q33" s="1017"/>
      <c r="R33" s="1017"/>
      <c r="S33" s="1017"/>
      <c r="T33" s="1017"/>
      <c r="U33" s="1017"/>
      <c r="V33" s="1017"/>
      <c r="W33" s="1017"/>
      <c r="X33" s="1018"/>
      <c r="Y33" s="421" t="s">
        <v>54</v>
      </c>
      <c r="Z33" s="1022"/>
      <c r="AA33" s="1023"/>
      <c r="AB33" s="526"/>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3"/>
      <c r="B34" s="414"/>
      <c r="C34" s="414"/>
      <c r="D34" s="414"/>
      <c r="E34" s="414"/>
      <c r="F34" s="41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00"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6" t="s">
        <v>473</v>
      </c>
      <c r="B37" s="407"/>
      <c r="C37" s="407"/>
      <c r="D37" s="407"/>
      <c r="E37" s="407"/>
      <c r="F37" s="408"/>
      <c r="G37" s="515" t="s">
        <v>265</v>
      </c>
      <c r="H37" s="439"/>
      <c r="I37" s="439"/>
      <c r="J37" s="439"/>
      <c r="K37" s="439"/>
      <c r="L37" s="439"/>
      <c r="M37" s="439"/>
      <c r="N37" s="439"/>
      <c r="O37" s="516"/>
      <c r="P37" s="438" t="s">
        <v>59</v>
      </c>
      <c r="Q37" s="439"/>
      <c r="R37" s="439"/>
      <c r="S37" s="439"/>
      <c r="T37" s="439"/>
      <c r="U37" s="439"/>
      <c r="V37" s="439"/>
      <c r="W37" s="439"/>
      <c r="X37" s="516"/>
      <c r="Y37" s="1030"/>
      <c r="Z37" s="834"/>
      <c r="AA37" s="835"/>
      <c r="AB37" s="1034" t="s">
        <v>11</v>
      </c>
      <c r="AC37" s="1035"/>
      <c r="AD37" s="1036"/>
      <c r="AE37" s="1040" t="s">
        <v>559</v>
      </c>
      <c r="AF37" s="1040"/>
      <c r="AG37" s="1040"/>
      <c r="AH37" s="1040"/>
      <c r="AI37" s="1040" t="s">
        <v>556</v>
      </c>
      <c r="AJ37" s="1040"/>
      <c r="AK37" s="1040"/>
      <c r="AL37" s="1040"/>
      <c r="AM37" s="1040" t="s">
        <v>553</v>
      </c>
      <c r="AN37" s="1040"/>
      <c r="AO37" s="1040"/>
      <c r="AP37" s="563"/>
      <c r="AQ37" s="159" t="s">
        <v>354</v>
      </c>
      <c r="AR37" s="130"/>
      <c r="AS37" s="130"/>
      <c r="AT37" s="131"/>
      <c r="AU37" s="536" t="s">
        <v>253</v>
      </c>
      <c r="AV37" s="536"/>
      <c r="AW37" s="536"/>
      <c r="AX37" s="537"/>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404" t="s">
        <v>300</v>
      </c>
      <c r="AX38" s="405"/>
    </row>
    <row r="39" spans="1:50" ht="22.5" customHeight="1" x14ac:dyDescent="0.15">
      <c r="A39" s="409"/>
      <c r="B39" s="407"/>
      <c r="C39" s="407"/>
      <c r="D39" s="407"/>
      <c r="E39" s="407"/>
      <c r="F39" s="408"/>
      <c r="G39" s="570"/>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7"/>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0"/>
      <c r="B40" s="411"/>
      <c r="C40" s="411"/>
      <c r="D40" s="411"/>
      <c r="E40" s="411"/>
      <c r="F40" s="412"/>
      <c r="G40" s="1009"/>
      <c r="H40" s="1010"/>
      <c r="I40" s="1010"/>
      <c r="J40" s="1010"/>
      <c r="K40" s="1010"/>
      <c r="L40" s="1010"/>
      <c r="M40" s="1010"/>
      <c r="N40" s="1010"/>
      <c r="O40" s="1011"/>
      <c r="P40" s="1017"/>
      <c r="Q40" s="1017"/>
      <c r="R40" s="1017"/>
      <c r="S40" s="1017"/>
      <c r="T40" s="1017"/>
      <c r="U40" s="1017"/>
      <c r="V40" s="1017"/>
      <c r="W40" s="1017"/>
      <c r="X40" s="1018"/>
      <c r="Y40" s="421" t="s">
        <v>54</v>
      </c>
      <c r="Z40" s="1022"/>
      <c r="AA40" s="1023"/>
      <c r="AB40" s="526"/>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3"/>
      <c r="B41" s="414"/>
      <c r="C41" s="414"/>
      <c r="D41" s="414"/>
      <c r="E41" s="414"/>
      <c r="F41" s="41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00"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6" t="s">
        <v>473</v>
      </c>
      <c r="B44" s="407"/>
      <c r="C44" s="407"/>
      <c r="D44" s="407"/>
      <c r="E44" s="407"/>
      <c r="F44" s="408"/>
      <c r="G44" s="515" t="s">
        <v>265</v>
      </c>
      <c r="H44" s="439"/>
      <c r="I44" s="439"/>
      <c r="J44" s="439"/>
      <c r="K44" s="439"/>
      <c r="L44" s="439"/>
      <c r="M44" s="439"/>
      <c r="N44" s="439"/>
      <c r="O44" s="516"/>
      <c r="P44" s="438" t="s">
        <v>59</v>
      </c>
      <c r="Q44" s="439"/>
      <c r="R44" s="439"/>
      <c r="S44" s="439"/>
      <c r="T44" s="439"/>
      <c r="U44" s="439"/>
      <c r="V44" s="439"/>
      <c r="W44" s="439"/>
      <c r="X44" s="516"/>
      <c r="Y44" s="1030"/>
      <c r="Z44" s="834"/>
      <c r="AA44" s="835"/>
      <c r="AB44" s="1034" t="s">
        <v>11</v>
      </c>
      <c r="AC44" s="1035"/>
      <c r="AD44" s="1036"/>
      <c r="AE44" s="1040" t="s">
        <v>557</v>
      </c>
      <c r="AF44" s="1040"/>
      <c r="AG44" s="1040"/>
      <c r="AH44" s="1040"/>
      <c r="AI44" s="1040" t="s">
        <v>554</v>
      </c>
      <c r="AJ44" s="1040"/>
      <c r="AK44" s="1040"/>
      <c r="AL44" s="1040"/>
      <c r="AM44" s="1040" t="s">
        <v>528</v>
      </c>
      <c r="AN44" s="1040"/>
      <c r="AO44" s="1040"/>
      <c r="AP44" s="563"/>
      <c r="AQ44" s="159" t="s">
        <v>354</v>
      </c>
      <c r="AR44" s="130"/>
      <c r="AS44" s="130"/>
      <c r="AT44" s="131"/>
      <c r="AU44" s="536" t="s">
        <v>253</v>
      </c>
      <c r="AV44" s="536"/>
      <c r="AW44" s="536"/>
      <c r="AX44" s="537"/>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404" t="s">
        <v>300</v>
      </c>
      <c r="AX45" s="405"/>
    </row>
    <row r="46" spans="1:50" ht="22.5" customHeight="1" x14ac:dyDescent="0.15">
      <c r="A46" s="409"/>
      <c r="B46" s="407"/>
      <c r="C46" s="407"/>
      <c r="D46" s="407"/>
      <c r="E46" s="407"/>
      <c r="F46" s="408"/>
      <c r="G46" s="570"/>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7"/>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0"/>
      <c r="B47" s="411"/>
      <c r="C47" s="411"/>
      <c r="D47" s="411"/>
      <c r="E47" s="411"/>
      <c r="F47" s="412"/>
      <c r="G47" s="1009"/>
      <c r="H47" s="1010"/>
      <c r="I47" s="1010"/>
      <c r="J47" s="1010"/>
      <c r="K47" s="1010"/>
      <c r="L47" s="1010"/>
      <c r="M47" s="1010"/>
      <c r="N47" s="1010"/>
      <c r="O47" s="1011"/>
      <c r="P47" s="1017"/>
      <c r="Q47" s="1017"/>
      <c r="R47" s="1017"/>
      <c r="S47" s="1017"/>
      <c r="T47" s="1017"/>
      <c r="U47" s="1017"/>
      <c r="V47" s="1017"/>
      <c r="W47" s="1017"/>
      <c r="X47" s="1018"/>
      <c r="Y47" s="421" t="s">
        <v>54</v>
      </c>
      <c r="Z47" s="1022"/>
      <c r="AA47" s="1023"/>
      <c r="AB47" s="526"/>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3"/>
      <c r="B48" s="414"/>
      <c r="C48" s="414"/>
      <c r="D48" s="414"/>
      <c r="E48" s="414"/>
      <c r="F48" s="41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00"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6" t="s">
        <v>473</v>
      </c>
      <c r="B51" s="407"/>
      <c r="C51" s="407"/>
      <c r="D51" s="407"/>
      <c r="E51" s="407"/>
      <c r="F51" s="408"/>
      <c r="G51" s="515" t="s">
        <v>265</v>
      </c>
      <c r="H51" s="439"/>
      <c r="I51" s="439"/>
      <c r="J51" s="439"/>
      <c r="K51" s="439"/>
      <c r="L51" s="439"/>
      <c r="M51" s="439"/>
      <c r="N51" s="439"/>
      <c r="O51" s="516"/>
      <c r="P51" s="438" t="s">
        <v>59</v>
      </c>
      <c r="Q51" s="439"/>
      <c r="R51" s="439"/>
      <c r="S51" s="439"/>
      <c r="T51" s="439"/>
      <c r="U51" s="439"/>
      <c r="V51" s="439"/>
      <c r="W51" s="439"/>
      <c r="X51" s="516"/>
      <c r="Y51" s="1030"/>
      <c r="Z51" s="834"/>
      <c r="AA51" s="835"/>
      <c r="AB51" s="563" t="s">
        <v>11</v>
      </c>
      <c r="AC51" s="1035"/>
      <c r="AD51" s="1036"/>
      <c r="AE51" s="1040" t="s">
        <v>557</v>
      </c>
      <c r="AF51" s="1040"/>
      <c r="AG51" s="1040"/>
      <c r="AH51" s="1040"/>
      <c r="AI51" s="1040" t="s">
        <v>554</v>
      </c>
      <c r="AJ51" s="1040"/>
      <c r="AK51" s="1040"/>
      <c r="AL51" s="1040"/>
      <c r="AM51" s="1040" t="s">
        <v>528</v>
      </c>
      <c r="AN51" s="1040"/>
      <c r="AO51" s="1040"/>
      <c r="AP51" s="563"/>
      <c r="AQ51" s="159" t="s">
        <v>354</v>
      </c>
      <c r="AR51" s="130"/>
      <c r="AS51" s="130"/>
      <c r="AT51" s="131"/>
      <c r="AU51" s="536" t="s">
        <v>253</v>
      </c>
      <c r="AV51" s="536"/>
      <c r="AW51" s="536"/>
      <c r="AX51" s="537"/>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404" t="s">
        <v>300</v>
      </c>
      <c r="AX52" s="405"/>
    </row>
    <row r="53" spans="1:50" ht="22.5" customHeight="1" x14ac:dyDescent="0.15">
      <c r="A53" s="409"/>
      <c r="B53" s="407"/>
      <c r="C53" s="407"/>
      <c r="D53" s="407"/>
      <c r="E53" s="407"/>
      <c r="F53" s="408"/>
      <c r="G53" s="570"/>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7"/>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0"/>
      <c r="B54" s="411"/>
      <c r="C54" s="411"/>
      <c r="D54" s="411"/>
      <c r="E54" s="411"/>
      <c r="F54" s="412"/>
      <c r="G54" s="1009"/>
      <c r="H54" s="1010"/>
      <c r="I54" s="1010"/>
      <c r="J54" s="1010"/>
      <c r="K54" s="1010"/>
      <c r="L54" s="1010"/>
      <c r="M54" s="1010"/>
      <c r="N54" s="1010"/>
      <c r="O54" s="1011"/>
      <c r="P54" s="1017"/>
      <c r="Q54" s="1017"/>
      <c r="R54" s="1017"/>
      <c r="S54" s="1017"/>
      <c r="T54" s="1017"/>
      <c r="U54" s="1017"/>
      <c r="V54" s="1017"/>
      <c r="W54" s="1017"/>
      <c r="X54" s="1018"/>
      <c r="Y54" s="421" t="s">
        <v>54</v>
      </c>
      <c r="Z54" s="1022"/>
      <c r="AA54" s="1023"/>
      <c r="AB54" s="526"/>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3"/>
      <c r="B55" s="414"/>
      <c r="C55" s="414"/>
      <c r="D55" s="414"/>
      <c r="E55" s="414"/>
      <c r="F55" s="41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00"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6" t="s">
        <v>473</v>
      </c>
      <c r="B58" s="407"/>
      <c r="C58" s="407"/>
      <c r="D58" s="407"/>
      <c r="E58" s="407"/>
      <c r="F58" s="408"/>
      <c r="G58" s="515" t="s">
        <v>265</v>
      </c>
      <c r="H58" s="439"/>
      <c r="I58" s="439"/>
      <c r="J58" s="439"/>
      <c r="K58" s="439"/>
      <c r="L58" s="439"/>
      <c r="M58" s="439"/>
      <c r="N58" s="439"/>
      <c r="O58" s="516"/>
      <c r="P58" s="438" t="s">
        <v>59</v>
      </c>
      <c r="Q58" s="439"/>
      <c r="R58" s="439"/>
      <c r="S58" s="439"/>
      <c r="T58" s="439"/>
      <c r="U58" s="439"/>
      <c r="V58" s="439"/>
      <c r="W58" s="439"/>
      <c r="X58" s="516"/>
      <c r="Y58" s="1030"/>
      <c r="Z58" s="834"/>
      <c r="AA58" s="835"/>
      <c r="AB58" s="1034" t="s">
        <v>11</v>
      </c>
      <c r="AC58" s="1035"/>
      <c r="AD58" s="1036"/>
      <c r="AE58" s="1040" t="s">
        <v>557</v>
      </c>
      <c r="AF58" s="1040"/>
      <c r="AG58" s="1040"/>
      <c r="AH58" s="1040"/>
      <c r="AI58" s="1040" t="s">
        <v>554</v>
      </c>
      <c r="AJ58" s="1040"/>
      <c r="AK58" s="1040"/>
      <c r="AL58" s="1040"/>
      <c r="AM58" s="1040" t="s">
        <v>528</v>
      </c>
      <c r="AN58" s="1040"/>
      <c r="AO58" s="1040"/>
      <c r="AP58" s="563"/>
      <c r="AQ58" s="159" t="s">
        <v>354</v>
      </c>
      <c r="AR58" s="130"/>
      <c r="AS58" s="130"/>
      <c r="AT58" s="131"/>
      <c r="AU58" s="536" t="s">
        <v>253</v>
      </c>
      <c r="AV58" s="536"/>
      <c r="AW58" s="536"/>
      <c r="AX58" s="537"/>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404" t="s">
        <v>300</v>
      </c>
      <c r="AX59" s="405"/>
    </row>
    <row r="60" spans="1:50" ht="22.5" customHeight="1" x14ac:dyDescent="0.15">
      <c r="A60" s="409"/>
      <c r="B60" s="407"/>
      <c r="C60" s="407"/>
      <c r="D60" s="407"/>
      <c r="E60" s="407"/>
      <c r="F60" s="408"/>
      <c r="G60" s="570"/>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7"/>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0"/>
      <c r="B61" s="411"/>
      <c r="C61" s="411"/>
      <c r="D61" s="411"/>
      <c r="E61" s="411"/>
      <c r="F61" s="412"/>
      <c r="G61" s="1009"/>
      <c r="H61" s="1010"/>
      <c r="I61" s="1010"/>
      <c r="J61" s="1010"/>
      <c r="K61" s="1010"/>
      <c r="L61" s="1010"/>
      <c r="M61" s="1010"/>
      <c r="N61" s="1010"/>
      <c r="O61" s="1011"/>
      <c r="P61" s="1017"/>
      <c r="Q61" s="1017"/>
      <c r="R61" s="1017"/>
      <c r="S61" s="1017"/>
      <c r="T61" s="1017"/>
      <c r="U61" s="1017"/>
      <c r="V61" s="1017"/>
      <c r="W61" s="1017"/>
      <c r="X61" s="1018"/>
      <c r="Y61" s="421" t="s">
        <v>54</v>
      </c>
      <c r="Z61" s="1022"/>
      <c r="AA61" s="1023"/>
      <c r="AB61" s="526"/>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3"/>
      <c r="B62" s="414"/>
      <c r="C62" s="414"/>
      <c r="D62" s="414"/>
      <c r="E62" s="414"/>
      <c r="F62" s="41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00"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6" t="s">
        <v>473</v>
      </c>
      <c r="B65" s="407"/>
      <c r="C65" s="407"/>
      <c r="D65" s="407"/>
      <c r="E65" s="407"/>
      <c r="F65" s="408"/>
      <c r="G65" s="515" t="s">
        <v>265</v>
      </c>
      <c r="H65" s="439"/>
      <c r="I65" s="439"/>
      <c r="J65" s="439"/>
      <c r="K65" s="439"/>
      <c r="L65" s="439"/>
      <c r="M65" s="439"/>
      <c r="N65" s="439"/>
      <c r="O65" s="516"/>
      <c r="P65" s="438" t="s">
        <v>59</v>
      </c>
      <c r="Q65" s="439"/>
      <c r="R65" s="439"/>
      <c r="S65" s="439"/>
      <c r="T65" s="439"/>
      <c r="U65" s="439"/>
      <c r="V65" s="439"/>
      <c r="W65" s="439"/>
      <c r="X65" s="516"/>
      <c r="Y65" s="1030"/>
      <c r="Z65" s="834"/>
      <c r="AA65" s="835"/>
      <c r="AB65" s="1034" t="s">
        <v>11</v>
      </c>
      <c r="AC65" s="1035"/>
      <c r="AD65" s="1036"/>
      <c r="AE65" s="1040" t="s">
        <v>557</v>
      </c>
      <c r="AF65" s="1040"/>
      <c r="AG65" s="1040"/>
      <c r="AH65" s="1040"/>
      <c r="AI65" s="1040" t="s">
        <v>554</v>
      </c>
      <c r="AJ65" s="1040"/>
      <c r="AK65" s="1040"/>
      <c r="AL65" s="1040"/>
      <c r="AM65" s="1040" t="s">
        <v>528</v>
      </c>
      <c r="AN65" s="1040"/>
      <c r="AO65" s="1040"/>
      <c r="AP65" s="563"/>
      <c r="AQ65" s="159" t="s">
        <v>354</v>
      </c>
      <c r="AR65" s="130"/>
      <c r="AS65" s="130"/>
      <c r="AT65" s="131"/>
      <c r="AU65" s="536" t="s">
        <v>253</v>
      </c>
      <c r="AV65" s="536"/>
      <c r="AW65" s="536"/>
      <c r="AX65" s="537"/>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404" t="s">
        <v>300</v>
      </c>
      <c r="AX66" s="405"/>
    </row>
    <row r="67" spans="1:50" ht="22.5" customHeight="1" x14ac:dyDescent="0.15">
      <c r="A67" s="409"/>
      <c r="B67" s="407"/>
      <c r="C67" s="407"/>
      <c r="D67" s="407"/>
      <c r="E67" s="407"/>
      <c r="F67" s="408"/>
      <c r="G67" s="570"/>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7"/>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0"/>
      <c r="B68" s="411"/>
      <c r="C68" s="411"/>
      <c r="D68" s="411"/>
      <c r="E68" s="411"/>
      <c r="F68" s="412"/>
      <c r="G68" s="1009"/>
      <c r="H68" s="1010"/>
      <c r="I68" s="1010"/>
      <c r="J68" s="1010"/>
      <c r="K68" s="1010"/>
      <c r="L68" s="1010"/>
      <c r="M68" s="1010"/>
      <c r="N68" s="1010"/>
      <c r="O68" s="1011"/>
      <c r="P68" s="1017"/>
      <c r="Q68" s="1017"/>
      <c r="R68" s="1017"/>
      <c r="S68" s="1017"/>
      <c r="T68" s="1017"/>
      <c r="U68" s="1017"/>
      <c r="V68" s="1017"/>
      <c r="W68" s="1017"/>
      <c r="X68" s="1018"/>
      <c r="Y68" s="421" t="s">
        <v>54</v>
      </c>
      <c r="Z68" s="1022"/>
      <c r="AA68" s="1023"/>
      <c r="AB68" s="526"/>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3"/>
      <c r="B69" s="414"/>
      <c r="C69" s="414"/>
      <c r="D69" s="414"/>
      <c r="E69" s="414"/>
      <c r="F69" s="415"/>
      <c r="G69" s="1012"/>
      <c r="H69" s="1013"/>
      <c r="I69" s="1013"/>
      <c r="J69" s="1013"/>
      <c r="K69" s="1013"/>
      <c r="L69" s="1013"/>
      <c r="M69" s="1013"/>
      <c r="N69" s="1013"/>
      <c r="O69" s="1014"/>
      <c r="P69" s="1019"/>
      <c r="Q69" s="1019"/>
      <c r="R69" s="1019"/>
      <c r="S69" s="1019"/>
      <c r="T69" s="1019"/>
      <c r="U69" s="1019"/>
      <c r="V69" s="1019"/>
      <c r="W69" s="1019"/>
      <c r="X69" s="1020"/>
      <c r="Y69" s="421" t="s">
        <v>13</v>
      </c>
      <c r="Z69" s="1022"/>
      <c r="AA69" s="1023"/>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customSheetViews>
    <customSheetView guid="{A841AD12-09B8-4478-BC47-03450CFFF2AE}"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9B86C7F0-2F0E-4B86-BC5C-8C42F8AA90A6}"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01" t="s">
        <v>492</v>
      </c>
      <c r="H2" s="602"/>
      <c r="I2" s="602"/>
      <c r="J2" s="602"/>
      <c r="K2" s="602"/>
      <c r="L2" s="602"/>
      <c r="M2" s="602"/>
      <c r="N2" s="602"/>
      <c r="O2" s="602"/>
      <c r="P2" s="602"/>
      <c r="Q2" s="602"/>
      <c r="R2" s="602"/>
      <c r="S2" s="602"/>
      <c r="T2" s="602"/>
      <c r="U2" s="602"/>
      <c r="V2" s="602"/>
      <c r="W2" s="602"/>
      <c r="X2" s="602"/>
      <c r="Y2" s="602"/>
      <c r="Z2" s="602"/>
      <c r="AA2" s="602"/>
      <c r="AB2" s="603"/>
      <c r="AC2" s="601" t="s">
        <v>494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0" t="s">
        <v>17</v>
      </c>
      <c r="H3" s="673"/>
      <c r="I3" s="673"/>
      <c r="J3" s="673"/>
      <c r="K3" s="673"/>
      <c r="L3" s="672" t="s">
        <v>18</v>
      </c>
      <c r="M3" s="673"/>
      <c r="N3" s="673"/>
      <c r="O3" s="673"/>
      <c r="P3" s="673"/>
      <c r="Q3" s="673"/>
      <c r="R3" s="673"/>
      <c r="S3" s="673"/>
      <c r="T3" s="673"/>
      <c r="U3" s="673"/>
      <c r="V3" s="673"/>
      <c r="W3" s="673"/>
      <c r="X3" s="674"/>
      <c r="Y3" s="659" t="s">
        <v>19</v>
      </c>
      <c r="Z3" s="660"/>
      <c r="AA3" s="660"/>
      <c r="AB3" s="803"/>
      <c r="AC3" s="820" t="s">
        <v>17</v>
      </c>
      <c r="AD3" s="673"/>
      <c r="AE3" s="673"/>
      <c r="AF3" s="673"/>
      <c r="AG3" s="673"/>
      <c r="AH3" s="672" t="s">
        <v>18</v>
      </c>
      <c r="AI3" s="673"/>
      <c r="AJ3" s="673"/>
      <c r="AK3" s="673"/>
      <c r="AL3" s="673"/>
      <c r="AM3" s="673"/>
      <c r="AN3" s="673"/>
      <c r="AO3" s="673"/>
      <c r="AP3" s="673"/>
      <c r="AQ3" s="673"/>
      <c r="AR3" s="673"/>
      <c r="AS3" s="673"/>
      <c r="AT3" s="674"/>
      <c r="AU3" s="659" t="s">
        <v>19</v>
      </c>
      <c r="AV3" s="660"/>
      <c r="AW3" s="660"/>
      <c r="AX3" s="661"/>
    </row>
    <row r="4" spans="1:50" ht="24.75" customHeight="1" x14ac:dyDescent="0.15">
      <c r="A4" s="1053"/>
      <c r="B4" s="1054"/>
      <c r="C4" s="1054"/>
      <c r="D4" s="1054"/>
      <c r="E4" s="1054"/>
      <c r="F4" s="1055"/>
      <c r="G4" s="675"/>
      <c r="H4" s="840"/>
      <c r="I4" s="840"/>
      <c r="J4" s="840"/>
      <c r="K4" s="841"/>
      <c r="L4" s="669"/>
      <c r="M4" s="670"/>
      <c r="N4" s="670"/>
      <c r="O4" s="670"/>
      <c r="P4" s="670"/>
      <c r="Q4" s="670"/>
      <c r="R4" s="670"/>
      <c r="S4" s="670"/>
      <c r="T4" s="670"/>
      <c r="U4" s="670"/>
      <c r="V4" s="670"/>
      <c r="W4" s="670"/>
      <c r="X4" s="671"/>
      <c r="Y4" s="394"/>
      <c r="Z4" s="395"/>
      <c r="AA4" s="395"/>
      <c r="AB4" s="810"/>
      <c r="AC4" s="675"/>
      <c r="AD4" s="840"/>
      <c r="AE4" s="840"/>
      <c r="AF4" s="840"/>
      <c r="AG4" s="841"/>
      <c r="AH4" s="669"/>
      <c r="AI4" s="670"/>
      <c r="AJ4" s="670"/>
      <c r="AK4" s="670"/>
      <c r="AL4" s="670"/>
      <c r="AM4" s="670"/>
      <c r="AN4" s="670"/>
      <c r="AO4" s="670"/>
      <c r="AP4" s="670"/>
      <c r="AQ4" s="670"/>
      <c r="AR4" s="670"/>
      <c r="AS4" s="670"/>
      <c r="AT4" s="671"/>
      <c r="AU4" s="394"/>
      <c r="AV4" s="395"/>
      <c r="AW4" s="395"/>
      <c r="AX4" s="396"/>
    </row>
    <row r="5" spans="1:50" ht="24.75" customHeight="1" x14ac:dyDescent="0.15">
      <c r="A5" s="1053"/>
      <c r="B5" s="1054"/>
      <c r="C5" s="1054"/>
      <c r="D5" s="1054"/>
      <c r="E5" s="1054"/>
      <c r="F5" s="1055"/>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3"/>
      <c r="B6" s="1054"/>
      <c r="C6" s="1054"/>
      <c r="D6" s="1054"/>
      <c r="E6" s="1054"/>
      <c r="F6" s="1055"/>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3"/>
      <c r="B7" s="1054"/>
      <c r="C7" s="1054"/>
      <c r="D7" s="1054"/>
      <c r="E7" s="1054"/>
      <c r="F7" s="1055"/>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3"/>
      <c r="B8" s="1054"/>
      <c r="C8" s="1054"/>
      <c r="D8" s="1054"/>
      <c r="E8" s="1054"/>
      <c r="F8" s="1055"/>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3"/>
      <c r="B9" s="1054"/>
      <c r="C9" s="1054"/>
      <c r="D9" s="1054"/>
      <c r="E9" s="1054"/>
      <c r="F9" s="1055"/>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3"/>
      <c r="B10" s="1054"/>
      <c r="C10" s="1054"/>
      <c r="D10" s="1054"/>
      <c r="E10" s="1054"/>
      <c r="F10" s="1055"/>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3"/>
      <c r="B11" s="1054"/>
      <c r="C11" s="1054"/>
      <c r="D11" s="1054"/>
      <c r="E11" s="1054"/>
      <c r="F11" s="1055"/>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3"/>
      <c r="B12" s="1054"/>
      <c r="C12" s="1054"/>
      <c r="D12" s="1054"/>
      <c r="E12" s="1054"/>
      <c r="F12" s="1055"/>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3"/>
      <c r="B13" s="1054"/>
      <c r="C13" s="1054"/>
      <c r="D13" s="1054"/>
      <c r="E13" s="1054"/>
      <c r="F13" s="1055"/>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3"/>
      <c r="B14" s="1054"/>
      <c r="C14" s="1054"/>
      <c r="D14" s="1054"/>
      <c r="E14" s="1054"/>
      <c r="F14" s="1055"/>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3"/>
      <c r="B15" s="1054"/>
      <c r="C15" s="1054"/>
      <c r="D15" s="1054"/>
      <c r="E15" s="1054"/>
      <c r="F15" s="1055"/>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798"/>
    </row>
    <row r="16" spans="1:50" ht="25.5" customHeight="1" x14ac:dyDescent="0.15">
      <c r="A16" s="1053"/>
      <c r="B16" s="1054"/>
      <c r="C16" s="1054"/>
      <c r="D16" s="1054"/>
      <c r="E16" s="1054"/>
      <c r="F16" s="1055"/>
      <c r="G16" s="820" t="s">
        <v>17</v>
      </c>
      <c r="H16" s="673"/>
      <c r="I16" s="673"/>
      <c r="J16" s="673"/>
      <c r="K16" s="673"/>
      <c r="L16" s="672" t="s">
        <v>18</v>
      </c>
      <c r="M16" s="673"/>
      <c r="N16" s="673"/>
      <c r="O16" s="673"/>
      <c r="P16" s="673"/>
      <c r="Q16" s="673"/>
      <c r="R16" s="673"/>
      <c r="S16" s="673"/>
      <c r="T16" s="673"/>
      <c r="U16" s="673"/>
      <c r="V16" s="673"/>
      <c r="W16" s="673"/>
      <c r="X16" s="674"/>
      <c r="Y16" s="659" t="s">
        <v>19</v>
      </c>
      <c r="Z16" s="660"/>
      <c r="AA16" s="660"/>
      <c r="AB16" s="803"/>
      <c r="AC16" s="820" t="s">
        <v>17</v>
      </c>
      <c r="AD16" s="673"/>
      <c r="AE16" s="673"/>
      <c r="AF16" s="673"/>
      <c r="AG16" s="673"/>
      <c r="AH16" s="672" t="s">
        <v>18</v>
      </c>
      <c r="AI16" s="673"/>
      <c r="AJ16" s="673"/>
      <c r="AK16" s="673"/>
      <c r="AL16" s="673"/>
      <c r="AM16" s="673"/>
      <c r="AN16" s="673"/>
      <c r="AO16" s="673"/>
      <c r="AP16" s="673"/>
      <c r="AQ16" s="673"/>
      <c r="AR16" s="673"/>
      <c r="AS16" s="673"/>
      <c r="AT16" s="674"/>
      <c r="AU16" s="659" t="s">
        <v>19</v>
      </c>
      <c r="AV16" s="660"/>
      <c r="AW16" s="660"/>
      <c r="AX16" s="661"/>
    </row>
    <row r="17" spans="1:50" ht="24.75" customHeight="1" x14ac:dyDescent="0.15">
      <c r="A17" s="1053"/>
      <c r="B17" s="1054"/>
      <c r="C17" s="1054"/>
      <c r="D17" s="1054"/>
      <c r="E17" s="1054"/>
      <c r="F17" s="1055"/>
      <c r="G17" s="675"/>
      <c r="H17" s="840"/>
      <c r="I17" s="840"/>
      <c r="J17" s="840"/>
      <c r="K17" s="841"/>
      <c r="L17" s="669"/>
      <c r="M17" s="670"/>
      <c r="N17" s="670"/>
      <c r="O17" s="670"/>
      <c r="P17" s="670"/>
      <c r="Q17" s="670"/>
      <c r="R17" s="670"/>
      <c r="S17" s="670"/>
      <c r="T17" s="670"/>
      <c r="U17" s="670"/>
      <c r="V17" s="670"/>
      <c r="W17" s="670"/>
      <c r="X17" s="671"/>
      <c r="Y17" s="394"/>
      <c r="Z17" s="395"/>
      <c r="AA17" s="395"/>
      <c r="AB17" s="810"/>
      <c r="AC17" s="675"/>
      <c r="AD17" s="840"/>
      <c r="AE17" s="840"/>
      <c r="AF17" s="840"/>
      <c r="AG17" s="841"/>
      <c r="AH17" s="669"/>
      <c r="AI17" s="670"/>
      <c r="AJ17" s="670"/>
      <c r="AK17" s="670"/>
      <c r="AL17" s="670"/>
      <c r="AM17" s="670"/>
      <c r="AN17" s="670"/>
      <c r="AO17" s="670"/>
      <c r="AP17" s="670"/>
      <c r="AQ17" s="670"/>
      <c r="AR17" s="670"/>
      <c r="AS17" s="670"/>
      <c r="AT17" s="671"/>
      <c r="AU17" s="394"/>
      <c r="AV17" s="395"/>
      <c r="AW17" s="395"/>
      <c r="AX17" s="396"/>
    </row>
    <row r="18" spans="1:50" ht="24.75" customHeight="1" x14ac:dyDescent="0.15">
      <c r="A18" s="1053"/>
      <c r="B18" s="1054"/>
      <c r="C18" s="1054"/>
      <c r="D18" s="1054"/>
      <c r="E18" s="1054"/>
      <c r="F18" s="1055"/>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3"/>
      <c r="B19" s="1054"/>
      <c r="C19" s="1054"/>
      <c r="D19" s="1054"/>
      <c r="E19" s="1054"/>
      <c r="F19" s="1055"/>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3"/>
      <c r="B20" s="1054"/>
      <c r="C20" s="1054"/>
      <c r="D20" s="1054"/>
      <c r="E20" s="1054"/>
      <c r="F20" s="1055"/>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3"/>
      <c r="B21" s="1054"/>
      <c r="C21" s="1054"/>
      <c r="D21" s="1054"/>
      <c r="E21" s="1054"/>
      <c r="F21" s="1055"/>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3"/>
      <c r="B22" s="1054"/>
      <c r="C22" s="1054"/>
      <c r="D22" s="1054"/>
      <c r="E22" s="1054"/>
      <c r="F22" s="1055"/>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3"/>
      <c r="B23" s="1054"/>
      <c r="C23" s="1054"/>
      <c r="D23" s="1054"/>
      <c r="E23" s="1054"/>
      <c r="F23" s="1055"/>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3"/>
      <c r="B24" s="1054"/>
      <c r="C24" s="1054"/>
      <c r="D24" s="1054"/>
      <c r="E24" s="1054"/>
      <c r="F24" s="1055"/>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3"/>
      <c r="B25" s="1054"/>
      <c r="C25" s="1054"/>
      <c r="D25" s="1054"/>
      <c r="E25" s="1054"/>
      <c r="F25" s="1055"/>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3"/>
      <c r="B26" s="1054"/>
      <c r="C26" s="1054"/>
      <c r="D26" s="1054"/>
      <c r="E26" s="1054"/>
      <c r="F26" s="1055"/>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3"/>
      <c r="B27" s="1054"/>
      <c r="C27" s="1054"/>
      <c r="D27" s="1054"/>
      <c r="E27" s="1054"/>
      <c r="F27" s="1055"/>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3"/>
      <c r="B28" s="1054"/>
      <c r="C28" s="1054"/>
      <c r="D28" s="1054"/>
      <c r="E28" s="1054"/>
      <c r="F28" s="1055"/>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798"/>
    </row>
    <row r="29" spans="1:50" ht="24.75" customHeight="1" x14ac:dyDescent="0.15">
      <c r="A29" s="1053"/>
      <c r="B29" s="1054"/>
      <c r="C29" s="1054"/>
      <c r="D29" s="1054"/>
      <c r="E29" s="1054"/>
      <c r="F29" s="1055"/>
      <c r="G29" s="820" t="s">
        <v>17</v>
      </c>
      <c r="H29" s="673"/>
      <c r="I29" s="673"/>
      <c r="J29" s="673"/>
      <c r="K29" s="673"/>
      <c r="L29" s="672" t="s">
        <v>18</v>
      </c>
      <c r="M29" s="673"/>
      <c r="N29" s="673"/>
      <c r="O29" s="673"/>
      <c r="P29" s="673"/>
      <c r="Q29" s="673"/>
      <c r="R29" s="673"/>
      <c r="S29" s="673"/>
      <c r="T29" s="673"/>
      <c r="U29" s="673"/>
      <c r="V29" s="673"/>
      <c r="W29" s="673"/>
      <c r="X29" s="674"/>
      <c r="Y29" s="659" t="s">
        <v>19</v>
      </c>
      <c r="Z29" s="660"/>
      <c r="AA29" s="660"/>
      <c r="AB29" s="803"/>
      <c r="AC29" s="820" t="s">
        <v>17</v>
      </c>
      <c r="AD29" s="673"/>
      <c r="AE29" s="673"/>
      <c r="AF29" s="673"/>
      <c r="AG29" s="673"/>
      <c r="AH29" s="672" t="s">
        <v>18</v>
      </c>
      <c r="AI29" s="673"/>
      <c r="AJ29" s="673"/>
      <c r="AK29" s="673"/>
      <c r="AL29" s="673"/>
      <c r="AM29" s="673"/>
      <c r="AN29" s="673"/>
      <c r="AO29" s="673"/>
      <c r="AP29" s="673"/>
      <c r="AQ29" s="673"/>
      <c r="AR29" s="673"/>
      <c r="AS29" s="673"/>
      <c r="AT29" s="674"/>
      <c r="AU29" s="659" t="s">
        <v>19</v>
      </c>
      <c r="AV29" s="660"/>
      <c r="AW29" s="660"/>
      <c r="AX29" s="661"/>
    </row>
    <row r="30" spans="1:50" ht="24.75" customHeight="1" x14ac:dyDescent="0.15">
      <c r="A30" s="1053"/>
      <c r="B30" s="1054"/>
      <c r="C30" s="1054"/>
      <c r="D30" s="1054"/>
      <c r="E30" s="1054"/>
      <c r="F30" s="1055"/>
      <c r="G30" s="675"/>
      <c r="H30" s="840"/>
      <c r="I30" s="840"/>
      <c r="J30" s="840"/>
      <c r="K30" s="841"/>
      <c r="L30" s="669"/>
      <c r="M30" s="670"/>
      <c r="N30" s="670"/>
      <c r="O30" s="670"/>
      <c r="P30" s="670"/>
      <c r="Q30" s="670"/>
      <c r="R30" s="670"/>
      <c r="S30" s="670"/>
      <c r="T30" s="670"/>
      <c r="U30" s="670"/>
      <c r="V30" s="670"/>
      <c r="W30" s="670"/>
      <c r="X30" s="671"/>
      <c r="Y30" s="394"/>
      <c r="Z30" s="395"/>
      <c r="AA30" s="395"/>
      <c r="AB30" s="810"/>
      <c r="AC30" s="675"/>
      <c r="AD30" s="840"/>
      <c r="AE30" s="840"/>
      <c r="AF30" s="840"/>
      <c r="AG30" s="841"/>
      <c r="AH30" s="669"/>
      <c r="AI30" s="670"/>
      <c r="AJ30" s="670"/>
      <c r="AK30" s="670"/>
      <c r="AL30" s="670"/>
      <c r="AM30" s="670"/>
      <c r="AN30" s="670"/>
      <c r="AO30" s="670"/>
      <c r="AP30" s="670"/>
      <c r="AQ30" s="670"/>
      <c r="AR30" s="670"/>
      <c r="AS30" s="670"/>
      <c r="AT30" s="671"/>
      <c r="AU30" s="394"/>
      <c r="AV30" s="395"/>
      <c r="AW30" s="395"/>
      <c r="AX30" s="396"/>
    </row>
    <row r="31" spans="1:50" ht="24.75" customHeight="1" x14ac:dyDescent="0.15">
      <c r="A31" s="1053"/>
      <c r="B31" s="1054"/>
      <c r="C31" s="1054"/>
      <c r="D31" s="1054"/>
      <c r="E31" s="1054"/>
      <c r="F31" s="1055"/>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3"/>
      <c r="B32" s="1054"/>
      <c r="C32" s="1054"/>
      <c r="D32" s="1054"/>
      <c r="E32" s="1054"/>
      <c r="F32" s="1055"/>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3"/>
      <c r="B33" s="1054"/>
      <c r="C33" s="1054"/>
      <c r="D33" s="1054"/>
      <c r="E33" s="1054"/>
      <c r="F33" s="1055"/>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3"/>
      <c r="B34" s="1054"/>
      <c r="C34" s="1054"/>
      <c r="D34" s="1054"/>
      <c r="E34" s="1054"/>
      <c r="F34" s="1055"/>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3"/>
      <c r="B35" s="1054"/>
      <c r="C35" s="1054"/>
      <c r="D35" s="1054"/>
      <c r="E35" s="1054"/>
      <c r="F35" s="1055"/>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3"/>
      <c r="B36" s="1054"/>
      <c r="C36" s="1054"/>
      <c r="D36" s="1054"/>
      <c r="E36" s="1054"/>
      <c r="F36" s="1055"/>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3"/>
      <c r="B37" s="1054"/>
      <c r="C37" s="1054"/>
      <c r="D37" s="1054"/>
      <c r="E37" s="1054"/>
      <c r="F37" s="1055"/>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3"/>
      <c r="B38" s="1054"/>
      <c r="C38" s="1054"/>
      <c r="D38" s="1054"/>
      <c r="E38" s="1054"/>
      <c r="F38" s="1055"/>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3"/>
      <c r="B39" s="1054"/>
      <c r="C39" s="1054"/>
      <c r="D39" s="1054"/>
      <c r="E39" s="1054"/>
      <c r="F39" s="1055"/>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3"/>
      <c r="B40" s="1054"/>
      <c r="C40" s="1054"/>
      <c r="D40" s="1054"/>
      <c r="E40" s="1054"/>
      <c r="F40" s="1055"/>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3"/>
      <c r="B41" s="1054"/>
      <c r="C41" s="1054"/>
      <c r="D41" s="1054"/>
      <c r="E41" s="1054"/>
      <c r="F41" s="1055"/>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8"/>
    </row>
    <row r="42" spans="1:50" ht="24.75" customHeight="1" x14ac:dyDescent="0.15">
      <c r="A42" s="1053"/>
      <c r="B42" s="1054"/>
      <c r="C42" s="1054"/>
      <c r="D42" s="1054"/>
      <c r="E42" s="1054"/>
      <c r="F42" s="1055"/>
      <c r="G42" s="820" t="s">
        <v>17</v>
      </c>
      <c r="H42" s="673"/>
      <c r="I42" s="673"/>
      <c r="J42" s="673"/>
      <c r="K42" s="673"/>
      <c r="L42" s="672" t="s">
        <v>18</v>
      </c>
      <c r="M42" s="673"/>
      <c r="N42" s="673"/>
      <c r="O42" s="673"/>
      <c r="P42" s="673"/>
      <c r="Q42" s="673"/>
      <c r="R42" s="673"/>
      <c r="S42" s="673"/>
      <c r="T42" s="673"/>
      <c r="U42" s="673"/>
      <c r="V42" s="673"/>
      <c r="W42" s="673"/>
      <c r="X42" s="674"/>
      <c r="Y42" s="659" t="s">
        <v>19</v>
      </c>
      <c r="Z42" s="660"/>
      <c r="AA42" s="660"/>
      <c r="AB42" s="803"/>
      <c r="AC42" s="820" t="s">
        <v>17</v>
      </c>
      <c r="AD42" s="673"/>
      <c r="AE42" s="673"/>
      <c r="AF42" s="673"/>
      <c r="AG42" s="673"/>
      <c r="AH42" s="672" t="s">
        <v>18</v>
      </c>
      <c r="AI42" s="673"/>
      <c r="AJ42" s="673"/>
      <c r="AK42" s="673"/>
      <c r="AL42" s="673"/>
      <c r="AM42" s="673"/>
      <c r="AN42" s="673"/>
      <c r="AO42" s="673"/>
      <c r="AP42" s="673"/>
      <c r="AQ42" s="673"/>
      <c r="AR42" s="673"/>
      <c r="AS42" s="673"/>
      <c r="AT42" s="674"/>
      <c r="AU42" s="659" t="s">
        <v>19</v>
      </c>
      <c r="AV42" s="660"/>
      <c r="AW42" s="660"/>
      <c r="AX42" s="661"/>
    </row>
    <row r="43" spans="1:50" ht="24.75" customHeight="1" x14ac:dyDescent="0.15">
      <c r="A43" s="1053"/>
      <c r="B43" s="1054"/>
      <c r="C43" s="1054"/>
      <c r="D43" s="1054"/>
      <c r="E43" s="1054"/>
      <c r="F43" s="1055"/>
      <c r="G43" s="675"/>
      <c r="H43" s="840"/>
      <c r="I43" s="840"/>
      <c r="J43" s="840"/>
      <c r="K43" s="841"/>
      <c r="L43" s="669"/>
      <c r="M43" s="670"/>
      <c r="N43" s="670"/>
      <c r="O43" s="670"/>
      <c r="P43" s="670"/>
      <c r="Q43" s="670"/>
      <c r="R43" s="670"/>
      <c r="S43" s="670"/>
      <c r="T43" s="670"/>
      <c r="U43" s="670"/>
      <c r="V43" s="670"/>
      <c r="W43" s="670"/>
      <c r="X43" s="671"/>
      <c r="Y43" s="394"/>
      <c r="Z43" s="395"/>
      <c r="AA43" s="395"/>
      <c r="AB43" s="810"/>
      <c r="AC43" s="675"/>
      <c r="AD43" s="840"/>
      <c r="AE43" s="840"/>
      <c r="AF43" s="840"/>
      <c r="AG43" s="841"/>
      <c r="AH43" s="669"/>
      <c r="AI43" s="670"/>
      <c r="AJ43" s="670"/>
      <c r="AK43" s="670"/>
      <c r="AL43" s="670"/>
      <c r="AM43" s="670"/>
      <c r="AN43" s="670"/>
      <c r="AO43" s="670"/>
      <c r="AP43" s="670"/>
      <c r="AQ43" s="670"/>
      <c r="AR43" s="670"/>
      <c r="AS43" s="670"/>
      <c r="AT43" s="671"/>
      <c r="AU43" s="394"/>
      <c r="AV43" s="395"/>
      <c r="AW43" s="395"/>
      <c r="AX43" s="396"/>
    </row>
    <row r="44" spans="1:50" ht="24.75" customHeight="1" x14ac:dyDescent="0.15">
      <c r="A44" s="1053"/>
      <c r="B44" s="1054"/>
      <c r="C44" s="1054"/>
      <c r="D44" s="1054"/>
      <c r="E44" s="1054"/>
      <c r="F44" s="1055"/>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3"/>
      <c r="B45" s="1054"/>
      <c r="C45" s="1054"/>
      <c r="D45" s="1054"/>
      <c r="E45" s="1054"/>
      <c r="F45" s="1055"/>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3"/>
      <c r="B46" s="1054"/>
      <c r="C46" s="1054"/>
      <c r="D46" s="1054"/>
      <c r="E46" s="1054"/>
      <c r="F46" s="1055"/>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3"/>
      <c r="B47" s="1054"/>
      <c r="C47" s="1054"/>
      <c r="D47" s="1054"/>
      <c r="E47" s="1054"/>
      <c r="F47" s="1055"/>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3"/>
      <c r="B48" s="1054"/>
      <c r="C48" s="1054"/>
      <c r="D48" s="1054"/>
      <c r="E48" s="1054"/>
      <c r="F48" s="1055"/>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3"/>
      <c r="B49" s="1054"/>
      <c r="C49" s="1054"/>
      <c r="D49" s="1054"/>
      <c r="E49" s="1054"/>
      <c r="F49" s="1055"/>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3"/>
      <c r="B50" s="1054"/>
      <c r="C50" s="1054"/>
      <c r="D50" s="1054"/>
      <c r="E50" s="1054"/>
      <c r="F50" s="1055"/>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3"/>
      <c r="B51" s="1054"/>
      <c r="C51" s="1054"/>
      <c r="D51" s="1054"/>
      <c r="E51" s="1054"/>
      <c r="F51" s="1055"/>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3"/>
      <c r="B52" s="1054"/>
      <c r="C52" s="1054"/>
      <c r="D52" s="1054"/>
      <c r="E52" s="1054"/>
      <c r="F52" s="1055"/>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798"/>
    </row>
    <row r="56" spans="1:50" ht="24.75" customHeight="1" x14ac:dyDescent="0.15">
      <c r="A56" s="1053"/>
      <c r="B56" s="1054"/>
      <c r="C56" s="1054"/>
      <c r="D56" s="1054"/>
      <c r="E56" s="1054"/>
      <c r="F56" s="1055"/>
      <c r="G56" s="820" t="s">
        <v>17</v>
      </c>
      <c r="H56" s="673"/>
      <c r="I56" s="673"/>
      <c r="J56" s="673"/>
      <c r="K56" s="673"/>
      <c r="L56" s="672" t="s">
        <v>18</v>
      </c>
      <c r="M56" s="673"/>
      <c r="N56" s="673"/>
      <c r="O56" s="673"/>
      <c r="P56" s="673"/>
      <c r="Q56" s="673"/>
      <c r="R56" s="673"/>
      <c r="S56" s="673"/>
      <c r="T56" s="673"/>
      <c r="U56" s="673"/>
      <c r="V56" s="673"/>
      <c r="W56" s="673"/>
      <c r="X56" s="674"/>
      <c r="Y56" s="659" t="s">
        <v>19</v>
      </c>
      <c r="Z56" s="660"/>
      <c r="AA56" s="660"/>
      <c r="AB56" s="803"/>
      <c r="AC56" s="820" t="s">
        <v>17</v>
      </c>
      <c r="AD56" s="673"/>
      <c r="AE56" s="673"/>
      <c r="AF56" s="673"/>
      <c r="AG56" s="673"/>
      <c r="AH56" s="672" t="s">
        <v>18</v>
      </c>
      <c r="AI56" s="673"/>
      <c r="AJ56" s="673"/>
      <c r="AK56" s="673"/>
      <c r="AL56" s="673"/>
      <c r="AM56" s="673"/>
      <c r="AN56" s="673"/>
      <c r="AO56" s="673"/>
      <c r="AP56" s="673"/>
      <c r="AQ56" s="673"/>
      <c r="AR56" s="673"/>
      <c r="AS56" s="673"/>
      <c r="AT56" s="674"/>
      <c r="AU56" s="659" t="s">
        <v>19</v>
      </c>
      <c r="AV56" s="660"/>
      <c r="AW56" s="660"/>
      <c r="AX56" s="661"/>
    </row>
    <row r="57" spans="1:50" ht="24.75" customHeight="1" x14ac:dyDescent="0.15">
      <c r="A57" s="1053"/>
      <c r="B57" s="1054"/>
      <c r="C57" s="1054"/>
      <c r="D57" s="1054"/>
      <c r="E57" s="1054"/>
      <c r="F57" s="1055"/>
      <c r="G57" s="675"/>
      <c r="H57" s="840"/>
      <c r="I57" s="840"/>
      <c r="J57" s="840"/>
      <c r="K57" s="841"/>
      <c r="L57" s="669"/>
      <c r="M57" s="670"/>
      <c r="N57" s="670"/>
      <c r="O57" s="670"/>
      <c r="P57" s="670"/>
      <c r="Q57" s="670"/>
      <c r="R57" s="670"/>
      <c r="S57" s="670"/>
      <c r="T57" s="670"/>
      <c r="U57" s="670"/>
      <c r="V57" s="670"/>
      <c r="W57" s="670"/>
      <c r="X57" s="671"/>
      <c r="Y57" s="394"/>
      <c r="Z57" s="395"/>
      <c r="AA57" s="395"/>
      <c r="AB57" s="810"/>
      <c r="AC57" s="675"/>
      <c r="AD57" s="840"/>
      <c r="AE57" s="840"/>
      <c r="AF57" s="840"/>
      <c r="AG57" s="841"/>
      <c r="AH57" s="669"/>
      <c r="AI57" s="670"/>
      <c r="AJ57" s="670"/>
      <c r="AK57" s="670"/>
      <c r="AL57" s="670"/>
      <c r="AM57" s="670"/>
      <c r="AN57" s="670"/>
      <c r="AO57" s="670"/>
      <c r="AP57" s="670"/>
      <c r="AQ57" s="670"/>
      <c r="AR57" s="670"/>
      <c r="AS57" s="670"/>
      <c r="AT57" s="671"/>
      <c r="AU57" s="394"/>
      <c r="AV57" s="395"/>
      <c r="AW57" s="395"/>
      <c r="AX57" s="396"/>
    </row>
    <row r="58" spans="1:50" ht="24.75" customHeight="1" x14ac:dyDescent="0.15">
      <c r="A58" s="1053"/>
      <c r="B58" s="1054"/>
      <c r="C58" s="1054"/>
      <c r="D58" s="1054"/>
      <c r="E58" s="1054"/>
      <c r="F58" s="1055"/>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3"/>
      <c r="B59" s="1054"/>
      <c r="C59" s="1054"/>
      <c r="D59" s="1054"/>
      <c r="E59" s="1054"/>
      <c r="F59" s="1055"/>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3"/>
      <c r="B60" s="1054"/>
      <c r="C60" s="1054"/>
      <c r="D60" s="1054"/>
      <c r="E60" s="1054"/>
      <c r="F60" s="1055"/>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3"/>
      <c r="B61" s="1054"/>
      <c r="C61" s="1054"/>
      <c r="D61" s="1054"/>
      <c r="E61" s="1054"/>
      <c r="F61" s="1055"/>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3"/>
      <c r="B62" s="1054"/>
      <c r="C62" s="1054"/>
      <c r="D62" s="1054"/>
      <c r="E62" s="1054"/>
      <c r="F62" s="1055"/>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3"/>
      <c r="B63" s="1054"/>
      <c r="C63" s="1054"/>
      <c r="D63" s="1054"/>
      <c r="E63" s="1054"/>
      <c r="F63" s="1055"/>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3"/>
      <c r="B64" s="1054"/>
      <c r="C64" s="1054"/>
      <c r="D64" s="1054"/>
      <c r="E64" s="1054"/>
      <c r="F64" s="1055"/>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3"/>
      <c r="B65" s="1054"/>
      <c r="C65" s="1054"/>
      <c r="D65" s="1054"/>
      <c r="E65" s="1054"/>
      <c r="F65" s="1055"/>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3"/>
      <c r="B66" s="1054"/>
      <c r="C66" s="1054"/>
      <c r="D66" s="1054"/>
      <c r="E66" s="1054"/>
      <c r="F66" s="1055"/>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3"/>
      <c r="B67" s="1054"/>
      <c r="C67" s="1054"/>
      <c r="D67" s="1054"/>
      <c r="E67" s="1054"/>
      <c r="F67" s="1055"/>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3"/>
      <c r="B68" s="1054"/>
      <c r="C68" s="1054"/>
      <c r="D68" s="1054"/>
      <c r="E68" s="1054"/>
      <c r="F68" s="1055"/>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798"/>
    </row>
    <row r="69" spans="1:50" ht="25.5" customHeight="1" x14ac:dyDescent="0.15">
      <c r="A69" s="1053"/>
      <c r="B69" s="1054"/>
      <c r="C69" s="1054"/>
      <c r="D69" s="1054"/>
      <c r="E69" s="1054"/>
      <c r="F69" s="1055"/>
      <c r="G69" s="820" t="s">
        <v>17</v>
      </c>
      <c r="H69" s="673"/>
      <c r="I69" s="673"/>
      <c r="J69" s="673"/>
      <c r="K69" s="673"/>
      <c r="L69" s="672" t="s">
        <v>18</v>
      </c>
      <c r="M69" s="673"/>
      <c r="N69" s="673"/>
      <c r="O69" s="673"/>
      <c r="P69" s="673"/>
      <c r="Q69" s="673"/>
      <c r="R69" s="673"/>
      <c r="S69" s="673"/>
      <c r="T69" s="673"/>
      <c r="U69" s="673"/>
      <c r="V69" s="673"/>
      <c r="W69" s="673"/>
      <c r="X69" s="674"/>
      <c r="Y69" s="659" t="s">
        <v>19</v>
      </c>
      <c r="Z69" s="660"/>
      <c r="AA69" s="660"/>
      <c r="AB69" s="803"/>
      <c r="AC69" s="820" t="s">
        <v>17</v>
      </c>
      <c r="AD69" s="673"/>
      <c r="AE69" s="673"/>
      <c r="AF69" s="673"/>
      <c r="AG69" s="673"/>
      <c r="AH69" s="672" t="s">
        <v>18</v>
      </c>
      <c r="AI69" s="673"/>
      <c r="AJ69" s="673"/>
      <c r="AK69" s="673"/>
      <c r="AL69" s="673"/>
      <c r="AM69" s="673"/>
      <c r="AN69" s="673"/>
      <c r="AO69" s="673"/>
      <c r="AP69" s="673"/>
      <c r="AQ69" s="673"/>
      <c r="AR69" s="673"/>
      <c r="AS69" s="673"/>
      <c r="AT69" s="674"/>
      <c r="AU69" s="659" t="s">
        <v>19</v>
      </c>
      <c r="AV69" s="660"/>
      <c r="AW69" s="660"/>
      <c r="AX69" s="661"/>
    </row>
    <row r="70" spans="1:50" ht="24.75" customHeight="1" x14ac:dyDescent="0.15">
      <c r="A70" s="1053"/>
      <c r="B70" s="1054"/>
      <c r="C70" s="1054"/>
      <c r="D70" s="1054"/>
      <c r="E70" s="1054"/>
      <c r="F70" s="1055"/>
      <c r="G70" s="675"/>
      <c r="H70" s="840"/>
      <c r="I70" s="840"/>
      <c r="J70" s="840"/>
      <c r="K70" s="841"/>
      <c r="L70" s="669"/>
      <c r="M70" s="670"/>
      <c r="N70" s="670"/>
      <c r="O70" s="670"/>
      <c r="P70" s="670"/>
      <c r="Q70" s="670"/>
      <c r="R70" s="670"/>
      <c r="S70" s="670"/>
      <c r="T70" s="670"/>
      <c r="U70" s="670"/>
      <c r="V70" s="670"/>
      <c r="W70" s="670"/>
      <c r="X70" s="671"/>
      <c r="Y70" s="394"/>
      <c r="Z70" s="395"/>
      <c r="AA70" s="395"/>
      <c r="AB70" s="810"/>
      <c r="AC70" s="675"/>
      <c r="AD70" s="840"/>
      <c r="AE70" s="840"/>
      <c r="AF70" s="840"/>
      <c r="AG70" s="841"/>
      <c r="AH70" s="669"/>
      <c r="AI70" s="670"/>
      <c r="AJ70" s="670"/>
      <c r="AK70" s="670"/>
      <c r="AL70" s="670"/>
      <c r="AM70" s="670"/>
      <c r="AN70" s="670"/>
      <c r="AO70" s="670"/>
      <c r="AP70" s="670"/>
      <c r="AQ70" s="670"/>
      <c r="AR70" s="670"/>
      <c r="AS70" s="670"/>
      <c r="AT70" s="671"/>
      <c r="AU70" s="394"/>
      <c r="AV70" s="395"/>
      <c r="AW70" s="395"/>
      <c r="AX70" s="396"/>
    </row>
    <row r="71" spans="1:50" ht="24.75" customHeight="1" x14ac:dyDescent="0.15">
      <c r="A71" s="1053"/>
      <c r="B71" s="1054"/>
      <c r="C71" s="1054"/>
      <c r="D71" s="1054"/>
      <c r="E71" s="1054"/>
      <c r="F71" s="1055"/>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3"/>
      <c r="B72" s="1054"/>
      <c r="C72" s="1054"/>
      <c r="D72" s="1054"/>
      <c r="E72" s="1054"/>
      <c r="F72" s="1055"/>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3"/>
      <c r="B73" s="1054"/>
      <c r="C73" s="1054"/>
      <c r="D73" s="1054"/>
      <c r="E73" s="1054"/>
      <c r="F73" s="1055"/>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3"/>
      <c r="B74" s="1054"/>
      <c r="C74" s="1054"/>
      <c r="D74" s="1054"/>
      <c r="E74" s="1054"/>
      <c r="F74" s="1055"/>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3"/>
      <c r="B75" s="1054"/>
      <c r="C75" s="1054"/>
      <c r="D75" s="1054"/>
      <c r="E75" s="1054"/>
      <c r="F75" s="1055"/>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3"/>
      <c r="B76" s="1054"/>
      <c r="C76" s="1054"/>
      <c r="D76" s="1054"/>
      <c r="E76" s="1054"/>
      <c r="F76" s="1055"/>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3"/>
      <c r="B77" s="1054"/>
      <c r="C77" s="1054"/>
      <c r="D77" s="1054"/>
      <c r="E77" s="1054"/>
      <c r="F77" s="1055"/>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3"/>
      <c r="B78" s="1054"/>
      <c r="C78" s="1054"/>
      <c r="D78" s="1054"/>
      <c r="E78" s="1054"/>
      <c r="F78" s="1055"/>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3"/>
      <c r="B79" s="1054"/>
      <c r="C79" s="1054"/>
      <c r="D79" s="1054"/>
      <c r="E79" s="1054"/>
      <c r="F79" s="1055"/>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3"/>
      <c r="B80" s="1054"/>
      <c r="C80" s="1054"/>
      <c r="D80" s="1054"/>
      <c r="E80" s="1054"/>
      <c r="F80" s="1055"/>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3"/>
      <c r="B81" s="1054"/>
      <c r="C81" s="1054"/>
      <c r="D81" s="1054"/>
      <c r="E81" s="1054"/>
      <c r="F81" s="1055"/>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798"/>
    </row>
    <row r="82" spans="1:50" ht="24.75" customHeight="1" x14ac:dyDescent="0.15">
      <c r="A82" s="1053"/>
      <c r="B82" s="1054"/>
      <c r="C82" s="1054"/>
      <c r="D82" s="1054"/>
      <c r="E82" s="1054"/>
      <c r="F82" s="1055"/>
      <c r="G82" s="820" t="s">
        <v>17</v>
      </c>
      <c r="H82" s="673"/>
      <c r="I82" s="673"/>
      <c r="J82" s="673"/>
      <c r="K82" s="673"/>
      <c r="L82" s="672" t="s">
        <v>18</v>
      </c>
      <c r="M82" s="673"/>
      <c r="N82" s="673"/>
      <c r="O82" s="673"/>
      <c r="P82" s="673"/>
      <c r="Q82" s="673"/>
      <c r="R82" s="673"/>
      <c r="S82" s="673"/>
      <c r="T82" s="673"/>
      <c r="U82" s="673"/>
      <c r="V82" s="673"/>
      <c r="W82" s="673"/>
      <c r="X82" s="674"/>
      <c r="Y82" s="659" t="s">
        <v>19</v>
      </c>
      <c r="Z82" s="660"/>
      <c r="AA82" s="660"/>
      <c r="AB82" s="803"/>
      <c r="AC82" s="820" t="s">
        <v>17</v>
      </c>
      <c r="AD82" s="673"/>
      <c r="AE82" s="673"/>
      <c r="AF82" s="673"/>
      <c r="AG82" s="673"/>
      <c r="AH82" s="672" t="s">
        <v>18</v>
      </c>
      <c r="AI82" s="673"/>
      <c r="AJ82" s="673"/>
      <c r="AK82" s="673"/>
      <c r="AL82" s="673"/>
      <c r="AM82" s="673"/>
      <c r="AN82" s="673"/>
      <c r="AO82" s="673"/>
      <c r="AP82" s="673"/>
      <c r="AQ82" s="673"/>
      <c r="AR82" s="673"/>
      <c r="AS82" s="673"/>
      <c r="AT82" s="674"/>
      <c r="AU82" s="659" t="s">
        <v>19</v>
      </c>
      <c r="AV82" s="660"/>
      <c r="AW82" s="660"/>
      <c r="AX82" s="661"/>
    </row>
    <row r="83" spans="1:50" ht="24.75" customHeight="1" x14ac:dyDescent="0.15">
      <c r="A83" s="1053"/>
      <c r="B83" s="1054"/>
      <c r="C83" s="1054"/>
      <c r="D83" s="1054"/>
      <c r="E83" s="1054"/>
      <c r="F83" s="1055"/>
      <c r="G83" s="675"/>
      <c r="H83" s="840"/>
      <c r="I83" s="840"/>
      <c r="J83" s="840"/>
      <c r="K83" s="841"/>
      <c r="L83" s="669"/>
      <c r="M83" s="670"/>
      <c r="N83" s="670"/>
      <c r="O83" s="670"/>
      <c r="P83" s="670"/>
      <c r="Q83" s="670"/>
      <c r="R83" s="670"/>
      <c r="S83" s="670"/>
      <c r="T83" s="670"/>
      <c r="U83" s="670"/>
      <c r="V83" s="670"/>
      <c r="W83" s="670"/>
      <c r="X83" s="671"/>
      <c r="Y83" s="394"/>
      <c r="Z83" s="395"/>
      <c r="AA83" s="395"/>
      <c r="AB83" s="810"/>
      <c r="AC83" s="675"/>
      <c r="AD83" s="840"/>
      <c r="AE83" s="840"/>
      <c r="AF83" s="840"/>
      <c r="AG83" s="841"/>
      <c r="AH83" s="669"/>
      <c r="AI83" s="670"/>
      <c r="AJ83" s="670"/>
      <c r="AK83" s="670"/>
      <c r="AL83" s="670"/>
      <c r="AM83" s="670"/>
      <c r="AN83" s="670"/>
      <c r="AO83" s="670"/>
      <c r="AP83" s="670"/>
      <c r="AQ83" s="670"/>
      <c r="AR83" s="670"/>
      <c r="AS83" s="670"/>
      <c r="AT83" s="671"/>
      <c r="AU83" s="394"/>
      <c r="AV83" s="395"/>
      <c r="AW83" s="395"/>
      <c r="AX83" s="396"/>
    </row>
    <row r="84" spans="1:50" ht="24.75" customHeight="1" x14ac:dyDescent="0.15">
      <c r="A84" s="1053"/>
      <c r="B84" s="1054"/>
      <c r="C84" s="1054"/>
      <c r="D84" s="1054"/>
      <c r="E84" s="1054"/>
      <c r="F84" s="1055"/>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3"/>
      <c r="B85" s="1054"/>
      <c r="C85" s="1054"/>
      <c r="D85" s="1054"/>
      <c r="E85" s="1054"/>
      <c r="F85" s="1055"/>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3"/>
      <c r="B86" s="1054"/>
      <c r="C86" s="1054"/>
      <c r="D86" s="1054"/>
      <c r="E86" s="1054"/>
      <c r="F86" s="1055"/>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3"/>
      <c r="B87" s="1054"/>
      <c r="C87" s="1054"/>
      <c r="D87" s="1054"/>
      <c r="E87" s="1054"/>
      <c r="F87" s="1055"/>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3"/>
      <c r="B88" s="1054"/>
      <c r="C88" s="1054"/>
      <c r="D88" s="1054"/>
      <c r="E88" s="1054"/>
      <c r="F88" s="1055"/>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3"/>
      <c r="B89" s="1054"/>
      <c r="C89" s="1054"/>
      <c r="D89" s="1054"/>
      <c r="E89" s="1054"/>
      <c r="F89" s="1055"/>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3"/>
      <c r="B90" s="1054"/>
      <c r="C90" s="1054"/>
      <c r="D90" s="1054"/>
      <c r="E90" s="1054"/>
      <c r="F90" s="1055"/>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3"/>
      <c r="B91" s="1054"/>
      <c r="C91" s="1054"/>
      <c r="D91" s="1054"/>
      <c r="E91" s="1054"/>
      <c r="F91" s="1055"/>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3"/>
      <c r="B92" s="1054"/>
      <c r="C92" s="1054"/>
      <c r="D92" s="1054"/>
      <c r="E92" s="1054"/>
      <c r="F92" s="1055"/>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3"/>
      <c r="B93" s="1054"/>
      <c r="C93" s="1054"/>
      <c r="D93" s="1054"/>
      <c r="E93" s="1054"/>
      <c r="F93" s="1055"/>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3"/>
      <c r="B94" s="1054"/>
      <c r="C94" s="1054"/>
      <c r="D94" s="1054"/>
      <c r="E94" s="1054"/>
      <c r="F94" s="1055"/>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8"/>
    </row>
    <row r="95" spans="1:50" ht="24.75" customHeight="1" x14ac:dyDescent="0.15">
      <c r="A95" s="1053"/>
      <c r="B95" s="1054"/>
      <c r="C95" s="1054"/>
      <c r="D95" s="1054"/>
      <c r="E95" s="1054"/>
      <c r="F95" s="1055"/>
      <c r="G95" s="820" t="s">
        <v>17</v>
      </c>
      <c r="H95" s="673"/>
      <c r="I95" s="673"/>
      <c r="J95" s="673"/>
      <c r="K95" s="673"/>
      <c r="L95" s="672" t="s">
        <v>18</v>
      </c>
      <c r="M95" s="673"/>
      <c r="N95" s="673"/>
      <c r="O95" s="673"/>
      <c r="P95" s="673"/>
      <c r="Q95" s="673"/>
      <c r="R95" s="673"/>
      <c r="S95" s="673"/>
      <c r="T95" s="673"/>
      <c r="U95" s="673"/>
      <c r="V95" s="673"/>
      <c r="W95" s="673"/>
      <c r="X95" s="674"/>
      <c r="Y95" s="659" t="s">
        <v>19</v>
      </c>
      <c r="Z95" s="660"/>
      <c r="AA95" s="660"/>
      <c r="AB95" s="803"/>
      <c r="AC95" s="820" t="s">
        <v>17</v>
      </c>
      <c r="AD95" s="673"/>
      <c r="AE95" s="673"/>
      <c r="AF95" s="673"/>
      <c r="AG95" s="673"/>
      <c r="AH95" s="672" t="s">
        <v>18</v>
      </c>
      <c r="AI95" s="673"/>
      <c r="AJ95" s="673"/>
      <c r="AK95" s="673"/>
      <c r="AL95" s="673"/>
      <c r="AM95" s="673"/>
      <c r="AN95" s="673"/>
      <c r="AO95" s="673"/>
      <c r="AP95" s="673"/>
      <c r="AQ95" s="673"/>
      <c r="AR95" s="673"/>
      <c r="AS95" s="673"/>
      <c r="AT95" s="674"/>
      <c r="AU95" s="659" t="s">
        <v>19</v>
      </c>
      <c r="AV95" s="660"/>
      <c r="AW95" s="660"/>
      <c r="AX95" s="661"/>
    </row>
    <row r="96" spans="1:50" ht="24.75" customHeight="1" x14ac:dyDescent="0.15">
      <c r="A96" s="1053"/>
      <c r="B96" s="1054"/>
      <c r="C96" s="1054"/>
      <c r="D96" s="1054"/>
      <c r="E96" s="1054"/>
      <c r="F96" s="1055"/>
      <c r="G96" s="675"/>
      <c r="H96" s="840"/>
      <c r="I96" s="840"/>
      <c r="J96" s="840"/>
      <c r="K96" s="841"/>
      <c r="L96" s="669"/>
      <c r="M96" s="670"/>
      <c r="N96" s="670"/>
      <c r="O96" s="670"/>
      <c r="P96" s="670"/>
      <c r="Q96" s="670"/>
      <c r="R96" s="670"/>
      <c r="S96" s="670"/>
      <c r="T96" s="670"/>
      <c r="U96" s="670"/>
      <c r="V96" s="670"/>
      <c r="W96" s="670"/>
      <c r="X96" s="671"/>
      <c r="Y96" s="394"/>
      <c r="Z96" s="395"/>
      <c r="AA96" s="395"/>
      <c r="AB96" s="810"/>
      <c r="AC96" s="675"/>
      <c r="AD96" s="840"/>
      <c r="AE96" s="840"/>
      <c r="AF96" s="840"/>
      <c r="AG96" s="841"/>
      <c r="AH96" s="669"/>
      <c r="AI96" s="670"/>
      <c r="AJ96" s="670"/>
      <c r="AK96" s="670"/>
      <c r="AL96" s="670"/>
      <c r="AM96" s="670"/>
      <c r="AN96" s="670"/>
      <c r="AO96" s="670"/>
      <c r="AP96" s="670"/>
      <c r="AQ96" s="670"/>
      <c r="AR96" s="670"/>
      <c r="AS96" s="670"/>
      <c r="AT96" s="671"/>
      <c r="AU96" s="394"/>
      <c r="AV96" s="395"/>
      <c r="AW96" s="395"/>
      <c r="AX96" s="396"/>
    </row>
    <row r="97" spans="1:50" ht="24.75" customHeight="1" x14ac:dyDescent="0.15">
      <c r="A97" s="1053"/>
      <c r="B97" s="1054"/>
      <c r="C97" s="1054"/>
      <c r="D97" s="1054"/>
      <c r="E97" s="1054"/>
      <c r="F97" s="1055"/>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3"/>
      <c r="B98" s="1054"/>
      <c r="C98" s="1054"/>
      <c r="D98" s="1054"/>
      <c r="E98" s="1054"/>
      <c r="F98" s="1055"/>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3"/>
      <c r="B99" s="1054"/>
      <c r="C99" s="1054"/>
      <c r="D99" s="1054"/>
      <c r="E99" s="1054"/>
      <c r="F99" s="1055"/>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3"/>
      <c r="B100" s="1054"/>
      <c r="C100" s="1054"/>
      <c r="D100" s="1054"/>
      <c r="E100" s="1054"/>
      <c r="F100" s="1055"/>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3"/>
      <c r="B101" s="1054"/>
      <c r="C101" s="1054"/>
      <c r="D101" s="1054"/>
      <c r="E101" s="1054"/>
      <c r="F101" s="1055"/>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3"/>
      <c r="B102" s="1054"/>
      <c r="C102" s="1054"/>
      <c r="D102" s="1054"/>
      <c r="E102" s="1054"/>
      <c r="F102" s="1055"/>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3"/>
      <c r="B103" s="1054"/>
      <c r="C103" s="1054"/>
      <c r="D103" s="1054"/>
      <c r="E103" s="1054"/>
      <c r="F103" s="1055"/>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3"/>
      <c r="B104" s="1054"/>
      <c r="C104" s="1054"/>
      <c r="D104" s="1054"/>
      <c r="E104" s="1054"/>
      <c r="F104" s="1055"/>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3"/>
      <c r="B105" s="1054"/>
      <c r="C105" s="1054"/>
      <c r="D105" s="1054"/>
      <c r="E105" s="1054"/>
      <c r="F105" s="1055"/>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8"/>
    </row>
    <row r="109" spans="1:50" ht="24.75" customHeight="1" x14ac:dyDescent="0.15">
      <c r="A109" s="1053"/>
      <c r="B109" s="1054"/>
      <c r="C109" s="1054"/>
      <c r="D109" s="1054"/>
      <c r="E109" s="1054"/>
      <c r="F109" s="1055"/>
      <c r="G109" s="820" t="s">
        <v>17</v>
      </c>
      <c r="H109" s="673"/>
      <c r="I109" s="673"/>
      <c r="J109" s="673"/>
      <c r="K109" s="673"/>
      <c r="L109" s="672" t="s">
        <v>18</v>
      </c>
      <c r="M109" s="673"/>
      <c r="N109" s="673"/>
      <c r="O109" s="673"/>
      <c r="P109" s="673"/>
      <c r="Q109" s="673"/>
      <c r="R109" s="673"/>
      <c r="S109" s="673"/>
      <c r="T109" s="673"/>
      <c r="U109" s="673"/>
      <c r="V109" s="673"/>
      <c r="W109" s="673"/>
      <c r="X109" s="674"/>
      <c r="Y109" s="659" t="s">
        <v>19</v>
      </c>
      <c r="Z109" s="660"/>
      <c r="AA109" s="660"/>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9" t="s">
        <v>19</v>
      </c>
      <c r="AV109" s="660"/>
      <c r="AW109" s="660"/>
      <c r="AX109" s="661"/>
    </row>
    <row r="110" spans="1:50" ht="24.75" customHeight="1" x14ac:dyDescent="0.15">
      <c r="A110" s="1053"/>
      <c r="B110" s="1054"/>
      <c r="C110" s="1054"/>
      <c r="D110" s="1054"/>
      <c r="E110" s="1054"/>
      <c r="F110" s="1055"/>
      <c r="G110" s="675"/>
      <c r="H110" s="840"/>
      <c r="I110" s="840"/>
      <c r="J110" s="840"/>
      <c r="K110" s="841"/>
      <c r="L110" s="669"/>
      <c r="M110" s="670"/>
      <c r="N110" s="670"/>
      <c r="O110" s="670"/>
      <c r="P110" s="670"/>
      <c r="Q110" s="670"/>
      <c r="R110" s="670"/>
      <c r="S110" s="670"/>
      <c r="T110" s="670"/>
      <c r="U110" s="670"/>
      <c r="V110" s="670"/>
      <c r="W110" s="670"/>
      <c r="X110" s="671"/>
      <c r="Y110" s="394"/>
      <c r="Z110" s="395"/>
      <c r="AA110" s="395"/>
      <c r="AB110" s="810"/>
      <c r="AC110" s="675"/>
      <c r="AD110" s="840"/>
      <c r="AE110" s="840"/>
      <c r="AF110" s="840"/>
      <c r="AG110" s="841"/>
      <c r="AH110" s="669"/>
      <c r="AI110" s="670"/>
      <c r="AJ110" s="670"/>
      <c r="AK110" s="670"/>
      <c r="AL110" s="670"/>
      <c r="AM110" s="670"/>
      <c r="AN110" s="670"/>
      <c r="AO110" s="670"/>
      <c r="AP110" s="670"/>
      <c r="AQ110" s="670"/>
      <c r="AR110" s="670"/>
      <c r="AS110" s="670"/>
      <c r="AT110" s="671"/>
      <c r="AU110" s="394"/>
      <c r="AV110" s="395"/>
      <c r="AW110" s="395"/>
      <c r="AX110" s="396"/>
    </row>
    <row r="111" spans="1:50" ht="24.75" customHeight="1" x14ac:dyDescent="0.15">
      <c r="A111" s="1053"/>
      <c r="B111" s="1054"/>
      <c r="C111" s="1054"/>
      <c r="D111" s="1054"/>
      <c r="E111" s="1054"/>
      <c r="F111" s="1055"/>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3"/>
      <c r="B112" s="1054"/>
      <c r="C112" s="1054"/>
      <c r="D112" s="1054"/>
      <c r="E112" s="1054"/>
      <c r="F112" s="1055"/>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3"/>
      <c r="B113" s="1054"/>
      <c r="C113" s="1054"/>
      <c r="D113" s="1054"/>
      <c r="E113" s="1054"/>
      <c r="F113" s="1055"/>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3"/>
      <c r="B114" s="1054"/>
      <c r="C114" s="1054"/>
      <c r="D114" s="1054"/>
      <c r="E114" s="1054"/>
      <c r="F114" s="1055"/>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3"/>
      <c r="B115" s="1054"/>
      <c r="C115" s="1054"/>
      <c r="D115" s="1054"/>
      <c r="E115" s="1054"/>
      <c r="F115" s="1055"/>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3"/>
      <c r="B116" s="1054"/>
      <c r="C116" s="1054"/>
      <c r="D116" s="1054"/>
      <c r="E116" s="1054"/>
      <c r="F116" s="1055"/>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3"/>
      <c r="B117" s="1054"/>
      <c r="C117" s="1054"/>
      <c r="D117" s="1054"/>
      <c r="E117" s="1054"/>
      <c r="F117" s="1055"/>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3"/>
      <c r="B118" s="1054"/>
      <c r="C118" s="1054"/>
      <c r="D118" s="1054"/>
      <c r="E118" s="1054"/>
      <c r="F118" s="1055"/>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3"/>
      <c r="B119" s="1054"/>
      <c r="C119" s="1054"/>
      <c r="D119" s="1054"/>
      <c r="E119" s="1054"/>
      <c r="F119" s="1055"/>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3"/>
      <c r="B120" s="1054"/>
      <c r="C120" s="1054"/>
      <c r="D120" s="1054"/>
      <c r="E120" s="1054"/>
      <c r="F120" s="1055"/>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3"/>
      <c r="B121" s="1054"/>
      <c r="C121" s="1054"/>
      <c r="D121" s="1054"/>
      <c r="E121" s="1054"/>
      <c r="F121" s="1055"/>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8"/>
    </row>
    <row r="122" spans="1:50" ht="25.5" customHeight="1" x14ac:dyDescent="0.15">
      <c r="A122" s="1053"/>
      <c r="B122" s="1054"/>
      <c r="C122" s="1054"/>
      <c r="D122" s="1054"/>
      <c r="E122" s="1054"/>
      <c r="F122" s="1055"/>
      <c r="G122" s="820" t="s">
        <v>17</v>
      </c>
      <c r="H122" s="673"/>
      <c r="I122" s="673"/>
      <c r="J122" s="673"/>
      <c r="K122" s="673"/>
      <c r="L122" s="672" t="s">
        <v>18</v>
      </c>
      <c r="M122" s="673"/>
      <c r="N122" s="673"/>
      <c r="O122" s="673"/>
      <c r="P122" s="673"/>
      <c r="Q122" s="673"/>
      <c r="R122" s="673"/>
      <c r="S122" s="673"/>
      <c r="T122" s="673"/>
      <c r="U122" s="673"/>
      <c r="V122" s="673"/>
      <c r="W122" s="673"/>
      <c r="X122" s="674"/>
      <c r="Y122" s="659" t="s">
        <v>19</v>
      </c>
      <c r="Z122" s="660"/>
      <c r="AA122" s="660"/>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9" t="s">
        <v>19</v>
      </c>
      <c r="AV122" s="660"/>
      <c r="AW122" s="660"/>
      <c r="AX122" s="661"/>
    </row>
    <row r="123" spans="1:50" ht="24.75" customHeight="1" x14ac:dyDescent="0.15">
      <c r="A123" s="1053"/>
      <c r="B123" s="1054"/>
      <c r="C123" s="1054"/>
      <c r="D123" s="1054"/>
      <c r="E123" s="1054"/>
      <c r="F123" s="1055"/>
      <c r="G123" s="675"/>
      <c r="H123" s="840"/>
      <c r="I123" s="840"/>
      <c r="J123" s="840"/>
      <c r="K123" s="841"/>
      <c r="L123" s="669"/>
      <c r="M123" s="670"/>
      <c r="N123" s="670"/>
      <c r="O123" s="670"/>
      <c r="P123" s="670"/>
      <c r="Q123" s="670"/>
      <c r="R123" s="670"/>
      <c r="S123" s="670"/>
      <c r="T123" s="670"/>
      <c r="U123" s="670"/>
      <c r="V123" s="670"/>
      <c r="W123" s="670"/>
      <c r="X123" s="671"/>
      <c r="Y123" s="394"/>
      <c r="Z123" s="395"/>
      <c r="AA123" s="395"/>
      <c r="AB123" s="810"/>
      <c r="AC123" s="675"/>
      <c r="AD123" s="840"/>
      <c r="AE123" s="840"/>
      <c r="AF123" s="840"/>
      <c r="AG123" s="841"/>
      <c r="AH123" s="669"/>
      <c r="AI123" s="670"/>
      <c r="AJ123" s="670"/>
      <c r="AK123" s="670"/>
      <c r="AL123" s="670"/>
      <c r="AM123" s="670"/>
      <c r="AN123" s="670"/>
      <c r="AO123" s="670"/>
      <c r="AP123" s="670"/>
      <c r="AQ123" s="670"/>
      <c r="AR123" s="670"/>
      <c r="AS123" s="670"/>
      <c r="AT123" s="671"/>
      <c r="AU123" s="394"/>
      <c r="AV123" s="395"/>
      <c r="AW123" s="395"/>
      <c r="AX123" s="396"/>
    </row>
    <row r="124" spans="1:50" ht="24.75" customHeight="1" x14ac:dyDescent="0.15">
      <c r="A124" s="1053"/>
      <c r="B124" s="1054"/>
      <c r="C124" s="1054"/>
      <c r="D124" s="1054"/>
      <c r="E124" s="1054"/>
      <c r="F124" s="1055"/>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3"/>
      <c r="B125" s="1054"/>
      <c r="C125" s="1054"/>
      <c r="D125" s="1054"/>
      <c r="E125" s="1054"/>
      <c r="F125" s="1055"/>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3"/>
      <c r="B126" s="1054"/>
      <c r="C126" s="1054"/>
      <c r="D126" s="1054"/>
      <c r="E126" s="1054"/>
      <c r="F126" s="1055"/>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3"/>
      <c r="B127" s="1054"/>
      <c r="C127" s="1054"/>
      <c r="D127" s="1054"/>
      <c r="E127" s="1054"/>
      <c r="F127" s="1055"/>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3"/>
      <c r="B128" s="1054"/>
      <c r="C128" s="1054"/>
      <c r="D128" s="1054"/>
      <c r="E128" s="1054"/>
      <c r="F128" s="1055"/>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3"/>
      <c r="B129" s="1054"/>
      <c r="C129" s="1054"/>
      <c r="D129" s="1054"/>
      <c r="E129" s="1054"/>
      <c r="F129" s="1055"/>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3"/>
      <c r="B130" s="1054"/>
      <c r="C130" s="1054"/>
      <c r="D130" s="1054"/>
      <c r="E130" s="1054"/>
      <c r="F130" s="1055"/>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3"/>
      <c r="B131" s="1054"/>
      <c r="C131" s="1054"/>
      <c r="D131" s="1054"/>
      <c r="E131" s="1054"/>
      <c r="F131" s="1055"/>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3"/>
      <c r="B132" s="1054"/>
      <c r="C132" s="1054"/>
      <c r="D132" s="1054"/>
      <c r="E132" s="1054"/>
      <c r="F132" s="1055"/>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3"/>
      <c r="B133" s="1054"/>
      <c r="C133" s="1054"/>
      <c r="D133" s="1054"/>
      <c r="E133" s="1054"/>
      <c r="F133" s="1055"/>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3"/>
      <c r="B134" s="1054"/>
      <c r="C134" s="1054"/>
      <c r="D134" s="1054"/>
      <c r="E134" s="1054"/>
      <c r="F134" s="1055"/>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8"/>
    </row>
    <row r="135" spans="1:50" ht="24.75" customHeight="1" x14ac:dyDescent="0.15">
      <c r="A135" s="1053"/>
      <c r="B135" s="1054"/>
      <c r="C135" s="1054"/>
      <c r="D135" s="1054"/>
      <c r="E135" s="1054"/>
      <c r="F135" s="1055"/>
      <c r="G135" s="820" t="s">
        <v>17</v>
      </c>
      <c r="H135" s="673"/>
      <c r="I135" s="673"/>
      <c r="J135" s="673"/>
      <c r="K135" s="673"/>
      <c r="L135" s="672" t="s">
        <v>18</v>
      </c>
      <c r="M135" s="673"/>
      <c r="N135" s="673"/>
      <c r="O135" s="673"/>
      <c r="P135" s="673"/>
      <c r="Q135" s="673"/>
      <c r="R135" s="673"/>
      <c r="S135" s="673"/>
      <c r="T135" s="673"/>
      <c r="U135" s="673"/>
      <c r="V135" s="673"/>
      <c r="W135" s="673"/>
      <c r="X135" s="674"/>
      <c r="Y135" s="659" t="s">
        <v>19</v>
      </c>
      <c r="Z135" s="660"/>
      <c r="AA135" s="660"/>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9" t="s">
        <v>19</v>
      </c>
      <c r="AV135" s="660"/>
      <c r="AW135" s="660"/>
      <c r="AX135" s="661"/>
    </row>
    <row r="136" spans="1:50" ht="24.75" customHeight="1" x14ac:dyDescent="0.15">
      <c r="A136" s="1053"/>
      <c r="B136" s="1054"/>
      <c r="C136" s="1054"/>
      <c r="D136" s="1054"/>
      <c r="E136" s="1054"/>
      <c r="F136" s="1055"/>
      <c r="G136" s="675"/>
      <c r="H136" s="840"/>
      <c r="I136" s="840"/>
      <c r="J136" s="840"/>
      <c r="K136" s="841"/>
      <c r="L136" s="669"/>
      <c r="M136" s="670"/>
      <c r="N136" s="670"/>
      <c r="O136" s="670"/>
      <c r="P136" s="670"/>
      <c r="Q136" s="670"/>
      <c r="R136" s="670"/>
      <c r="S136" s="670"/>
      <c r="T136" s="670"/>
      <c r="U136" s="670"/>
      <c r="V136" s="670"/>
      <c r="W136" s="670"/>
      <c r="X136" s="671"/>
      <c r="Y136" s="394"/>
      <c r="Z136" s="395"/>
      <c r="AA136" s="395"/>
      <c r="AB136" s="810"/>
      <c r="AC136" s="675"/>
      <c r="AD136" s="840"/>
      <c r="AE136" s="840"/>
      <c r="AF136" s="840"/>
      <c r="AG136" s="841"/>
      <c r="AH136" s="669"/>
      <c r="AI136" s="670"/>
      <c r="AJ136" s="670"/>
      <c r="AK136" s="670"/>
      <c r="AL136" s="670"/>
      <c r="AM136" s="670"/>
      <c r="AN136" s="670"/>
      <c r="AO136" s="670"/>
      <c r="AP136" s="670"/>
      <c r="AQ136" s="670"/>
      <c r="AR136" s="670"/>
      <c r="AS136" s="670"/>
      <c r="AT136" s="671"/>
      <c r="AU136" s="394"/>
      <c r="AV136" s="395"/>
      <c r="AW136" s="395"/>
      <c r="AX136" s="396"/>
    </row>
    <row r="137" spans="1:50" ht="24.75" customHeight="1" x14ac:dyDescent="0.15">
      <c r="A137" s="1053"/>
      <c r="B137" s="1054"/>
      <c r="C137" s="1054"/>
      <c r="D137" s="1054"/>
      <c r="E137" s="1054"/>
      <c r="F137" s="1055"/>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3"/>
      <c r="B138" s="1054"/>
      <c r="C138" s="1054"/>
      <c r="D138" s="1054"/>
      <c r="E138" s="1054"/>
      <c r="F138" s="1055"/>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3"/>
      <c r="B139" s="1054"/>
      <c r="C139" s="1054"/>
      <c r="D139" s="1054"/>
      <c r="E139" s="1054"/>
      <c r="F139" s="1055"/>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3"/>
      <c r="B140" s="1054"/>
      <c r="C140" s="1054"/>
      <c r="D140" s="1054"/>
      <c r="E140" s="1054"/>
      <c r="F140" s="1055"/>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3"/>
      <c r="B141" s="1054"/>
      <c r="C141" s="1054"/>
      <c r="D141" s="1054"/>
      <c r="E141" s="1054"/>
      <c r="F141" s="1055"/>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3"/>
      <c r="B142" s="1054"/>
      <c r="C142" s="1054"/>
      <c r="D142" s="1054"/>
      <c r="E142" s="1054"/>
      <c r="F142" s="1055"/>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3"/>
      <c r="B143" s="1054"/>
      <c r="C143" s="1054"/>
      <c r="D143" s="1054"/>
      <c r="E143" s="1054"/>
      <c r="F143" s="1055"/>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3"/>
      <c r="B144" s="1054"/>
      <c r="C144" s="1054"/>
      <c r="D144" s="1054"/>
      <c r="E144" s="1054"/>
      <c r="F144" s="1055"/>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3"/>
      <c r="B145" s="1054"/>
      <c r="C145" s="1054"/>
      <c r="D145" s="1054"/>
      <c r="E145" s="1054"/>
      <c r="F145" s="1055"/>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3"/>
      <c r="B146" s="1054"/>
      <c r="C146" s="1054"/>
      <c r="D146" s="1054"/>
      <c r="E146" s="1054"/>
      <c r="F146" s="1055"/>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3"/>
      <c r="B147" s="1054"/>
      <c r="C147" s="1054"/>
      <c r="D147" s="1054"/>
      <c r="E147" s="1054"/>
      <c r="F147" s="1055"/>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8"/>
    </row>
    <row r="148" spans="1:50" ht="24.75" customHeight="1" x14ac:dyDescent="0.15">
      <c r="A148" s="1053"/>
      <c r="B148" s="1054"/>
      <c r="C148" s="1054"/>
      <c r="D148" s="1054"/>
      <c r="E148" s="1054"/>
      <c r="F148" s="1055"/>
      <c r="G148" s="820" t="s">
        <v>17</v>
      </c>
      <c r="H148" s="673"/>
      <c r="I148" s="673"/>
      <c r="J148" s="673"/>
      <c r="K148" s="673"/>
      <c r="L148" s="672" t="s">
        <v>18</v>
      </c>
      <c r="M148" s="673"/>
      <c r="N148" s="673"/>
      <c r="O148" s="673"/>
      <c r="P148" s="673"/>
      <c r="Q148" s="673"/>
      <c r="R148" s="673"/>
      <c r="S148" s="673"/>
      <c r="T148" s="673"/>
      <c r="U148" s="673"/>
      <c r="V148" s="673"/>
      <c r="W148" s="673"/>
      <c r="X148" s="674"/>
      <c r="Y148" s="659" t="s">
        <v>19</v>
      </c>
      <c r="Z148" s="660"/>
      <c r="AA148" s="660"/>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9" t="s">
        <v>19</v>
      </c>
      <c r="AV148" s="660"/>
      <c r="AW148" s="660"/>
      <c r="AX148" s="661"/>
    </row>
    <row r="149" spans="1:50" ht="24.75" customHeight="1" x14ac:dyDescent="0.15">
      <c r="A149" s="1053"/>
      <c r="B149" s="1054"/>
      <c r="C149" s="1054"/>
      <c r="D149" s="1054"/>
      <c r="E149" s="1054"/>
      <c r="F149" s="1055"/>
      <c r="G149" s="675"/>
      <c r="H149" s="840"/>
      <c r="I149" s="840"/>
      <c r="J149" s="840"/>
      <c r="K149" s="841"/>
      <c r="L149" s="669"/>
      <c r="M149" s="670"/>
      <c r="N149" s="670"/>
      <c r="O149" s="670"/>
      <c r="P149" s="670"/>
      <c r="Q149" s="670"/>
      <c r="R149" s="670"/>
      <c r="S149" s="670"/>
      <c r="T149" s="670"/>
      <c r="U149" s="670"/>
      <c r="V149" s="670"/>
      <c r="W149" s="670"/>
      <c r="X149" s="671"/>
      <c r="Y149" s="394"/>
      <c r="Z149" s="395"/>
      <c r="AA149" s="395"/>
      <c r="AB149" s="810"/>
      <c r="AC149" s="675"/>
      <c r="AD149" s="840"/>
      <c r="AE149" s="840"/>
      <c r="AF149" s="840"/>
      <c r="AG149" s="841"/>
      <c r="AH149" s="669"/>
      <c r="AI149" s="670"/>
      <c r="AJ149" s="670"/>
      <c r="AK149" s="670"/>
      <c r="AL149" s="670"/>
      <c r="AM149" s="670"/>
      <c r="AN149" s="670"/>
      <c r="AO149" s="670"/>
      <c r="AP149" s="670"/>
      <c r="AQ149" s="670"/>
      <c r="AR149" s="670"/>
      <c r="AS149" s="670"/>
      <c r="AT149" s="671"/>
      <c r="AU149" s="394"/>
      <c r="AV149" s="395"/>
      <c r="AW149" s="395"/>
      <c r="AX149" s="396"/>
    </row>
    <row r="150" spans="1:50" ht="24.75" customHeight="1" x14ac:dyDescent="0.15">
      <c r="A150" s="1053"/>
      <c r="B150" s="1054"/>
      <c r="C150" s="1054"/>
      <c r="D150" s="1054"/>
      <c r="E150" s="1054"/>
      <c r="F150" s="1055"/>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3"/>
      <c r="B151" s="1054"/>
      <c r="C151" s="1054"/>
      <c r="D151" s="1054"/>
      <c r="E151" s="1054"/>
      <c r="F151" s="1055"/>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3"/>
      <c r="B152" s="1054"/>
      <c r="C152" s="1054"/>
      <c r="D152" s="1054"/>
      <c r="E152" s="1054"/>
      <c r="F152" s="1055"/>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3"/>
      <c r="B153" s="1054"/>
      <c r="C153" s="1054"/>
      <c r="D153" s="1054"/>
      <c r="E153" s="1054"/>
      <c r="F153" s="1055"/>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3"/>
      <c r="B154" s="1054"/>
      <c r="C154" s="1054"/>
      <c r="D154" s="1054"/>
      <c r="E154" s="1054"/>
      <c r="F154" s="1055"/>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3"/>
      <c r="B155" s="1054"/>
      <c r="C155" s="1054"/>
      <c r="D155" s="1054"/>
      <c r="E155" s="1054"/>
      <c r="F155" s="1055"/>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3"/>
      <c r="B156" s="1054"/>
      <c r="C156" s="1054"/>
      <c r="D156" s="1054"/>
      <c r="E156" s="1054"/>
      <c r="F156" s="1055"/>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3"/>
      <c r="B157" s="1054"/>
      <c r="C157" s="1054"/>
      <c r="D157" s="1054"/>
      <c r="E157" s="1054"/>
      <c r="F157" s="1055"/>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3"/>
      <c r="B158" s="1054"/>
      <c r="C158" s="1054"/>
      <c r="D158" s="1054"/>
      <c r="E158" s="1054"/>
      <c r="F158" s="1055"/>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8"/>
    </row>
    <row r="162" spans="1:50" ht="24.75" customHeight="1" x14ac:dyDescent="0.15">
      <c r="A162" s="1053"/>
      <c r="B162" s="1054"/>
      <c r="C162" s="1054"/>
      <c r="D162" s="1054"/>
      <c r="E162" s="1054"/>
      <c r="F162" s="1055"/>
      <c r="G162" s="820" t="s">
        <v>17</v>
      </c>
      <c r="H162" s="673"/>
      <c r="I162" s="673"/>
      <c r="J162" s="673"/>
      <c r="K162" s="673"/>
      <c r="L162" s="672" t="s">
        <v>18</v>
      </c>
      <c r="M162" s="673"/>
      <c r="N162" s="673"/>
      <c r="O162" s="673"/>
      <c r="P162" s="673"/>
      <c r="Q162" s="673"/>
      <c r="R162" s="673"/>
      <c r="S162" s="673"/>
      <c r="T162" s="673"/>
      <c r="U162" s="673"/>
      <c r="V162" s="673"/>
      <c r="W162" s="673"/>
      <c r="X162" s="674"/>
      <c r="Y162" s="659" t="s">
        <v>19</v>
      </c>
      <c r="Z162" s="660"/>
      <c r="AA162" s="660"/>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9" t="s">
        <v>19</v>
      </c>
      <c r="AV162" s="660"/>
      <c r="AW162" s="660"/>
      <c r="AX162" s="661"/>
    </row>
    <row r="163" spans="1:50" ht="24.75" customHeight="1" x14ac:dyDescent="0.15">
      <c r="A163" s="1053"/>
      <c r="B163" s="1054"/>
      <c r="C163" s="1054"/>
      <c r="D163" s="1054"/>
      <c r="E163" s="1054"/>
      <c r="F163" s="1055"/>
      <c r="G163" s="675"/>
      <c r="H163" s="840"/>
      <c r="I163" s="840"/>
      <c r="J163" s="840"/>
      <c r="K163" s="841"/>
      <c r="L163" s="669"/>
      <c r="M163" s="670"/>
      <c r="N163" s="670"/>
      <c r="O163" s="670"/>
      <c r="P163" s="670"/>
      <c r="Q163" s="670"/>
      <c r="R163" s="670"/>
      <c r="S163" s="670"/>
      <c r="T163" s="670"/>
      <c r="U163" s="670"/>
      <c r="V163" s="670"/>
      <c r="W163" s="670"/>
      <c r="X163" s="671"/>
      <c r="Y163" s="394"/>
      <c r="Z163" s="395"/>
      <c r="AA163" s="395"/>
      <c r="AB163" s="810"/>
      <c r="AC163" s="675"/>
      <c r="AD163" s="840"/>
      <c r="AE163" s="840"/>
      <c r="AF163" s="840"/>
      <c r="AG163" s="841"/>
      <c r="AH163" s="669"/>
      <c r="AI163" s="670"/>
      <c r="AJ163" s="670"/>
      <c r="AK163" s="670"/>
      <c r="AL163" s="670"/>
      <c r="AM163" s="670"/>
      <c r="AN163" s="670"/>
      <c r="AO163" s="670"/>
      <c r="AP163" s="670"/>
      <c r="AQ163" s="670"/>
      <c r="AR163" s="670"/>
      <c r="AS163" s="670"/>
      <c r="AT163" s="671"/>
      <c r="AU163" s="394"/>
      <c r="AV163" s="395"/>
      <c r="AW163" s="395"/>
      <c r="AX163" s="396"/>
    </row>
    <row r="164" spans="1:50" ht="24.75" customHeight="1" x14ac:dyDescent="0.15">
      <c r="A164" s="1053"/>
      <c r="B164" s="1054"/>
      <c r="C164" s="1054"/>
      <c r="D164" s="1054"/>
      <c r="E164" s="1054"/>
      <c r="F164" s="1055"/>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3"/>
      <c r="B165" s="1054"/>
      <c r="C165" s="1054"/>
      <c r="D165" s="1054"/>
      <c r="E165" s="1054"/>
      <c r="F165" s="1055"/>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3"/>
      <c r="B166" s="1054"/>
      <c r="C166" s="1054"/>
      <c r="D166" s="1054"/>
      <c r="E166" s="1054"/>
      <c r="F166" s="1055"/>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3"/>
      <c r="B167" s="1054"/>
      <c r="C167" s="1054"/>
      <c r="D167" s="1054"/>
      <c r="E167" s="1054"/>
      <c r="F167" s="1055"/>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3"/>
      <c r="B168" s="1054"/>
      <c r="C168" s="1054"/>
      <c r="D168" s="1054"/>
      <c r="E168" s="1054"/>
      <c r="F168" s="1055"/>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3"/>
      <c r="B169" s="1054"/>
      <c r="C169" s="1054"/>
      <c r="D169" s="1054"/>
      <c r="E169" s="1054"/>
      <c r="F169" s="1055"/>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3"/>
      <c r="B170" s="1054"/>
      <c r="C170" s="1054"/>
      <c r="D170" s="1054"/>
      <c r="E170" s="1054"/>
      <c r="F170" s="1055"/>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3"/>
      <c r="B171" s="1054"/>
      <c r="C171" s="1054"/>
      <c r="D171" s="1054"/>
      <c r="E171" s="1054"/>
      <c r="F171" s="1055"/>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3"/>
      <c r="B172" s="1054"/>
      <c r="C172" s="1054"/>
      <c r="D172" s="1054"/>
      <c r="E172" s="1054"/>
      <c r="F172" s="1055"/>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3"/>
      <c r="B173" s="1054"/>
      <c r="C173" s="1054"/>
      <c r="D173" s="1054"/>
      <c r="E173" s="1054"/>
      <c r="F173" s="1055"/>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3"/>
      <c r="B174" s="1054"/>
      <c r="C174" s="1054"/>
      <c r="D174" s="1054"/>
      <c r="E174" s="1054"/>
      <c r="F174" s="1055"/>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8"/>
    </row>
    <row r="175" spans="1:50" ht="25.5" customHeight="1" x14ac:dyDescent="0.15">
      <c r="A175" s="1053"/>
      <c r="B175" s="1054"/>
      <c r="C175" s="1054"/>
      <c r="D175" s="1054"/>
      <c r="E175" s="1054"/>
      <c r="F175" s="1055"/>
      <c r="G175" s="820" t="s">
        <v>17</v>
      </c>
      <c r="H175" s="673"/>
      <c r="I175" s="673"/>
      <c r="J175" s="673"/>
      <c r="K175" s="673"/>
      <c r="L175" s="672" t="s">
        <v>18</v>
      </c>
      <c r="M175" s="673"/>
      <c r="N175" s="673"/>
      <c r="O175" s="673"/>
      <c r="P175" s="673"/>
      <c r="Q175" s="673"/>
      <c r="R175" s="673"/>
      <c r="S175" s="673"/>
      <c r="T175" s="673"/>
      <c r="U175" s="673"/>
      <c r="V175" s="673"/>
      <c r="W175" s="673"/>
      <c r="X175" s="674"/>
      <c r="Y175" s="659" t="s">
        <v>19</v>
      </c>
      <c r="Z175" s="660"/>
      <c r="AA175" s="660"/>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9" t="s">
        <v>19</v>
      </c>
      <c r="AV175" s="660"/>
      <c r="AW175" s="660"/>
      <c r="AX175" s="661"/>
    </row>
    <row r="176" spans="1:50" ht="24.75" customHeight="1" x14ac:dyDescent="0.15">
      <c r="A176" s="1053"/>
      <c r="B176" s="1054"/>
      <c r="C176" s="1054"/>
      <c r="D176" s="1054"/>
      <c r="E176" s="1054"/>
      <c r="F176" s="1055"/>
      <c r="G176" s="675"/>
      <c r="H176" s="840"/>
      <c r="I176" s="840"/>
      <c r="J176" s="840"/>
      <c r="K176" s="841"/>
      <c r="L176" s="669"/>
      <c r="M176" s="670"/>
      <c r="N176" s="670"/>
      <c r="O176" s="670"/>
      <c r="P176" s="670"/>
      <c r="Q176" s="670"/>
      <c r="R176" s="670"/>
      <c r="S176" s="670"/>
      <c r="T176" s="670"/>
      <c r="U176" s="670"/>
      <c r="V176" s="670"/>
      <c r="W176" s="670"/>
      <c r="X176" s="671"/>
      <c r="Y176" s="394"/>
      <c r="Z176" s="395"/>
      <c r="AA176" s="395"/>
      <c r="AB176" s="810"/>
      <c r="AC176" s="675"/>
      <c r="AD176" s="840"/>
      <c r="AE176" s="840"/>
      <c r="AF176" s="840"/>
      <c r="AG176" s="841"/>
      <c r="AH176" s="669"/>
      <c r="AI176" s="670"/>
      <c r="AJ176" s="670"/>
      <c r="AK176" s="670"/>
      <c r="AL176" s="670"/>
      <c r="AM176" s="670"/>
      <c r="AN176" s="670"/>
      <c r="AO176" s="670"/>
      <c r="AP176" s="670"/>
      <c r="AQ176" s="670"/>
      <c r="AR176" s="670"/>
      <c r="AS176" s="670"/>
      <c r="AT176" s="671"/>
      <c r="AU176" s="394"/>
      <c r="AV176" s="395"/>
      <c r="AW176" s="395"/>
      <c r="AX176" s="396"/>
    </row>
    <row r="177" spans="1:50" ht="24.75" customHeight="1" x14ac:dyDescent="0.15">
      <c r="A177" s="1053"/>
      <c r="B177" s="1054"/>
      <c r="C177" s="1054"/>
      <c r="D177" s="1054"/>
      <c r="E177" s="1054"/>
      <c r="F177" s="1055"/>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3"/>
      <c r="B178" s="1054"/>
      <c r="C178" s="1054"/>
      <c r="D178" s="1054"/>
      <c r="E178" s="1054"/>
      <c r="F178" s="1055"/>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3"/>
      <c r="B179" s="1054"/>
      <c r="C179" s="1054"/>
      <c r="D179" s="1054"/>
      <c r="E179" s="1054"/>
      <c r="F179" s="1055"/>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3"/>
      <c r="B180" s="1054"/>
      <c r="C180" s="1054"/>
      <c r="D180" s="1054"/>
      <c r="E180" s="1054"/>
      <c r="F180" s="1055"/>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3"/>
      <c r="B181" s="1054"/>
      <c r="C181" s="1054"/>
      <c r="D181" s="1054"/>
      <c r="E181" s="1054"/>
      <c r="F181" s="1055"/>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3"/>
      <c r="B182" s="1054"/>
      <c r="C182" s="1054"/>
      <c r="D182" s="1054"/>
      <c r="E182" s="1054"/>
      <c r="F182" s="1055"/>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3"/>
      <c r="B183" s="1054"/>
      <c r="C183" s="1054"/>
      <c r="D183" s="1054"/>
      <c r="E183" s="1054"/>
      <c r="F183" s="1055"/>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3"/>
      <c r="B184" s="1054"/>
      <c r="C184" s="1054"/>
      <c r="D184" s="1054"/>
      <c r="E184" s="1054"/>
      <c r="F184" s="1055"/>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3"/>
      <c r="B185" s="1054"/>
      <c r="C185" s="1054"/>
      <c r="D185" s="1054"/>
      <c r="E185" s="1054"/>
      <c r="F185" s="1055"/>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3"/>
      <c r="B186" s="1054"/>
      <c r="C186" s="1054"/>
      <c r="D186" s="1054"/>
      <c r="E186" s="1054"/>
      <c r="F186" s="1055"/>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3"/>
      <c r="B187" s="1054"/>
      <c r="C187" s="1054"/>
      <c r="D187" s="1054"/>
      <c r="E187" s="1054"/>
      <c r="F187" s="1055"/>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8"/>
    </row>
    <row r="188" spans="1:50" ht="24.75" customHeight="1" x14ac:dyDescent="0.15">
      <c r="A188" s="1053"/>
      <c r="B188" s="1054"/>
      <c r="C188" s="1054"/>
      <c r="D188" s="1054"/>
      <c r="E188" s="1054"/>
      <c r="F188" s="1055"/>
      <c r="G188" s="820" t="s">
        <v>17</v>
      </c>
      <c r="H188" s="673"/>
      <c r="I188" s="673"/>
      <c r="J188" s="673"/>
      <c r="K188" s="673"/>
      <c r="L188" s="672" t="s">
        <v>18</v>
      </c>
      <c r="M188" s="673"/>
      <c r="N188" s="673"/>
      <c r="O188" s="673"/>
      <c r="P188" s="673"/>
      <c r="Q188" s="673"/>
      <c r="R188" s="673"/>
      <c r="S188" s="673"/>
      <c r="T188" s="673"/>
      <c r="U188" s="673"/>
      <c r="V188" s="673"/>
      <c r="W188" s="673"/>
      <c r="X188" s="674"/>
      <c r="Y188" s="659" t="s">
        <v>19</v>
      </c>
      <c r="Z188" s="660"/>
      <c r="AA188" s="660"/>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9" t="s">
        <v>19</v>
      </c>
      <c r="AV188" s="660"/>
      <c r="AW188" s="660"/>
      <c r="AX188" s="661"/>
    </row>
    <row r="189" spans="1:50" ht="24.75" customHeight="1" x14ac:dyDescent="0.15">
      <c r="A189" s="1053"/>
      <c r="B189" s="1054"/>
      <c r="C189" s="1054"/>
      <c r="D189" s="1054"/>
      <c r="E189" s="1054"/>
      <c r="F189" s="1055"/>
      <c r="G189" s="675"/>
      <c r="H189" s="840"/>
      <c r="I189" s="840"/>
      <c r="J189" s="840"/>
      <c r="K189" s="841"/>
      <c r="L189" s="669"/>
      <c r="M189" s="670"/>
      <c r="N189" s="670"/>
      <c r="O189" s="670"/>
      <c r="P189" s="670"/>
      <c r="Q189" s="670"/>
      <c r="R189" s="670"/>
      <c r="S189" s="670"/>
      <c r="T189" s="670"/>
      <c r="U189" s="670"/>
      <c r="V189" s="670"/>
      <c r="W189" s="670"/>
      <c r="X189" s="671"/>
      <c r="Y189" s="394"/>
      <c r="Z189" s="395"/>
      <c r="AA189" s="395"/>
      <c r="AB189" s="810"/>
      <c r="AC189" s="675"/>
      <c r="AD189" s="840"/>
      <c r="AE189" s="840"/>
      <c r="AF189" s="840"/>
      <c r="AG189" s="841"/>
      <c r="AH189" s="669"/>
      <c r="AI189" s="670"/>
      <c r="AJ189" s="670"/>
      <c r="AK189" s="670"/>
      <c r="AL189" s="670"/>
      <c r="AM189" s="670"/>
      <c r="AN189" s="670"/>
      <c r="AO189" s="670"/>
      <c r="AP189" s="670"/>
      <c r="AQ189" s="670"/>
      <c r="AR189" s="670"/>
      <c r="AS189" s="670"/>
      <c r="AT189" s="671"/>
      <c r="AU189" s="394"/>
      <c r="AV189" s="395"/>
      <c r="AW189" s="395"/>
      <c r="AX189" s="396"/>
    </row>
    <row r="190" spans="1:50" ht="24.75" customHeight="1" x14ac:dyDescent="0.15">
      <c r="A190" s="1053"/>
      <c r="B190" s="1054"/>
      <c r="C190" s="1054"/>
      <c r="D190" s="1054"/>
      <c r="E190" s="1054"/>
      <c r="F190" s="1055"/>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3"/>
      <c r="B191" s="1054"/>
      <c r="C191" s="1054"/>
      <c r="D191" s="1054"/>
      <c r="E191" s="1054"/>
      <c r="F191" s="1055"/>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3"/>
      <c r="B192" s="1054"/>
      <c r="C192" s="1054"/>
      <c r="D192" s="1054"/>
      <c r="E192" s="1054"/>
      <c r="F192" s="1055"/>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3"/>
      <c r="B193" s="1054"/>
      <c r="C193" s="1054"/>
      <c r="D193" s="1054"/>
      <c r="E193" s="1054"/>
      <c r="F193" s="1055"/>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3"/>
      <c r="B194" s="1054"/>
      <c r="C194" s="1054"/>
      <c r="D194" s="1054"/>
      <c r="E194" s="1054"/>
      <c r="F194" s="1055"/>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3"/>
      <c r="B195" s="1054"/>
      <c r="C195" s="1054"/>
      <c r="D195" s="1054"/>
      <c r="E195" s="1054"/>
      <c r="F195" s="1055"/>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3"/>
      <c r="B196" s="1054"/>
      <c r="C196" s="1054"/>
      <c r="D196" s="1054"/>
      <c r="E196" s="1054"/>
      <c r="F196" s="1055"/>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3"/>
      <c r="B197" s="1054"/>
      <c r="C197" s="1054"/>
      <c r="D197" s="1054"/>
      <c r="E197" s="1054"/>
      <c r="F197" s="1055"/>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3"/>
      <c r="B198" s="1054"/>
      <c r="C198" s="1054"/>
      <c r="D198" s="1054"/>
      <c r="E198" s="1054"/>
      <c r="F198" s="1055"/>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3"/>
      <c r="B199" s="1054"/>
      <c r="C199" s="1054"/>
      <c r="D199" s="1054"/>
      <c r="E199" s="1054"/>
      <c r="F199" s="1055"/>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3"/>
      <c r="B200" s="1054"/>
      <c r="C200" s="1054"/>
      <c r="D200" s="1054"/>
      <c r="E200" s="1054"/>
      <c r="F200" s="1055"/>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8"/>
    </row>
    <row r="201" spans="1:50" ht="24.75" customHeight="1" x14ac:dyDescent="0.15">
      <c r="A201" s="1053"/>
      <c r="B201" s="1054"/>
      <c r="C201" s="1054"/>
      <c r="D201" s="1054"/>
      <c r="E201" s="1054"/>
      <c r="F201" s="1055"/>
      <c r="G201" s="820" t="s">
        <v>17</v>
      </c>
      <c r="H201" s="673"/>
      <c r="I201" s="673"/>
      <c r="J201" s="673"/>
      <c r="K201" s="673"/>
      <c r="L201" s="672" t="s">
        <v>18</v>
      </c>
      <c r="M201" s="673"/>
      <c r="N201" s="673"/>
      <c r="O201" s="673"/>
      <c r="P201" s="673"/>
      <c r="Q201" s="673"/>
      <c r="R201" s="673"/>
      <c r="S201" s="673"/>
      <c r="T201" s="673"/>
      <c r="U201" s="673"/>
      <c r="V201" s="673"/>
      <c r="W201" s="673"/>
      <c r="X201" s="674"/>
      <c r="Y201" s="659" t="s">
        <v>19</v>
      </c>
      <c r="Z201" s="660"/>
      <c r="AA201" s="660"/>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9" t="s">
        <v>19</v>
      </c>
      <c r="AV201" s="660"/>
      <c r="AW201" s="660"/>
      <c r="AX201" s="661"/>
    </row>
    <row r="202" spans="1:50" ht="24.75" customHeight="1" x14ac:dyDescent="0.15">
      <c r="A202" s="1053"/>
      <c r="B202" s="1054"/>
      <c r="C202" s="1054"/>
      <c r="D202" s="1054"/>
      <c r="E202" s="1054"/>
      <c r="F202" s="1055"/>
      <c r="G202" s="675"/>
      <c r="H202" s="840"/>
      <c r="I202" s="840"/>
      <c r="J202" s="840"/>
      <c r="K202" s="841"/>
      <c r="L202" s="669"/>
      <c r="M202" s="670"/>
      <c r="N202" s="670"/>
      <c r="O202" s="670"/>
      <c r="P202" s="670"/>
      <c r="Q202" s="670"/>
      <c r="R202" s="670"/>
      <c r="S202" s="670"/>
      <c r="T202" s="670"/>
      <c r="U202" s="670"/>
      <c r="V202" s="670"/>
      <c r="W202" s="670"/>
      <c r="X202" s="671"/>
      <c r="Y202" s="394"/>
      <c r="Z202" s="395"/>
      <c r="AA202" s="395"/>
      <c r="AB202" s="810"/>
      <c r="AC202" s="675"/>
      <c r="AD202" s="840"/>
      <c r="AE202" s="840"/>
      <c r="AF202" s="840"/>
      <c r="AG202" s="841"/>
      <c r="AH202" s="669"/>
      <c r="AI202" s="670"/>
      <c r="AJ202" s="670"/>
      <c r="AK202" s="670"/>
      <c r="AL202" s="670"/>
      <c r="AM202" s="670"/>
      <c r="AN202" s="670"/>
      <c r="AO202" s="670"/>
      <c r="AP202" s="670"/>
      <c r="AQ202" s="670"/>
      <c r="AR202" s="670"/>
      <c r="AS202" s="670"/>
      <c r="AT202" s="671"/>
      <c r="AU202" s="394"/>
      <c r="AV202" s="395"/>
      <c r="AW202" s="395"/>
      <c r="AX202" s="396"/>
    </row>
    <row r="203" spans="1:50" ht="24.75" customHeight="1" x14ac:dyDescent="0.15">
      <c r="A203" s="1053"/>
      <c r="B203" s="1054"/>
      <c r="C203" s="1054"/>
      <c r="D203" s="1054"/>
      <c r="E203" s="1054"/>
      <c r="F203" s="1055"/>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3"/>
      <c r="B204" s="1054"/>
      <c r="C204" s="1054"/>
      <c r="D204" s="1054"/>
      <c r="E204" s="1054"/>
      <c r="F204" s="1055"/>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3"/>
      <c r="B205" s="1054"/>
      <c r="C205" s="1054"/>
      <c r="D205" s="1054"/>
      <c r="E205" s="1054"/>
      <c r="F205" s="1055"/>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3"/>
      <c r="B206" s="1054"/>
      <c r="C206" s="1054"/>
      <c r="D206" s="1054"/>
      <c r="E206" s="1054"/>
      <c r="F206" s="1055"/>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3"/>
      <c r="B207" s="1054"/>
      <c r="C207" s="1054"/>
      <c r="D207" s="1054"/>
      <c r="E207" s="1054"/>
      <c r="F207" s="1055"/>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3"/>
      <c r="B208" s="1054"/>
      <c r="C208" s="1054"/>
      <c r="D208" s="1054"/>
      <c r="E208" s="1054"/>
      <c r="F208" s="1055"/>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3"/>
      <c r="B209" s="1054"/>
      <c r="C209" s="1054"/>
      <c r="D209" s="1054"/>
      <c r="E209" s="1054"/>
      <c r="F209" s="1055"/>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3"/>
      <c r="B210" s="1054"/>
      <c r="C210" s="1054"/>
      <c r="D210" s="1054"/>
      <c r="E210" s="1054"/>
      <c r="F210" s="1055"/>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3"/>
      <c r="B211" s="1054"/>
      <c r="C211" s="1054"/>
      <c r="D211" s="1054"/>
      <c r="E211" s="1054"/>
      <c r="F211" s="1055"/>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8"/>
    </row>
    <row r="215" spans="1:50" ht="24.75" customHeight="1" x14ac:dyDescent="0.15">
      <c r="A215" s="1053"/>
      <c r="B215" s="1054"/>
      <c r="C215" s="1054"/>
      <c r="D215" s="1054"/>
      <c r="E215" s="1054"/>
      <c r="F215" s="1055"/>
      <c r="G215" s="820" t="s">
        <v>17</v>
      </c>
      <c r="H215" s="673"/>
      <c r="I215" s="673"/>
      <c r="J215" s="673"/>
      <c r="K215" s="673"/>
      <c r="L215" s="672" t="s">
        <v>18</v>
      </c>
      <c r="M215" s="673"/>
      <c r="N215" s="673"/>
      <c r="O215" s="673"/>
      <c r="P215" s="673"/>
      <c r="Q215" s="673"/>
      <c r="R215" s="673"/>
      <c r="S215" s="673"/>
      <c r="T215" s="673"/>
      <c r="U215" s="673"/>
      <c r="V215" s="673"/>
      <c r="W215" s="673"/>
      <c r="X215" s="674"/>
      <c r="Y215" s="659" t="s">
        <v>19</v>
      </c>
      <c r="Z215" s="660"/>
      <c r="AA215" s="660"/>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9" t="s">
        <v>19</v>
      </c>
      <c r="AV215" s="660"/>
      <c r="AW215" s="660"/>
      <c r="AX215" s="661"/>
    </row>
    <row r="216" spans="1:50" ht="24.75" customHeight="1" x14ac:dyDescent="0.15">
      <c r="A216" s="1053"/>
      <c r="B216" s="1054"/>
      <c r="C216" s="1054"/>
      <c r="D216" s="1054"/>
      <c r="E216" s="1054"/>
      <c r="F216" s="1055"/>
      <c r="G216" s="675"/>
      <c r="H216" s="840"/>
      <c r="I216" s="840"/>
      <c r="J216" s="840"/>
      <c r="K216" s="841"/>
      <c r="L216" s="669"/>
      <c r="M216" s="670"/>
      <c r="N216" s="670"/>
      <c r="O216" s="670"/>
      <c r="P216" s="670"/>
      <c r="Q216" s="670"/>
      <c r="R216" s="670"/>
      <c r="S216" s="670"/>
      <c r="T216" s="670"/>
      <c r="U216" s="670"/>
      <c r="V216" s="670"/>
      <c r="W216" s="670"/>
      <c r="X216" s="671"/>
      <c r="Y216" s="394"/>
      <c r="Z216" s="395"/>
      <c r="AA216" s="395"/>
      <c r="AB216" s="810"/>
      <c r="AC216" s="675"/>
      <c r="AD216" s="840"/>
      <c r="AE216" s="840"/>
      <c r="AF216" s="840"/>
      <c r="AG216" s="841"/>
      <c r="AH216" s="669"/>
      <c r="AI216" s="670"/>
      <c r="AJ216" s="670"/>
      <c r="AK216" s="670"/>
      <c r="AL216" s="670"/>
      <c r="AM216" s="670"/>
      <c r="AN216" s="670"/>
      <c r="AO216" s="670"/>
      <c r="AP216" s="670"/>
      <c r="AQ216" s="670"/>
      <c r="AR216" s="670"/>
      <c r="AS216" s="670"/>
      <c r="AT216" s="671"/>
      <c r="AU216" s="394"/>
      <c r="AV216" s="395"/>
      <c r="AW216" s="395"/>
      <c r="AX216" s="396"/>
    </row>
    <row r="217" spans="1:50" ht="24.75" customHeight="1" x14ac:dyDescent="0.15">
      <c r="A217" s="1053"/>
      <c r="B217" s="1054"/>
      <c r="C217" s="1054"/>
      <c r="D217" s="1054"/>
      <c r="E217" s="1054"/>
      <c r="F217" s="1055"/>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3"/>
      <c r="B218" s="1054"/>
      <c r="C218" s="1054"/>
      <c r="D218" s="1054"/>
      <c r="E218" s="1054"/>
      <c r="F218" s="1055"/>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3"/>
      <c r="B219" s="1054"/>
      <c r="C219" s="1054"/>
      <c r="D219" s="1054"/>
      <c r="E219" s="1054"/>
      <c r="F219" s="1055"/>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3"/>
      <c r="B220" s="1054"/>
      <c r="C220" s="1054"/>
      <c r="D220" s="1054"/>
      <c r="E220" s="1054"/>
      <c r="F220" s="1055"/>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3"/>
      <c r="B221" s="1054"/>
      <c r="C221" s="1054"/>
      <c r="D221" s="1054"/>
      <c r="E221" s="1054"/>
      <c r="F221" s="1055"/>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3"/>
      <c r="B222" s="1054"/>
      <c r="C222" s="1054"/>
      <c r="D222" s="1054"/>
      <c r="E222" s="1054"/>
      <c r="F222" s="1055"/>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3"/>
      <c r="B223" s="1054"/>
      <c r="C223" s="1054"/>
      <c r="D223" s="1054"/>
      <c r="E223" s="1054"/>
      <c r="F223" s="1055"/>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3"/>
      <c r="B224" s="1054"/>
      <c r="C224" s="1054"/>
      <c r="D224" s="1054"/>
      <c r="E224" s="1054"/>
      <c r="F224" s="1055"/>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3"/>
      <c r="B225" s="1054"/>
      <c r="C225" s="1054"/>
      <c r="D225" s="1054"/>
      <c r="E225" s="1054"/>
      <c r="F225" s="1055"/>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3"/>
      <c r="B226" s="1054"/>
      <c r="C226" s="1054"/>
      <c r="D226" s="1054"/>
      <c r="E226" s="1054"/>
      <c r="F226" s="1055"/>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3"/>
      <c r="B227" s="1054"/>
      <c r="C227" s="1054"/>
      <c r="D227" s="1054"/>
      <c r="E227" s="1054"/>
      <c r="F227" s="1055"/>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8"/>
    </row>
    <row r="228" spans="1:50" ht="25.5" customHeight="1" x14ac:dyDescent="0.15">
      <c r="A228" s="1053"/>
      <c r="B228" s="1054"/>
      <c r="C228" s="1054"/>
      <c r="D228" s="1054"/>
      <c r="E228" s="1054"/>
      <c r="F228" s="1055"/>
      <c r="G228" s="820" t="s">
        <v>17</v>
      </c>
      <c r="H228" s="673"/>
      <c r="I228" s="673"/>
      <c r="J228" s="673"/>
      <c r="K228" s="673"/>
      <c r="L228" s="672" t="s">
        <v>18</v>
      </c>
      <c r="M228" s="673"/>
      <c r="N228" s="673"/>
      <c r="O228" s="673"/>
      <c r="P228" s="673"/>
      <c r="Q228" s="673"/>
      <c r="R228" s="673"/>
      <c r="S228" s="673"/>
      <c r="T228" s="673"/>
      <c r="U228" s="673"/>
      <c r="V228" s="673"/>
      <c r="W228" s="673"/>
      <c r="X228" s="674"/>
      <c r="Y228" s="659" t="s">
        <v>19</v>
      </c>
      <c r="Z228" s="660"/>
      <c r="AA228" s="660"/>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9" t="s">
        <v>19</v>
      </c>
      <c r="AV228" s="660"/>
      <c r="AW228" s="660"/>
      <c r="AX228" s="661"/>
    </row>
    <row r="229" spans="1:50" ht="24.75" customHeight="1" x14ac:dyDescent="0.15">
      <c r="A229" s="1053"/>
      <c r="B229" s="1054"/>
      <c r="C229" s="1054"/>
      <c r="D229" s="1054"/>
      <c r="E229" s="1054"/>
      <c r="F229" s="1055"/>
      <c r="G229" s="675"/>
      <c r="H229" s="840"/>
      <c r="I229" s="840"/>
      <c r="J229" s="840"/>
      <c r="K229" s="841"/>
      <c r="L229" s="669"/>
      <c r="M229" s="670"/>
      <c r="N229" s="670"/>
      <c r="O229" s="670"/>
      <c r="P229" s="670"/>
      <c r="Q229" s="670"/>
      <c r="R229" s="670"/>
      <c r="S229" s="670"/>
      <c r="T229" s="670"/>
      <c r="U229" s="670"/>
      <c r="V229" s="670"/>
      <c r="W229" s="670"/>
      <c r="X229" s="671"/>
      <c r="Y229" s="394"/>
      <c r="Z229" s="395"/>
      <c r="AA229" s="395"/>
      <c r="AB229" s="810"/>
      <c r="AC229" s="675"/>
      <c r="AD229" s="840"/>
      <c r="AE229" s="840"/>
      <c r="AF229" s="840"/>
      <c r="AG229" s="841"/>
      <c r="AH229" s="669"/>
      <c r="AI229" s="670"/>
      <c r="AJ229" s="670"/>
      <c r="AK229" s="670"/>
      <c r="AL229" s="670"/>
      <c r="AM229" s="670"/>
      <c r="AN229" s="670"/>
      <c r="AO229" s="670"/>
      <c r="AP229" s="670"/>
      <c r="AQ229" s="670"/>
      <c r="AR229" s="670"/>
      <c r="AS229" s="670"/>
      <c r="AT229" s="671"/>
      <c r="AU229" s="394"/>
      <c r="AV229" s="395"/>
      <c r="AW229" s="395"/>
      <c r="AX229" s="396"/>
    </row>
    <row r="230" spans="1:50" ht="24.75" customHeight="1" x14ac:dyDescent="0.15">
      <c r="A230" s="1053"/>
      <c r="B230" s="1054"/>
      <c r="C230" s="1054"/>
      <c r="D230" s="1054"/>
      <c r="E230" s="1054"/>
      <c r="F230" s="1055"/>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3"/>
      <c r="B231" s="1054"/>
      <c r="C231" s="1054"/>
      <c r="D231" s="1054"/>
      <c r="E231" s="1054"/>
      <c r="F231" s="1055"/>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3"/>
      <c r="B232" s="1054"/>
      <c r="C232" s="1054"/>
      <c r="D232" s="1054"/>
      <c r="E232" s="1054"/>
      <c r="F232" s="1055"/>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3"/>
      <c r="B233" s="1054"/>
      <c r="C233" s="1054"/>
      <c r="D233" s="1054"/>
      <c r="E233" s="1054"/>
      <c r="F233" s="1055"/>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3"/>
      <c r="B234" s="1054"/>
      <c r="C234" s="1054"/>
      <c r="D234" s="1054"/>
      <c r="E234" s="1054"/>
      <c r="F234" s="1055"/>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3"/>
      <c r="B235" s="1054"/>
      <c r="C235" s="1054"/>
      <c r="D235" s="1054"/>
      <c r="E235" s="1054"/>
      <c r="F235" s="1055"/>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3"/>
      <c r="B236" s="1054"/>
      <c r="C236" s="1054"/>
      <c r="D236" s="1054"/>
      <c r="E236" s="1054"/>
      <c r="F236" s="1055"/>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3"/>
      <c r="B237" s="1054"/>
      <c r="C237" s="1054"/>
      <c r="D237" s="1054"/>
      <c r="E237" s="1054"/>
      <c r="F237" s="1055"/>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3"/>
      <c r="B238" s="1054"/>
      <c r="C238" s="1054"/>
      <c r="D238" s="1054"/>
      <c r="E238" s="1054"/>
      <c r="F238" s="1055"/>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3"/>
      <c r="B239" s="1054"/>
      <c r="C239" s="1054"/>
      <c r="D239" s="1054"/>
      <c r="E239" s="1054"/>
      <c r="F239" s="1055"/>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3"/>
      <c r="B240" s="1054"/>
      <c r="C240" s="1054"/>
      <c r="D240" s="1054"/>
      <c r="E240" s="1054"/>
      <c r="F240" s="1055"/>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8"/>
    </row>
    <row r="241" spans="1:50" ht="24.75" customHeight="1" x14ac:dyDescent="0.15">
      <c r="A241" s="1053"/>
      <c r="B241" s="1054"/>
      <c r="C241" s="1054"/>
      <c r="D241" s="1054"/>
      <c r="E241" s="1054"/>
      <c r="F241" s="1055"/>
      <c r="G241" s="820" t="s">
        <v>17</v>
      </c>
      <c r="H241" s="673"/>
      <c r="I241" s="673"/>
      <c r="J241" s="673"/>
      <c r="K241" s="673"/>
      <c r="L241" s="672" t="s">
        <v>18</v>
      </c>
      <c r="M241" s="673"/>
      <c r="N241" s="673"/>
      <c r="O241" s="673"/>
      <c r="P241" s="673"/>
      <c r="Q241" s="673"/>
      <c r="R241" s="673"/>
      <c r="S241" s="673"/>
      <c r="T241" s="673"/>
      <c r="U241" s="673"/>
      <c r="V241" s="673"/>
      <c r="W241" s="673"/>
      <c r="X241" s="674"/>
      <c r="Y241" s="659" t="s">
        <v>19</v>
      </c>
      <c r="Z241" s="660"/>
      <c r="AA241" s="660"/>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9" t="s">
        <v>19</v>
      </c>
      <c r="AV241" s="660"/>
      <c r="AW241" s="660"/>
      <c r="AX241" s="661"/>
    </row>
    <row r="242" spans="1:50" ht="24.75" customHeight="1" x14ac:dyDescent="0.15">
      <c r="A242" s="1053"/>
      <c r="B242" s="1054"/>
      <c r="C242" s="1054"/>
      <c r="D242" s="1054"/>
      <c r="E242" s="1054"/>
      <c r="F242" s="1055"/>
      <c r="G242" s="675"/>
      <c r="H242" s="840"/>
      <c r="I242" s="840"/>
      <c r="J242" s="840"/>
      <c r="K242" s="841"/>
      <c r="L242" s="669"/>
      <c r="M242" s="670"/>
      <c r="N242" s="670"/>
      <c r="O242" s="670"/>
      <c r="P242" s="670"/>
      <c r="Q242" s="670"/>
      <c r="R242" s="670"/>
      <c r="S242" s="670"/>
      <c r="T242" s="670"/>
      <c r="U242" s="670"/>
      <c r="V242" s="670"/>
      <c r="W242" s="670"/>
      <c r="X242" s="671"/>
      <c r="Y242" s="394"/>
      <c r="Z242" s="395"/>
      <c r="AA242" s="395"/>
      <c r="AB242" s="810"/>
      <c r="AC242" s="675"/>
      <c r="AD242" s="840"/>
      <c r="AE242" s="840"/>
      <c r="AF242" s="840"/>
      <c r="AG242" s="841"/>
      <c r="AH242" s="669"/>
      <c r="AI242" s="670"/>
      <c r="AJ242" s="670"/>
      <c r="AK242" s="670"/>
      <c r="AL242" s="670"/>
      <c r="AM242" s="670"/>
      <c r="AN242" s="670"/>
      <c r="AO242" s="670"/>
      <c r="AP242" s="670"/>
      <c r="AQ242" s="670"/>
      <c r="AR242" s="670"/>
      <c r="AS242" s="670"/>
      <c r="AT242" s="671"/>
      <c r="AU242" s="394"/>
      <c r="AV242" s="395"/>
      <c r="AW242" s="395"/>
      <c r="AX242" s="396"/>
    </row>
    <row r="243" spans="1:50" ht="24.75" customHeight="1" x14ac:dyDescent="0.15">
      <c r="A243" s="1053"/>
      <c r="B243" s="1054"/>
      <c r="C243" s="1054"/>
      <c r="D243" s="1054"/>
      <c r="E243" s="1054"/>
      <c r="F243" s="1055"/>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3"/>
      <c r="B244" s="1054"/>
      <c r="C244" s="1054"/>
      <c r="D244" s="1054"/>
      <c r="E244" s="1054"/>
      <c r="F244" s="1055"/>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3"/>
      <c r="B245" s="1054"/>
      <c r="C245" s="1054"/>
      <c r="D245" s="1054"/>
      <c r="E245" s="1054"/>
      <c r="F245" s="1055"/>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3"/>
      <c r="B246" s="1054"/>
      <c r="C246" s="1054"/>
      <c r="D246" s="1054"/>
      <c r="E246" s="1054"/>
      <c r="F246" s="1055"/>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3"/>
      <c r="B247" s="1054"/>
      <c r="C247" s="1054"/>
      <c r="D247" s="1054"/>
      <c r="E247" s="1054"/>
      <c r="F247" s="1055"/>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3"/>
      <c r="B248" s="1054"/>
      <c r="C248" s="1054"/>
      <c r="D248" s="1054"/>
      <c r="E248" s="1054"/>
      <c r="F248" s="1055"/>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3"/>
      <c r="B249" s="1054"/>
      <c r="C249" s="1054"/>
      <c r="D249" s="1054"/>
      <c r="E249" s="1054"/>
      <c r="F249" s="1055"/>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3"/>
      <c r="B250" s="1054"/>
      <c r="C250" s="1054"/>
      <c r="D250" s="1054"/>
      <c r="E250" s="1054"/>
      <c r="F250" s="1055"/>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3"/>
      <c r="B251" s="1054"/>
      <c r="C251" s="1054"/>
      <c r="D251" s="1054"/>
      <c r="E251" s="1054"/>
      <c r="F251" s="1055"/>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3"/>
      <c r="B252" s="1054"/>
      <c r="C252" s="1054"/>
      <c r="D252" s="1054"/>
      <c r="E252" s="1054"/>
      <c r="F252" s="1055"/>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3"/>
      <c r="B253" s="1054"/>
      <c r="C253" s="1054"/>
      <c r="D253" s="1054"/>
      <c r="E253" s="1054"/>
      <c r="F253" s="1055"/>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8"/>
    </row>
    <row r="254" spans="1:50" ht="24.75" customHeight="1" x14ac:dyDescent="0.15">
      <c r="A254" s="1053"/>
      <c r="B254" s="1054"/>
      <c r="C254" s="1054"/>
      <c r="D254" s="1054"/>
      <c r="E254" s="1054"/>
      <c r="F254" s="1055"/>
      <c r="G254" s="820" t="s">
        <v>17</v>
      </c>
      <c r="H254" s="673"/>
      <c r="I254" s="673"/>
      <c r="J254" s="673"/>
      <c r="K254" s="673"/>
      <c r="L254" s="672" t="s">
        <v>18</v>
      </c>
      <c r="M254" s="673"/>
      <c r="N254" s="673"/>
      <c r="O254" s="673"/>
      <c r="P254" s="673"/>
      <c r="Q254" s="673"/>
      <c r="R254" s="673"/>
      <c r="S254" s="673"/>
      <c r="T254" s="673"/>
      <c r="U254" s="673"/>
      <c r="V254" s="673"/>
      <c r="W254" s="673"/>
      <c r="X254" s="674"/>
      <c r="Y254" s="659" t="s">
        <v>19</v>
      </c>
      <c r="Z254" s="660"/>
      <c r="AA254" s="660"/>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9" t="s">
        <v>19</v>
      </c>
      <c r="AV254" s="660"/>
      <c r="AW254" s="660"/>
      <c r="AX254" s="661"/>
    </row>
    <row r="255" spans="1:50" ht="24.75" customHeight="1" x14ac:dyDescent="0.15">
      <c r="A255" s="1053"/>
      <c r="B255" s="1054"/>
      <c r="C255" s="1054"/>
      <c r="D255" s="1054"/>
      <c r="E255" s="1054"/>
      <c r="F255" s="1055"/>
      <c r="G255" s="675"/>
      <c r="H255" s="840"/>
      <c r="I255" s="840"/>
      <c r="J255" s="840"/>
      <c r="K255" s="841"/>
      <c r="L255" s="669"/>
      <c r="M255" s="670"/>
      <c r="N255" s="670"/>
      <c r="O255" s="670"/>
      <c r="P255" s="670"/>
      <c r="Q255" s="670"/>
      <c r="R255" s="670"/>
      <c r="S255" s="670"/>
      <c r="T255" s="670"/>
      <c r="U255" s="670"/>
      <c r="V255" s="670"/>
      <c r="W255" s="670"/>
      <c r="X255" s="671"/>
      <c r="Y255" s="394"/>
      <c r="Z255" s="395"/>
      <c r="AA255" s="395"/>
      <c r="AB255" s="810"/>
      <c r="AC255" s="675"/>
      <c r="AD255" s="840"/>
      <c r="AE255" s="840"/>
      <c r="AF255" s="840"/>
      <c r="AG255" s="841"/>
      <c r="AH255" s="669"/>
      <c r="AI255" s="670"/>
      <c r="AJ255" s="670"/>
      <c r="AK255" s="670"/>
      <c r="AL255" s="670"/>
      <c r="AM255" s="670"/>
      <c r="AN255" s="670"/>
      <c r="AO255" s="670"/>
      <c r="AP255" s="670"/>
      <c r="AQ255" s="670"/>
      <c r="AR255" s="670"/>
      <c r="AS255" s="670"/>
      <c r="AT255" s="671"/>
      <c r="AU255" s="394"/>
      <c r="AV255" s="395"/>
      <c r="AW255" s="395"/>
      <c r="AX255" s="396"/>
    </row>
    <row r="256" spans="1:50" ht="24.75" customHeight="1" x14ac:dyDescent="0.15">
      <c r="A256" s="1053"/>
      <c r="B256" s="1054"/>
      <c r="C256" s="1054"/>
      <c r="D256" s="1054"/>
      <c r="E256" s="1054"/>
      <c r="F256" s="1055"/>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3"/>
      <c r="B257" s="1054"/>
      <c r="C257" s="1054"/>
      <c r="D257" s="1054"/>
      <c r="E257" s="1054"/>
      <c r="F257" s="1055"/>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3"/>
      <c r="B258" s="1054"/>
      <c r="C258" s="1054"/>
      <c r="D258" s="1054"/>
      <c r="E258" s="1054"/>
      <c r="F258" s="1055"/>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3"/>
      <c r="B259" s="1054"/>
      <c r="C259" s="1054"/>
      <c r="D259" s="1054"/>
      <c r="E259" s="1054"/>
      <c r="F259" s="1055"/>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3"/>
      <c r="B260" s="1054"/>
      <c r="C260" s="1054"/>
      <c r="D260" s="1054"/>
      <c r="E260" s="1054"/>
      <c r="F260" s="1055"/>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3"/>
      <c r="B261" s="1054"/>
      <c r="C261" s="1054"/>
      <c r="D261" s="1054"/>
      <c r="E261" s="1054"/>
      <c r="F261" s="1055"/>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3"/>
      <c r="B262" s="1054"/>
      <c r="C262" s="1054"/>
      <c r="D262" s="1054"/>
      <c r="E262" s="1054"/>
      <c r="F262" s="1055"/>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3"/>
      <c r="B263" s="1054"/>
      <c r="C263" s="1054"/>
      <c r="D263" s="1054"/>
      <c r="E263" s="1054"/>
      <c r="F263" s="1055"/>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3"/>
      <c r="B264" s="1054"/>
      <c r="C264" s="1054"/>
      <c r="D264" s="1054"/>
      <c r="E264" s="1054"/>
      <c r="F264" s="1055"/>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A841AD12-09B8-4478-BC47-03450CFFF2AE}"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 guid="{9B86C7F0-2F0E-4B86-BC5C-8C42F8AA90A6}"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3"/>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customSheetViews>
    <customSheetView guid="{A841AD12-09B8-4478-BC47-03450CFFF2AE}"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9B86C7F0-2F0E-4B86-BC5C-8C42F8AA90A6}"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2019-08-26T09:09:17Z</cp:lastPrinted>
  <dcterms:created xsi:type="dcterms:W3CDTF">2012-03-13T00:50:25Z</dcterms:created>
  <dcterms:modified xsi:type="dcterms:W3CDTF">2019-08-29T01:06:32Z</dcterms:modified>
</cp:coreProperties>
</file>