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<sst xmlns="http://schemas.openxmlformats.org/spreadsheetml/2006/main" count="3072" uniqueCount="722">
  <si>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</si>
  <si>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</si>
  <si>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</si>
  <si>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</si>
  <si>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</si>
  <si>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</si>
  <si>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</si>
  <si>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</si>
  <si>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</si>
  <si>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</si>
  <si>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</si>
  <si>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</si>
  <si>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</si>
  <si>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</si>
  <si>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</si>
  <si>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</si>
  <si>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</si>
  <si>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</si>
  <si>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</si>
  <si>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</si>
  <si>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</si>
  <si>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</si>
  <si>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</si>
  <si>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</si>
  <si>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</si>
  <si>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</si>
  <si>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</si>
  <si>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</si>
  <si>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</si>
  <si>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</si>
  <si>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</si>
  <si>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</si>
  <si>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</si>
  <si>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</si>
  <si>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</si>
  <si>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</si>
  <si>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</si>
  <si>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</si>
  <si>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</si>
  <si>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</si>
  <si>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</si>
  <si>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</si>
  <si>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</si>
  <si>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</si>
  <si>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</si>
  <si>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</si>
  <si>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</si>
  <si>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</si>
  <si>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</si>
  <si>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</si>
  <si>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</si>
  <si>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</si>
  <si>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</si>
  <si>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</si>
  <si>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</si>
  <si>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</si>
  <si>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</si>
  <si>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</si>
  <si>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</si>
  <si>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</si>
  <si>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</si>
  <si>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</si>
  <si>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</si>
  <si>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</si>
  <si>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</si>
  <si>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</si>
  <si>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</si>
  <si>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</si>
  <si>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</si>
  <si>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</si>
  <si>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</si>
  <si>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</si>
  <si>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</si>
  <si>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</si>
  <si>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</si>
  <si>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</si>
  <si>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</si>
  <si>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</si>
  <si>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</si>
  <si>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</si>
  <si>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</si>
  <si>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</si>
  <si>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</si>
  <si>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</si>
  <si>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</si>
  <si>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</si>
  <si>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</si>
  <si>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</si>
  <si>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</si>
  <si>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</si>
  <si>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</si>
  <si>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</si>
  <si>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</si>
  <si>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</si>
  <si>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</si>
  <si>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</si>
  <si>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</si>
  <si>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</si>
  <si>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</si>
  <si>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</si>
  <si>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</si>
  <si>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</si>
  <si>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</si>
  <si>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</si>
  <si>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</si>
  <si>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</si>
  <si>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</si>
  <si>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</si>
  <si>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</si>
  <si>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</si>
  <si>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</si>
  <si>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</si>
  <si>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</si>
  <si>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</si>
  <si>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</si>
  <si>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</si>
  <si>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</si>
  <si>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</si>
  <si>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</si>
  <si>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</si>
  <si>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</si>
  <si>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</si>
  <si>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</si>
  <si>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</si>
  <si>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</si>
  <si>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</si>
  <si>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</si>
  <si>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</si>
  <si>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</si>
  <si>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</si>
  <si>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</si>
  <si>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</si>
  <si>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</si>
  <si>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</si>
  <si>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</si>
  <si>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</si>
  <si>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</si>
  <si>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</si>
  <si>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</si>
  <si>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</si>
  <si>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</si>
  <si>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</si>
  <si>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</si>
  <si>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</si>
  <si>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</si>
  <si>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</si>
  <si>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</si>
  <si>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</si>
  <si>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</si>
  <si>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</si>
  <si>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</si>
  <si>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</si>
  <si>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</si>
  <si>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</si>
  <si>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</si>
  <si>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</si>
  <si>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</si>
  <si>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</si>
  <si>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</si>
  <si>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</si>
  <si>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</si>
  <si>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</si>
  <si>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</si>
  <si>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</si>
  <si>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</si>
  <si>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</si>
  <si>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</si>
  <si>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</si>
  <si>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</si>
  <si>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</si>
  <si>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</si>
  <si>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</si>
  <si>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</si>
  <si>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</si>
  <si>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</si>
  <si>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</si>
  <si>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</si>
  <si>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</si>
  <si>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</si>
  <si>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</si>
  <si>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</si>
  <si>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</si>
  <si>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</si>
  <si>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</si>
  <si>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</si>
  <si>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</si>
  <si>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</si>
  <si>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</si>
  <si>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</si>
  <si>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</si>
  <si>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</si>
  <si>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</si>
  <si>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</si>
  <si>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</si>
  <si>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</si>
  <si>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</si>
  <si>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</si>
  <si>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</si>
  <si>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</si>
  <si>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</si>
  <si>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</si>
  <si>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</si>
  <si>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</si>
  <si>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</si>
  <si>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</si>
  <si>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</si>
  <si>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</si>
  <si>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</si>
  <si>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</si>
  <si>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</si>
  <si>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</si>
  <si>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</si>
  <si>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</si>
  <si>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</si>
  <si>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</si>
  <si>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</si>
  <si>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</si>
  <si>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</si>
  <si>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</si>
  <si>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</si>
  <si>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</si>
  <si>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</si>
  <si>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</si>
  <si>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</si>
  <si>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</si>
  <si>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</si>
  <si>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</si>
  <si>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</si>
  <si>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</si>
  <si>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</si>
  <si>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</si>
  <si>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</si>
  <si>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</si>
  <si>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</si>
  <si>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</si>
  <si>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</si>
  <si>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</si>
  <si>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</si>
  <si>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</si>
  <si>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</si>
  <si>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</si>
  <si>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</si>
  <si>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</si>
  <si>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</si>
  <si>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</si>
  <si>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</si>
  <si>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</si>
  <si>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</si>
  <si>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</si>
  <si>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</si>
  <si>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</si>
  <si>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</si>
  <si>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</si>
  <si>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</si>
  <si>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</si>
  <si>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</si>
  <si>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</si>
  <si>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</si>
  <si>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</si>
  <si>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</si>
  <si>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</si>
  <si>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</si>
  <si>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</si>
  <si>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</si>
  <si>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</si>
  <si>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</si>
  <si>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</si>
  <si>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</si>
  <si>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</si>
  <si>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</si>
  <si>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</si>
  <si>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</si>
  <si>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</si>
  <si>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</si>
  <si>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</si>
  <si>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</si>
  <si>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</si>
  <si>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</si>
  <si>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</si>
  <si>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</si>
  <si>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</si>
  <si>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</si>
  <si>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</si>
  <si>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</si>
  <si>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</si>
  <si>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</si>
  <si>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</si>
  <si>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</si>
  <si>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</si>
  <si>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</si>
  <si>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</si>
  <si>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</si>
  <si>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</si>
  <si>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</si>
  <si>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</si>
  <si>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</si>
  <si>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</si>
  <si>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</si>
  <si>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</si>
  <si>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</si>
  <si>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</si>
  <si>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</si>
  <si>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</si>
  <si>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</si>
  <si>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</si>
  <si>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</si>
  <si>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</si>
  <si>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</si>
  <si>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</si>
  <si>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</si>
  <si>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</si>
  <si>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</si>
  <si>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</si>
  <si>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</si>
  <si>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</si>
  <si>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</si>
  <si>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</si>
  <si>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</si>
  <si>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</si>
  <si>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</si>
  <si>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</si>
  <si>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</si>
  <si>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</si>
  <si>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</si>
  <si>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</si>
  <si>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</si>
  <si>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</si>
  <si>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</si>
  <si>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</si>
  <si>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</si>
  <si>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</si>
  <si>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</si>
  <si>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</si>
  <si>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</si>
  <si>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</si>
  <si>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</si>
  <si>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</si>
  <si>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</si>
  <si>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</si>
  <si>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</si>
  <si>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</si>
  <si>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</si>
  <si>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</si>
  <si>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</si>
  <si>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</si>
  <si>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</si>
  <si>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</si>
  <si>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</si>
  <si>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</si>
  <si>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</si>
  <si>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</si>
  <si>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</si>
  <si>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</si>
  <si>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</si>
  <si>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</si>
  <si>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</si>
  <si>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</si>
  <si>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</si>
  <si>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</si>
  <si>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</si>
  <si>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</si>
  <si>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</si>
  <si>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</si>
  <si>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</si>
  <si>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</si>
  <si>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</si>
  <si>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</si>
  <si>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</si>
  <si>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</si>
  <si>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</si>
  <si>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</si>
  <si>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</si>
  <si>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</si>
  <si>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</si>
  <si>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</si>
  <si>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</si>
  <si>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</si>
  <si>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</si>
  <si>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</si>
  <si>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</si>
  <si>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</si>
  <si>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</si>
  <si>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</si>
  <si>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</si>
  <si>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</si>
  <si>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</si>
  <si>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</si>
  <si>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</si>
  <si>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</si>
  <si>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</si>
  <si>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</si>
  <si>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</si>
  <si>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</si>
  <si>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</si>
  <si>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</si>
  <si>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</si>
  <si>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</si>
  <si>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</si>
  <si>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</si>
  <si>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</si>
  <si>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</si>
  <si>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</si>
  <si>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</si>
  <si>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</si>
  <si>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</si>
  <si>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</si>
  <si>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</si>
  <si>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</si>
  <si>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</si>
  <si>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</si>
  <si>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</si>
  <si>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</si>
  <si>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</si>
  <si>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</si>
  <si>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</si>
  <si>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</si>
  <si>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</si>
  <si>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</si>
  <si>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</si>
  <si>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</si>
  <si>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</si>
  <si>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</si>
  <si>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</si>
  <si>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</si>
  <si>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</si>
  <si>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</si>
  <si>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</si>
  <si>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</si>
  <si>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</si>
  <si>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</si>
  <si>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</si>
  <si>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</si>
  <si>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</si>
  <si>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</si>
  <si>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</si>
  <si>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</si>
  <si>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</si>
  <si>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</si>
  <si>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</si>
  <si>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</si>
  <si>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</si>
  <si>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</si>
  <si>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</si>
  <si>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</si>
  <si>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</si>
  <si>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</si>
  <si>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</si>
  <si>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</si>
  <si>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</si>
  <si>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</si>
  <si>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</si>
  <si>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</si>
  <si>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</si>
  <si>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</si>
  <si>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</si>
  <si>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</si>
  <si>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</si>
  <si>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</si>
  <si>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</si>
  <si>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</si>
  <si>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</si>
  <si>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</si>
  <si>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</si>
  <si>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</si>
  <si>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</si>
  <si>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</si>
  <si>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</si>
  <si>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</si>
  <si>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</si>
  <si>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</si>
  <si>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</si>
  <si>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</si>
  <si>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</si>
  <si>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</si>
  <si>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</si>
  <si>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</si>
  <si>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</si>
  <si>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</si>
  <si>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</si>
  <si>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</si>
  <si>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</si>
  <si>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</si>
  <si>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</si>
  <si>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</si>
  <si>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</si>
  <si>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</si>
  <si>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</si>
  <si>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</si>
  <si>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</si>
  <si>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</si>
  <si>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</si>
  <si>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</si>
  <si>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</si>
  <si>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</si>
  <si>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</si>
  <si>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</si>
  <si>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</si>
  <si>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</si>
  <si>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</si>
  <si>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</si>
  <si>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</si>
  <si>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</si>
  <si>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</si>
  <si>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</si>
  <si>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</si>
  <si>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</si>
  <si>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</si>
  <si>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</si>
  <si>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</si>
  <si>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</si>
  <si>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</si>
  <si>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</si>
  <si>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</si>
  <si>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</si>
  <si>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</si>
  <si>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</si>
  <si>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</si>
  <si>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</si>
  <si>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</si>
  <si>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</si>
  <si>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</si>
  <si>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</si>
  <si>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</si>
  <si>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</si>
  <si>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</si>
  <si>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</si>
  <si>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</si>
  <si>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</si>
  <si>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</si>
  <si>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</si>
  <si>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</si>
  <si>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</si>
  <si>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</si>
  <si>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</si>
  <si>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</si>
  <si>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</si>
  <si>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</si>
  <si>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</si>
  <si>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</si>
  <si>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</si>
  <si>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</si>
  <si>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</si>
  <si>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</si>
  <si>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</si>
  <si>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</si>
  <si>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</si>
  <si>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</si>
  <si>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</si>
  <si>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</si>
  <si>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</si>
  <si>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</si>
  <si>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</si>
  <si>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</si>
  <si>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</si>
  <si>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</si>
  <si>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</si>
  <si>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</si>
  <si>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</si>
  <si>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</si>
  <si>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</si>
  <si>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</si>
  <si>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</si>
  <si>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</si>
  <si>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</si>
  <si>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</si>
  <si>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</si>
  <si>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</si>
  <si>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</si>
  <si>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</si>
  <si>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厚生労働科学研究費補助金（厚生労働行政推進調査事業費補助金を含む）</t>
    <phoneticPr fontId="5"/>
  </si>
  <si>
    <t>厚生労働省</t>
  </si>
  <si>
    <t>大臣官房</t>
    <phoneticPr fontId="5"/>
  </si>
  <si>
    <t>厚生科学課</t>
    <phoneticPr fontId="5"/>
  </si>
  <si>
    <t>○</t>
  </si>
  <si>
    <t>・厚生労働科学研究費補助金等取扱規程（平成10年4月9日厚生省告示第130号）</t>
    <phoneticPr fontId="5"/>
  </si>
  <si>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rPh sb="45" eb="47">
      <t>タイコウ</t>
    </rPh>
    <phoneticPr fontId="5"/>
  </si>
  <si>
    <t>厚生労働科学研究の振興を促し、もって、国民の保健医療、福祉、生活衛生、労働安全衛生等に関し、行政施策の科学的な推進を確保し、技術水準の向上を図ることを目的とする。</t>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</si>
  <si>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</si>
  <si>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t>
    <phoneticPr fontId="5"/>
  </si>
  <si>
    <t>-</t>
    <phoneticPr fontId="5"/>
  </si>
  <si>
    <t>-</t>
    <phoneticPr fontId="5"/>
  </si>
  <si>
    <t>-</t>
    <phoneticPr fontId="5"/>
  </si>
  <si>
    <t>厚生労働科学研究費補助金</t>
    <phoneticPr fontId="5"/>
  </si>
  <si>
    <t>厚生労働行政推進調査事業費補助金</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</si>
  <si>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</si>
  <si>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phoneticPr fontId="5"/>
  </si>
  <si>
    <t>件</t>
    <rPh sb="0" eb="1">
      <t>ケン</t>
    </rPh>
    <phoneticPr fontId="5"/>
  </si>
  <si>
    <t>-</t>
    <phoneticPr fontId="5"/>
  </si>
  <si>
    <t>-</t>
    <phoneticPr fontId="5"/>
  </si>
  <si>
    <t>厚生労働科学研究成果データベース</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</si>
  <si>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</si>
  <si>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件</t>
    <rPh sb="0" eb="1">
      <t>ケン</t>
    </rPh>
    <phoneticPr fontId="5"/>
  </si>
  <si>
    <t>-</t>
    <phoneticPr fontId="5"/>
  </si>
  <si>
    <t>-</t>
    <phoneticPr fontId="5"/>
  </si>
  <si>
    <t>-</t>
    <phoneticPr fontId="5"/>
  </si>
  <si>
    <t>Ｘ：「執行額」／Ｙ：「採択件数」　　　　　　　　　　　　</t>
    <phoneticPr fontId="5"/>
  </si>
  <si>
    <t>千円</t>
    <rPh sb="0" eb="2">
      <t>センエン</t>
    </rPh>
    <phoneticPr fontId="5"/>
  </si>
  <si>
    <t>Ｘ／Ｙ</t>
    <phoneticPr fontId="5"/>
  </si>
  <si>
    <t>6,702百万円/595</t>
    <rPh sb="5" eb="6">
      <t>ヒャク</t>
    </rPh>
    <rPh sb="6" eb="8">
      <t>マンエン</t>
    </rPh>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</si>
  <si>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</si>
  <si>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</si>
  <si>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</si>
  <si>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</si>
  <si>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</si>
  <si>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マイナンバー制度のインフラ等を活用した取組</t>
    <phoneticPr fontId="5"/>
  </si>
  <si>
    <t>研究成果の活用状況
厚生労働科学研究データベース（報告書）へのアクセス件数</t>
    <phoneticPr fontId="5"/>
  </si>
  <si>
    <t>-</t>
    <phoneticPr fontId="5"/>
  </si>
  <si>
    <t>-</t>
    <phoneticPr fontId="5"/>
  </si>
  <si>
    <t>-</t>
    <phoneticPr fontId="5"/>
  </si>
  <si>
    <t>-</t>
    <phoneticPr fontId="5"/>
  </si>
  <si>
    <t>-</t>
    <phoneticPr fontId="5"/>
  </si>
  <si>
    <t>-</t>
    <phoneticPr fontId="5"/>
  </si>
  <si>
    <t>-</t>
    <phoneticPr fontId="5"/>
  </si>
  <si>
    <t>-</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</si>
  <si>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</si>
  <si>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</si>
  <si>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</si>
  <si>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5"/>
  </si>
  <si>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5"/>
  </si>
  <si>
    <t>　研究課題毎に必要な研究費の額は異なるため一概には比較できないが、概ね研究計画にそって事業を実施できているため妥当である。</t>
    <phoneticPr fontId="25"/>
  </si>
  <si>
    <t>-</t>
    <phoneticPr fontId="25"/>
  </si>
  <si>
    <t>-</t>
    <phoneticPr fontId="25"/>
  </si>
  <si>
    <t>　事業の適切な遂行について、必要な経費に限定されている。</t>
    <phoneticPr fontId="25"/>
  </si>
  <si>
    <t>　「競争的資金における使用ルール等の統一について」（平成２７年３月３１日競争的資金に関する関係府省連絡会申し合わせ）等に基づき、研究者及び研究機関が研究資金を効果的・効率的に活用できるよう、所要の見直しを行うなど工夫を順次行っている。</t>
    <phoneticPr fontId="25"/>
  </si>
  <si>
    <t>　成果実績は概ね目標どおりとなっている。</t>
    <rPh sb="1" eb="3">
      <t>セイカ</t>
    </rPh>
    <rPh sb="3" eb="5">
      <t>ジッセキ</t>
    </rPh>
    <rPh sb="6" eb="7">
      <t>オオム</t>
    </rPh>
    <rPh sb="8" eb="10">
      <t>モクヒョウ</t>
    </rPh>
    <phoneticPr fontId="25"/>
  </si>
  <si>
    <t>　厚生労働科学研究による成果は、論文等により社会に発信され、厚生労働科学研究データベース等での公表により研究者・研究機関及び国民に活用されている。</t>
    <phoneticPr fontId="25"/>
  </si>
  <si>
    <t>無</t>
  </si>
  <si>
    <t>‐</t>
  </si>
  <si>
    <t>-</t>
    <phoneticPr fontId="5"/>
  </si>
  <si>
    <t>-</t>
    <phoneticPr fontId="5"/>
  </si>
  <si>
    <t>適切に予算を執行し、事業の目標が達成できており、このまま継続して事業を実施する。</t>
    <phoneticPr fontId="5"/>
  </si>
  <si>
    <t>　平成30年度において、成果目標に対する成果実績も達成され、執行率はほぼ100％であり、各研究事業の適切かつ効果的な実施及び研究費予算の効率的な執行を図ったところである。</t>
    <phoneticPr fontId="5"/>
  </si>
  <si>
    <t>569</t>
    <phoneticPr fontId="5"/>
  </si>
  <si>
    <t>518</t>
    <phoneticPr fontId="5"/>
  </si>
  <si>
    <t>458</t>
    <phoneticPr fontId="5"/>
  </si>
  <si>
    <t>906</t>
    <phoneticPr fontId="5"/>
  </si>
  <si>
    <t>905</t>
    <phoneticPr fontId="5"/>
  </si>
  <si>
    <t>914</t>
    <phoneticPr fontId="5"/>
  </si>
  <si>
    <t>880</t>
    <phoneticPr fontId="5"/>
  </si>
  <si>
    <t>883</t>
    <phoneticPr fontId="5"/>
  </si>
  <si>
    <t>A.研究者A</t>
    <phoneticPr fontId="5"/>
  </si>
  <si>
    <t>B.公益財団法人　エイズ予防財団</t>
    <phoneticPr fontId="5"/>
  </si>
  <si>
    <t>委託費、印刷製本費等</t>
    <rPh sb="0" eb="3">
      <t>イタクヒ</t>
    </rPh>
    <rPh sb="4" eb="6">
      <t>インサツ</t>
    </rPh>
    <rPh sb="6" eb="8">
      <t>セイホン</t>
    </rPh>
    <rPh sb="8" eb="9">
      <t>ヒ</t>
    </rPh>
    <rPh sb="9" eb="10">
      <t>トウ</t>
    </rPh>
    <phoneticPr fontId="5"/>
  </si>
  <si>
    <t>物品費</t>
    <rPh sb="0" eb="2">
      <t>ブッピン</t>
    </rPh>
    <rPh sb="2" eb="3">
      <t>ヒ</t>
    </rPh>
    <phoneticPr fontId="5"/>
  </si>
  <si>
    <t>設備備品費、消耗品費</t>
    <rPh sb="0" eb="2">
      <t>セツビ</t>
    </rPh>
    <rPh sb="2" eb="5">
      <t>ビヒンヒ</t>
    </rPh>
    <rPh sb="6" eb="9">
      <t>ショウモウヒン</t>
    </rPh>
    <rPh sb="9" eb="10">
      <t>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</si>
  <si>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</si>
  <si>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</si>
  <si>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人件費・謝金</t>
    <rPh sb="0" eb="3">
      <t>ジンケンヒ</t>
    </rPh>
    <rPh sb="4" eb="6">
      <t>シャキン</t>
    </rPh>
    <phoneticPr fontId="5"/>
  </si>
  <si>
    <t>人件費、謝金</t>
    <rPh sb="0" eb="3">
      <t>ジンケンヒ</t>
    </rPh>
    <rPh sb="4" eb="6">
      <t>シャキン</t>
    </rPh>
    <phoneticPr fontId="5"/>
  </si>
  <si>
    <t>旅費</t>
    <rPh sb="0" eb="2">
      <t>リョヒ</t>
    </rPh>
    <phoneticPr fontId="5"/>
  </si>
  <si>
    <t>国内旅費、外国旅費</t>
    <rPh sb="0" eb="2">
      <t>コクナイ</t>
    </rPh>
    <rPh sb="2" eb="4">
      <t>リョヒ</t>
    </rPh>
    <rPh sb="5" eb="7">
      <t>ガイコク</t>
    </rPh>
    <rPh sb="7" eb="9">
      <t>リョヒ</t>
    </rPh>
    <phoneticPr fontId="5"/>
  </si>
  <si>
    <t>人件費・謝金</t>
    <rPh sb="0" eb="3">
      <t>ジンケンヒ</t>
    </rPh>
    <rPh sb="4" eb="6">
      <t>シャキン</t>
    </rPh>
    <phoneticPr fontId="5"/>
  </si>
  <si>
    <t>旅費</t>
    <rPh sb="0" eb="2">
      <t>リョヒ</t>
    </rPh>
    <phoneticPr fontId="5"/>
  </si>
  <si>
    <t>その他</t>
    <rPh sb="2" eb="3">
      <t>タ</t>
    </rPh>
    <phoneticPr fontId="5"/>
  </si>
  <si>
    <t>国内旅費、外国旅費</t>
    <rPh sb="0" eb="2">
      <t>コクナイ</t>
    </rPh>
    <rPh sb="2" eb="4">
      <t>リョヒ</t>
    </rPh>
    <rPh sb="5" eb="7">
      <t>ガイコク</t>
    </rPh>
    <rPh sb="7" eb="9">
      <t>リョヒ</t>
    </rPh>
    <phoneticPr fontId="5"/>
  </si>
  <si>
    <t>委託費、印刷製本費等</t>
    <rPh sb="0" eb="3">
      <t>イタクヒ</t>
    </rPh>
    <rPh sb="4" eb="6">
      <t>インサツ</t>
    </rPh>
    <rPh sb="6" eb="8">
      <t>セイホン</t>
    </rPh>
    <rPh sb="8" eb="9">
      <t>ヒ</t>
    </rPh>
    <rPh sb="9" eb="10">
      <t>トウ</t>
    </rPh>
    <phoneticPr fontId="5"/>
  </si>
  <si>
    <t>研究者A</t>
    <rPh sb="0" eb="3">
      <t>ケンキュウシャ</t>
    </rPh>
    <phoneticPr fontId="5"/>
  </si>
  <si>
    <t>-</t>
    <phoneticPr fontId="5"/>
  </si>
  <si>
    <t>食品を介したダイオキシン類等の人体への影響の把握とその治療法の開発等に関する研究</t>
    <phoneticPr fontId="5"/>
  </si>
  <si>
    <t>補助金等交付</t>
  </si>
  <si>
    <t>-</t>
    <phoneticPr fontId="5"/>
  </si>
  <si>
    <t>研究者B</t>
    <rPh sb="0" eb="3">
      <t>ケンキュウシャ</t>
    </rPh>
    <phoneticPr fontId="5"/>
  </si>
  <si>
    <t>HIV感染症の医療体制の整備に関する研究</t>
    <phoneticPr fontId="5"/>
  </si>
  <si>
    <t>-</t>
    <phoneticPr fontId="5"/>
  </si>
  <si>
    <t>職域での健診機会を利用した検査機会拡大のための新たなＨＩＶ検査体制の研究</t>
    <phoneticPr fontId="5"/>
  </si>
  <si>
    <t>-</t>
    <phoneticPr fontId="5"/>
  </si>
  <si>
    <t>-</t>
    <phoneticPr fontId="5"/>
  </si>
  <si>
    <t>研究者C</t>
    <rPh sb="0" eb="3">
      <t>ケンキュウシャ</t>
    </rPh>
    <phoneticPr fontId="5"/>
  </si>
  <si>
    <t>スモンに関する調査研究</t>
    <phoneticPr fontId="5"/>
  </si>
  <si>
    <t>研究者D</t>
    <rPh sb="0" eb="3">
      <t>ケンキュウシャ</t>
    </rPh>
    <phoneticPr fontId="5"/>
  </si>
  <si>
    <t>研究者E</t>
    <rPh sb="0" eb="3">
      <t>ケンキュウシャ</t>
    </rPh>
    <phoneticPr fontId="5"/>
  </si>
  <si>
    <t>プリオン病のサーベイランスと感染予防に関する調査研究</t>
    <phoneticPr fontId="5"/>
  </si>
  <si>
    <t>-</t>
    <phoneticPr fontId="5"/>
  </si>
  <si>
    <t>運動失調症の医療基盤に関する調査研究</t>
    <phoneticPr fontId="5"/>
  </si>
  <si>
    <t>-</t>
    <phoneticPr fontId="5"/>
  </si>
  <si>
    <t>岩手県における東日本大震災被災者の支援を目的とした大規模コホート研究</t>
    <phoneticPr fontId="5"/>
  </si>
  <si>
    <t>研究者F</t>
    <rPh sb="0" eb="3">
      <t>ケンキュウシャ</t>
    </rPh>
    <phoneticPr fontId="5"/>
  </si>
  <si>
    <t>-</t>
    <phoneticPr fontId="5"/>
  </si>
  <si>
    <t>-</t>
    <phoneticPr fontId="5"/>
  </si>
  <si>
    <t>HIV感染症及びその合併症の課題を克服する研究</t>
    <phoneticPr fontId="5"/>
  </si>
  <si>
    <t>ＨＩＶ陽性者に対する精神・心理的支援方策および連携体制構築に資する研究</t>
    <phoneticPr fontId="5"/>
  </si>
  <si>
    <t>HIV検査受検勧奨に関する研究</t>
    <phoneticPr fontId="5"/>
  </si>
  <si>
    <t>研究者G</t>
    <rPh sb="0" eb="3">
      <t>ケンキュウシャ</t>
    </rPh>
    <phoneticPr fontId="5"/>
  </si>
  <si>
    <t>研究者H</t>
    <rPh sb="0" eb="3">
      <t>ケンキュウシャ</t>
    </rPh>
    <phoneticPr fontId="5"/>
  </si>
  <si>
    <t>-</t>
    <phoneticPr fontId="5"/>
  </si>
  <si>
    <t>肝がん・重度肝硬変の治療に係るガイドラインの作成等に資する研究</t>
    <phoneticPr fontId="5"/>
  </si>
  <si>
    <t>非加熱血液凝固因子製剤によるHIV感染血友病等患者の長期療養体制の構築に関する患者参加型研究</t>
    <phoneticPr fontId="5"/>
  </si>
  <si>
    <t>研究者I</t>
    <phoneticPr fontId="5"/>
  </si>
  <si>
    <t>研究者I</t>
    <phoneticPr fontId="5"/>
  </si>
  <si>
    <t>研究者J</t>
    <phoneticPr fontId="5"/>
  </si>
  <si>
    <t>-</t>
    <phoneticPr fontId="5"/>
  </si>
  <si>
    <t>HIV検査受検勧奨に関する研究</t>
    <phoneticPr fontId="5"/>
  </si>
  <si>
    <t>ＨＩＶ検査の受検勧奨のための性産業の事業者及び従事者に関する研究</t>
    <phoneticPr fontId="5"/>
  </si>
  <si>
    <t>精神障害者の地域生活支援を推進する政策研究</t>
    <phoneticPr fontId="5"/>
  </si>
  <si>
    <t>公益財団法人エイズ予防財団</t>
    <rPh sb="0" eb="2">
      <t>コウエキ</t>
    </rPh>
    <rPh sb="2" eb="6">
      <t>ザイダンホウジン</t>
    </rPh>
    <rPh sb="9" eb="11">
      <t>ヨボウ</t>
    </rPh>
    <rPh sb="11" eb="13">
      <t>ザイダン</t>
    </rPh>
    <phoneticPr fontId="5"/>
  </si>
  <si>
    <t>エイズ対策政策研究推進事業</t>
    <phoneticPr fontId="5"/>
  </si>
  <si>
    <t>－</t>
    <phoneticPr fontId="5"/>
  </si>
  <si>
    <t>みずほ情報総研株式会社</t>
    <phoneticPr fontId="5"/>
  </si>
  <si>
    <t>政策科学総合研究事業（政策科学推進研究事業）</t>
    <phoneticPr fontId="5"/>
  </si>
  <si>
    <t>公益財団法人ヒューマンサイエンス振興財団</t>
    <rPh sb="0" eb="2">
      <t>コウエキ</t>
    </rPh>
    <rPh sb="2" eb="4">
      <t>ザイダン</t>
    </rPh>
    <rPh sb="4" eb="6">
      <t>ホウジン</t>
    </rPh>
    <rPh sb="16" eb="18">
      <t>シンコウ</t>
    </rPh>
    <rPh sb="18" eb="20">
      <t>ザイダン</t>
    </rPh>
    <phoneticPr fontId="5"/>
  </si>
  <si>
    <t>厚生労働科学特別研究推進事業</t>
    <phoneticPr fontId="5"/>
  </si>
  <si>
    <t>－</t>
    <phoneticPr fontId="5"/>
  </si>
  <si>
    <t>公益社団法人日本食品衛生学会</t>
    <phoneticPr fontId="5"/>
  </si>
  <si>
    <t>食品の安全確保推進研究事業</t>
    <phoneticPr fontId="5"/>
  </si>
  <si>
    <t>-</t>
    <phoneticPr fontId="5"/>
  </si>
  <si>
    <t>6,902百万円/783</t>
    <rPh sb="5" eb="6">
      <t>ヒャク</t>
    </rPh>
    <rPh sb="6" eb="8">
      <t>マンエン</t>
    </rPh>
    <phoneticPr fontId="5"/>
  </si>
  <si>
    <t>　「第５期科学技術基本計画」、「国の研究開発評価に関する大綱的指針」等に基づく事業であり、国が実施すべき事業である。</t>
    <rPh sb="28" eb="30">
      <t>タイコウ</t>
    </rPh>
    <phoneticPr fontId="25"/>
  </si>
  <si>
    <t>外部有識者点検対象外</t>
    <rPh sb="0" eb="10">
      <t>ガイブユウシキシャテンケンタイショウガイ</t>
    </rPh>
    <phoneticPr fontId="5"/>
  </si>
  <si>
    <t>厚生労働行政施策の科学的な推進を確保するために必要な事業であるため、引き続き、必要な予算を確保し、適正な執行に努めること。</t>
    <phoneticPr fontId="5"/>
  </si>
  <si>
    <t>佐々木　昌弘</t>
    <rPh sb="0" eb="3">
      <t>ササキ</t>
    </rPh>
    <rPh sb="4" eb="6">
      <t>マサヒロ</t>
    </rPh>
    <phoneticPr fontId="5"/>
  </si>
  <si>
    <t>-</t>
    <phoneticPr fontId="5"/>
  </si>
  <si>
    <t>-</t>
    <phoneticPr fontId="5"/>
  </si>
  <si>
    <t>-</t>
    <phoneticPr fontId="5"/>
  </si>
  <si>
    <t>-</t>
    <phoneticPr fontId="5"/>
  </si>
  <si>
    <t>-</t>
    <phoneticPr fontId="5"/>
  </si>
  <si>
    <t>-</t>
    <phoneticPr fontId="5"/>
  </si>
  <si>
    <t>年度終了課題の研究開発成果のうち、学術的価値の高いもの
（１課題あたり原著論文件数（和文・英文等合計））
※令和元年8月20日現在の値
※復興特会による研究課題を含む。
※研究課題によっては学術的な成果のみが目的でないものも含まれるため、件数を予め見込むことは困難。</t>
    <rPh sb="54" eb="56">
      <t>レイワ</t>
    </rPh>
    <phoneticPr fontId="5"/>
  </si>
  <si>
    <t>年度終了課題の研究開発成果のうち、広く普及されたもの
（１課題あたりその他の論文件数（和文・英文等合計））
※令和元年8月20日現在の値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</si>
  <si>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※令和元年8月20日現在の値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</si>
  <si>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※令和元年8月20日現在の値
※復興特会による研究課題を含む。
※研究課題によっては行政課題の解決のみが目的でないものも含まれるため、件数を予め見込むことは困難。</t>
    <phoneticPr fontId="5"/>
  </si>
  <si>
    <t>7,728百万円/806</t>
    <phoneticPr fontId="5"/>
  </si>
  <si>
    <t>「新しい日本のための優先課題推進枠」3,730
保健医療分野におけるAI技術の普及を目指した基盤構築研究の推進や、新規事業の追加等による増。</t>
    <rPh sb="1" eb="2">
      <t>アタラ</t>
    </rPh>
    <rPh sb="4" eb="6">
      <t>ニホン</t>
    </rPh>
    <rPh sb="10" eb="12">
      <t>ユウセン</t>
    </rPh>
    <rPh sb="12" eb="14">
      <t>カダイ</t>
    </rPh>
    <rPh sb="14" eb="16">
      <t>スイシン</t>
    </rPh>
    <rPh sb="16" eb="17">
      <t>ワク</t>
    </rPh>
    <rPh sb="24" eb="26">
      <t>ホケン</t>
    </rPh>
    <rPh sb="26" eb="28">
      <t>イリョウ</t>
    </rPh>
    <rPh sb="28" eb="30">
      <t>ブンヤ</t>
    </rPh>
    <rPh sb="36" eb="38">
      <t>ギジュツ</t>
    </rPh>
    <rPh sb="39" eb="41">
      <t>フキュウ</t>
    </rPh>
    <rPh sb="42" eb="44">
      <t>メザ</t>
    </rPh>
    <rPh sb="46" eb="48">
      <t>キバン</t>
    </rPh>
    <rPh sb="48" eb="50">
      <t>コウチク</t>
    </rPh>
    <rPh sb="50" eb="52">
      <t>ケンキュウ</t>
    </rPh>
    <rPh sb="53" eb="55">
      <t>スイシン</t>
    </rPh>
    <rPh sb="57" eb="59">
      <t>シンキ</t>
    </rPh>
    <rPh sb="59" eb="61">
      <t>ジギョウ</t>
    </rPh>
    <rPh sb="62" eb="64">
      <t>ツイカ</t>
    </rPh>
    <rPh sb="64" eb="65">
      <t>トウ</t>
    </rPh>
    <rPh sb="68" eb="6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</si>
</sst>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46</xdr:col>
      <xdr:colOff>154781</xdr:colOff>
      <xdr:row>134</xdr:row>
      <xdr:rowOff>190500</xdr:rowOff>
    </xdr:from>
    <xdr:to>
      <xdr:col>49</xdr:col>
      <xdr:colOff>446881</xdr:colOff>
      <xdr:row>134</xdr:row>
      <xdr:rowOff>371475</xdr:rowOff>
    </xdr:to>
    <xdr:pic>
      <xdr:nvPicPr>
        <xdr:cNvPr id="7" name="図 6"/>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5931" y="24860250"/>
          <a:ext cx="892175" cy="180975"/>
        </a:xfrm>
        <a:prstGeom prst="rect">
          <a:avLst/>
        </a:prstGeom>
        <a:noFill/>
        <a:ln>
          <a:noFill/>
        </a:ln>
      </xdr:spPr>
    </xdr:pic>
    <xdr:clientData/>
  </xdr:twoCellAnchor>
  <xdr:twoCellAnchor editAs="oneCell">
    <xdr:from>
      <xdr:col>46</xdr:col>
      <xdr:colOff>0</xdr:colOff>
      <xdr:row>132</xdr:row>
      <xdr:rowOff>0</xdr:rowOff>
    </xdr:from>
    <xdr:to>
      <xdr:col>48</xdr:col>
      <xdr:colOff>65835</xdr:colOff>
      <xdr:row>132</xdr:row>
      <xdr:rowOff>190500</xdr:rowOff>
    </xdr:to>
    <xdr:pic>
      <xdr:nvPicPr>
        <xdr:cNvPr id="8" name="図 7"/>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0688" y="24003000"/>
          <a:ext cx="470647" cy="190500"/>
        </a:xfrm>
        <a:prstGeom prst="rect">
          <a:avLst/>
        </a:prstGeom>
        <a:noFill/>
        <a:ln>
          <a:noFill/>
        </a:ln>
      </xdr:spPr>
    </xdr:pic>
    <xdr:clientData/>
  </xdr:twoCellAnchor>
  <xdr:twoCellAnchor editAs="oneCell">
    <xdr:from>
      <xdr:col>46</xdr:col>
      <xdr:colOff>137583</xdr:colOff>
      <xdr:row>433</xdr:row>
      <xdr:rowOff>63500</xdr:rowOff>
    </xdr:from>
    <xdr:to>
      <xdr:col>49</xdr:col>
      <xdr:colOff>429683</xdr:colOff>
      <xdr:row>433</xdr:row>
      <xdr:rowOff>244475</xdr:rowOff>
    </xdr:to>
    <xdr:pic>
      <xdr:nvPicPr>
        <xdr:cNvPr id="9" name="図 8"/>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38733" y="28543250"/>
          <a:ext cx="892175" cy="180975"/>
        </a:xfrm>
        <a:prstGeom prst="rect">
          <a:avLst/>
        </a:prstGeom>
        <a:noFill/>
        <a:ln>
          <a:noFill/>
        </a:ln>
      </xdr:spPr>
    </xdr:pic>
    <xdr:clientData/>
  </xdr:twoCellAnchor>
  <xdr:twoCellAnchor editAs="oneCell">
    <xdr:from>
      <xdr:col>46</xdr:col>
      <xdr:colOff>0</xdr:colOff>
      <xdr:row>431</xdr:row>
      <xdr:rowOff>0</xdr:rowOff>
    </xdr:from>
    <xdr:to>
      <xdr:col>48</xdr:col>
      <xdr:colOff>68480</xdr:colOff>
      <xdr:row>431</xdr:row>
      <xdr:rowOff>190500</xdr:rowOff>
    </xdr:to>
    <xdr:pic>
      <xdr:nvPicPr>
        <xdr:cNvPr id="10" name="図 9"/>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0688" y="26836688"/>
          <a:ext cx="473292" cy="190500"/>
        </a:xfrm>
        <a:prstGeom prst="rect">
          <a:avLst/>
        </a:prstGeom>
        <a:noFill/>
        <a:ln>
          <a:noFill/>
        </a:ln>
      </xdr:spPr>
    </xdr:pic>
    <xdr:clientData/>
  </xdr:twoCellAnchor>
  <xdr:twoCellAnchor>
    <xdr:from>
      <xdr:col>22</xdr:col>
      <xdr:colOff>100844</xdr:colOff>
      <xdr:row>741</xdr:row>
      <xdr:rowOff>0</xdr:rowOff>
    </xdr:from>
    <xdr:to>
      <xdr:col>33</xdr:col>
      <xdr:colOff>122150</xdr:colOff>
      <xdr:row>744</xdr:row>
      <xdr:rowOff>5603</xdr:rowOff>
    </xdr:to>
    <xdr:sp macro="" textlink="">
      <xdr:nvSpPr>
        <xdr:cNvPr id="11" name="正方形/長方形 10"/>
        <xdr:cNvSpPr/>
      </xdr:nvSpPr>
      <xdr:spPr>
        <a:xfrm>
          <a:off x="4501394" y="50653950"/>
          <a:ext cx="2221581" cy="106287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７，７２８百万円</a:t>
          </a:r>
          <a:endParaRPr kumimoji="1" lang="en-US" altLang="ja-JP" sz="1100"/>
        </a:p>
        <a:p>
          <a:pPr algn="ctr"/>
          <a:endParaRPr kumimoji="1" lang="ja-JP" altLang="en-US" sz="1100"/>
        </a:p>
      </xdr:txBody>
    </xdr:sp>
    <xdr:clientData/>
  </xdr:twoCellAnchor>
  <xdr:twoCellAnchor>
    <xdr:from>
      <xdr:col>28</xdr:col>
      <xdr:colOff>10644</xdr:colOff>
      <xdr:row>744</xdr:row>
      <xdr:rowOff>5603</xdr:rowOff>
    </xdr:from>
    <xdr:to>
      <xdr:col>28</xdr:col>
      <xdr:colOff>22396</xdr:colOff>
      <xdr:row>746</xdr:row>
      <xdr:rowOff>302562</xdr:rowOff>
    </xdr:to>
    <xdr:cxnSp macro="">
      <xdr:nvCxnSpPr>
        <xdr:cNvPr id="12" name="直線コネクタ 11"/>
        <xdr:cNvCxnSpPr>
          <a:stCxn id="11" idx="2"/>
        </xdr:cNvCxnSpPr>
      </xdr:nvCxnSpPr>
      <xdr:spPr>
        <a:xfrm>
          <a:off x="5611344" y="51716828"/>
          <a:ext cx="11752" cy="10018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168073</xdr:colOff>
      <xdr:row>746</xdr:row>
      <xdr:rowOff>291356</xdr:rowOff>
    </xdr:from>
    <xdr:to>
      <xdr:col>39</xdr:col>
      <xdr:colOff>123249</xdr:colOff>
      <xdr:row>746</xdr:row>
      <xdr:rowOff>302562</xdr:rowOff>
    </xdr:to>
    <xdr:cxnSp macro="">
      <xdr:nvCxnSpPr>
        <xdr:cNvPr id="13" name="直線コネクタ 12"/>
        <xdr:cNvCxnSpPr/>
      </xdr:nvCxnSpPr>
      <xdr:spPr>
        <a:xfrm>
          <a:off x="3568498" y="52707431"/>
          <a:ext cx="4355726" cy="11206"/>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145661</xdr:colOff>
      <xdr:row>746</xdr:row>
      <xdr:rowOff>302562</xdr:rowOff>
    </xdr:from>
    <xdr:to>
      <xdr:col>17</xdr:col>
      <xdr:colOff>156867</xdr:colOff>
      <xdr:row>749</xdr:row>
      <xdr:rowOff>123268</xdr:rowOff>
    </xdr:to>
    <xdr:cxnSp macro="">
      <xdr:nvCxnSpPr>
        <xdr:cNvPr id="14" name="直線矢印コネクタ 13"/>
        <xdr:cNvCxnSpPr/>
      </xdr:nvCxnSpPr>
      <xdr:spPr>
        <a:xfrm flipH="1">
          <a:off x="3546086" y="52718637"/>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118812</xdr:colOff>
      <xdr:row>746</xdr:row>
      <xdr:rowOff>309284</xdr:rowOff>
    </xdr:from>
    <xdr:to>
      <xdr:col>39</xdr:col>
      <xdr:colOff>130018</xdr:colOff>
      <xdr:row>749</xdr:row>
      <xdr:rowOff>129990</xdr:rowOff>
    </xdr:to>
    <xdr:cxnSp macro="">
      <xdr:nvCxnSpPr>
        <xdr:cNvPr id="15" name="直線矢印コネクタ 14"/>
        <xdr:cNvCxnSpPr/>
      </xdr:nvCxnSpPr>
      <xdr:spPr>
        <a:xfrm flipH="1">
          <a:off x="7919787" y="52725359"/>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190483</xdr:colOff>
      <xdr:row>749</xdr:row>
      <xdr:rowOff>191118</xdr:rowOff>
    </xdr:from>
    <xdr:to>
      <xdr:col>26</xdr:col>
      <xdr:colOff>131332</xdr:colOff>
      <xdr:row>754</xdr:row>
      <xdr:rowOff>45448</xdr:rowOff>
    </xdr:to>
    <xdr:sp macro="" textlink="">
      <xdr:nvSpPr>
        <xdr:cNvPr id="16" name="正方形/長方形 15"/>
        <xdr:cNvSpPr/>
      </xdr:nvSpPr>
      <xdr:spPr>
        <a:xfrm>
          <a:off x="1790683" y="53664468"/>
          <a:ext cx="3541299" cy="161645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（７２５名・８０３課題</a:t>
          </a:r>
          <a:r>
            <a:rPr lang="en-US" altLang="ja-JP">
              <a:solidFill>
                <a:sysClr val="windowText" lastClr="000000"/>
              </a:solidFill>
            </a:rPr>
            <a:t>※</a:t>
          </a:r>
          <a:r>
            <a:rPr lang="ja-JP" altLang="en-US">
              <a:solidFill>
                <a:sysClr val="windowText" lastClr="000000"/>
              </a:solidFill>
            </a:rPr>
            <a:t>）</a:t>
          </a:r>
          <a:endParaRPr lang="en-US" altLang="ja-JP">
            <a:solidFill>
              <a:sysClr val="windowText" lastClr="000000"/>
            </a:solidFill>
          </a:endParaRPr>
        </a:p>
        <a:p>
          <a:r>
            <a:rPr lang="ja-JP" altLang="en-US">
              <a:solidFill>
                <a:sysClr val="windowText" lastClr="000000"/>
              </a:solidFill>
            </a:rPr>
            <a:t>　７，５５６百万円</a:t>
          </a:r>
          <a:endParaRPr lang="en-US" altLang="ja-JP">
            <a:solidFill>
              <a:sysClr val="windowText" lastClr="000000"/>
            </a:solidFill>
          </a:endParaRPr>
        </a:p>
        <a:p>
          <a:endParaRPr lang="en-US" altLang="ja-JP">
            <a:solidFill>
              <a:sysClr val="windowText" lastClr="000000"/>
            </a:solidFill>
          </a:endParaRPr>
        </a:p>
        <a:p>
          <a:r>
            <a:rPr lang="en-US" altLang="ja-JP">
              <a:solidFill>
                <a:sysClr val="windowText" lastClr="000000"/>
              </a:solidFill>
            </a:rPr>
            <a:t>※</a:t>
          </a:r>
          <a:r>
            <a:rPr lang="ja-JP" altLang="en-US">
              <a:solidFill>
                <a:sysClr val="windowText" lastClr="000000"/>
              </a:solidFill>
            </a:rPr>
            <a:t>うち繰越分３課題</a:t>
          </a:r>
          <a:endParaRPr lang="en-US" altLang="ja-JP">
            <a:solidFill>
              <a:sysClr val="windowText" lastClr="000000"/>
            </a:solidFill>
          </a:endParaRPr>
        </a:p>
      </xdr:txBody>
    </xdr:sp>
    <xdr:clientData/>
  </xdr:twoCellAnchor>
  <xdr:twoCellAnchor>
    <xdr:from>
      <xdr:col>30</xdr:col>
      <xdr:colOff>163634</xdr:colOff>
      <xdr:row>749</xdr:row>
      <xdr:rowOff>197218</xdr:rowOff>
    </xdr:from>
    <xdr:to>
      <xdr:col>48</xdr:col>
      <xdr:colOff>104483</xdr:colOff>
      <xdr:row>754</xdr:row>
      <xdr:rowOff>56031</xdr:rowOff>
    </xdr:to>
    <xdr:sp macro="" textlink="">
      <xdr:nvSpPr>
        <xdr:cNvPr id="17" name="正方形/長方形 16"/>
        <xdr:cNvSpPr/>
      </xdr:nvSpPr>
      <xdr:spPr>
        <a:xfrm>
          <a:off x="6164384" y="53670568"/>
          <a:ext cx="3541299" cy="16209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（４機関・４課題）　</a:t>
          </a:r>
          <a:endParaRPr lang="en-US" altLang="ja-JP">
            <a:solidFill>
              <a:sysClr val="windowText" lastClr="000000"/>
            </a:solidFill>
          </a:endParaRPr>
        </a:p>
        <a:p>
          <a:r>
            <a:rPr lang="ja-JP" altLang="en-US">
              <a:solidFill>
                <a:sysClr val="windowText" lastClr="000000"/>
              </a:solidFill>
            </a:rPr>
            <a:t>　１７２百万円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18</xdr:col>
      <xdr:colOff>44822</xdr:colOff>
      <xdr:row>748</xdr:row>
      <xdr:rowOff>0</xdr:rowOff>
    </xdr:from>
    <xdr:to>
      <xdr:col>24</xdr:col>
      <xdr:colOff>145677</xdr:colOff>
      <xdr:row>748</xdr:row>
      <xdr:rowOff>313765</xdr:rowOff>
    </xdr:to>
    <xdr:sp macro="" textlink="">
      <xdr:nvSpPr>
        <xdr:cNvPr id="18" name="テキスト ボックス 17"/>
        <xdr:cNvSpPr txBox="1"/>
      </xdr:nvSpPr>
      <xdr:spPr>
        <a:xfrm>
          <a:off x="3645272" y="53120925"/>
          <a:ext cx="1301005"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163651</xdr:colOff>
      <xdr:row>748</xdr:row>
      <xdr:rowOff>51546</xdr:rowOff>
    </xdr:from>
    <xdr:to>
      <xdr:col>47</xdr:col>
      <xdr:colOff>78442</xdr:colOff>
      <xdr:row>749</xdr:row>
      <xdr:rowOff>17929</xdr:rowOff>
    </xdr:to>
    <xdr:sp macro="" textlink="">
      <xdr:nvSpPr>
        <xdr:cNvPr id="19" name="テキスト ボックス 18"/>
        <xdr:cNvSpPr txBox="1"/>
      </xdr:nvSpPr>
      <xdr:spPr>
        <a:xfrm>
          <a:off x="8164651" y="53172471"/>
          <a:ext cx="1314966"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E8" zoomScale="145" zoomScaleNormal="75" zoomScaleSheetLayoutView="14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898</v>
      </c>
      <c r="AT2" s="945"/>
      <c r="AU2" s="945"/>
      <c r="AV2" s="52" t="str">
        <f>IF(AW2="", "", "-")</f>
        <v/>
      </c>
      <c r="AW2" s="914"/>
      <c r="AX2" s="914"/>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570</v>
      </c>
      <c r="AK3" s="868"/>
      <c r="AL3" s="868"/>
      <c r="AM3" s="868"/>
      <c r="AN3" s="868"/>
      <c r="AO3" s="868"/>
      <c r="AP3" s="868"/>
      <c r="AQ3" s="868"/>
      <c r="AR3" s="868"/>
      <c r="AS3" s="868"/>
      <c r="AT3" s="868"/>
      <c r="AU3" s="868"/>
      <c r="AV3" s="868"/>
      <c r="AW3" s="868"/>
      <c r="AX3" s="24" t="s">
        <v>65</v>
      </c>
    </row>
    <row r="4" spans="1:50" ht="24.75" customHeight="1" x14ac:dyDescent="0.15">
      <c r="A4" s="700" t="s">
        <v>25</v>
      </c>
      <c r="B4" s="701"/>
      <c r="C4" s="701"/>
      <c r="D4" s="701"/>
      <c r="E4" s="701"/>
      <c r="F4" s="701"/>
      <c r="G4" s="678" t="s">
        <v>569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571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40" t="s">
        <v>120</v>
      </c>
      <c r="H5" s="841"/>
      <c r="I5" s="841"/>
      <c r="J5" s="841"/>
      <c r="K5" s="841"/>
      <c r="L5" s="841"/>
      <c r="M5" s="842" t="s">
        <v>66</v>
      </c>
      <c r="N5" s="843"/>
      <c r="O5" s="843"/>
      <c r="P5" s="843"/>
      <c r="Q5" s="843"/>
      <c r="R5" s="844"/>
      <c r="S5" s="845" t="s">
        <v>131</v>
      </c>
      <c r="T5" s="841"/>
      <c r="U5" s="841"/>
      <c r="V5" s="841"/>
      <c r="W5" s="841"/>
      <c r="X5" s="846"/>
      <c r="Y5" s="694" t="s">
        <v>3</v>
      </c>
      <c r="Z5" s="566"/>
      <c r="AA5" s="566"/>
      <c r="AB5" s="566"/>
      <c r="AC5" s="566"/>
      <c r="AD5" s="567"/>
      <c r="AE5" s="695" t="s">
        <v>572</v>
      </c>
      <c r="AF5" s="695"/>
      <c r="AG5" s="695"/>
      <c r="AH5" s="695"/>
      <c r="AI5" s="695"/>
      <c r="AJ5" s="695"/>
      <c r="AK5" s="695"/>
      <c r="AL5" s="695"/>
      <c r="AM5" s="695"/>
      <c r="AN5" s="695"/>
      <c r="AO5" s="695"/>
      <c r="AP5" s="696"/>
      <c r="AQ5" s="697" t="s">
        <v>709</v>
      </c>
      <c r="AR5" s="698"/>
      <c r="AS5" s="698"/>
      <c r="AT5" s="698"/>
      <c r="AU5" s="698"/>
      <c r="AV5" s="698"/>
      <c r="AW5" s="698"/>
      <c r="AX5" s="699"/>
    </row>
    <row r="6" spans="1:50" ht="20.100000000000001" customHeight="1" x14ac:dyDescent="0.15">
      <c r="A6" s="702" t="s">
        <v>4</v>
      </c>
      <c r="B6" s="703"/>
      <c r="C6" s="703"/>
      <c r="D6" s="703"/>
      <c r="E6" s="703"/>
      <c r="F6" s="70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99.95" customHeight="1" x14ac:dyDescent="0.15">
      <c r="A7" s="492" t="s">
        <v>22</v>
      </c>
      <c r="B7" s="493"/>
      <c r="C7" s="493"/>
      <c r="D7" s="493"/>
      <c r="E7" s="493"/>
      <c r="F7" s="494"/>
      <c r="G7" s="489" t="s">
        <v>574</v>
      </c>
      <c r="H7" s="490"/>
      <c r="I7" s="490"/>
      <c r="J7" s="490"/>
      <c r="K7" s="490"/>
      <c r="L7" s="490"/>
      <c r="M7" s="490"/>
      <c r="N7" s="490"/>
      <c r="O7" s="490"/>
      <c r="P7" s="490"/>
      <c r="Q7" s="490"/>
      <c r="R7" s="490"/>
      <c r="S7" s="490"/>
      <c r="T7" s="490"/>
      <c r="U7" s="490"/>
      <c r="V7" s="490"/>
      <c r="W7" s="490"/>
      <c r="X7" s="491"/>
      <c r="Y7" s="925" t="s">
        <v>515</v>
      </c>
      <c r="Z7" s="447"/>
      <c r="AA7" s="447"/>
      <c r="AB7" s="447"/>
      <c r="AC7" s="447"/>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30" customHeight="1" x14ac:dyDescent="0.15">
      <c r="A8" s="492" t="s">
        <v>378</v>
      </c>
      <c r="B8" s="493"/>
      <c r="C8" s="493"/>
      <c r="D8" s="493"/>
      <c r="E8" s="493"/>
      <c r="F8" s="494"/>
      <c r="G8" s="946" t="str">
        <f>入力規則等!A28</f>
        <v>科学技術・イノベーション</v>
      </c>
      <c r="H8" s="719"/>
      <c r="I8" s="719"/>
      <c r="J8" s="719"/>
      <c r="K8" s="719"/>
      <c r="L8" s="719"/>
      <c r="M8" s="719"/>
      <c r="N8" s="719"/>
      <c r="O8" s="719"/>
      <c r="P8" s="719"/>
      <c r="Q8" s="719"/>
      <c r="R8" s="719"/>
      <c r="S8" s="719"/>
      <c r="T8" s="719"/>
      <c r="U8" s="719"/>
      <c r="V8" s="719"/>
      <c r="W8" s="719"/>
      <c r="X8" s="947"/>
      <c r="Y8" s="847" t="s">
        <v>379</v>
      </c>
      <c r="Z8" s="848"/>
      <c r="AA8" s="848"/>
      <c r="AB8" s="848"/>
      <c r="AC8" s="848"/>
      <c r="AD8" s="849"/>
      <c r="AE8" s="718" t="str">
        <f>入力規則等!K13</f>
        <v>社会保障、文教及び科学振興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30" t="s">
        <v>30</v>
      </c>
      <c r="B10" s="831"/>
      <c r="C10" s="831"/>
      <c r="D10" s="831"/>
      <c r="E10" s="831"/>
      <c r="F10" s="831"/>
      <c r="G10" s="759" t="s">
        <v>577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830" t="s">
        <v>5</v>
      </c>
      <c r="B11" s="831"/>
      <c r="C11" s="831"/>
      <c r="D11" s="831"/>
      <c r="E11" s="831"/>
      <c r="F11" s="832"/>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8" t="s">
        <v>24</v>
      </c>
      <c r="B12" s="949"/>
      <c r="C12" s="949"/>
      <c r="D12" s="949"/>
      <c r="E12" s="949"/>
      <c r="F12" s="950"/>
      <c r="G12" s="765"/>
      <c r="H12" s="766"/>
      <c r="I12" s="766"/>
      <c r="J12" s="766"/>
      <c r="K12" s="766"/>
      <c r="L12" s="766"/>
      <c r="M12" s="766"/>
      <c r="N12" s="766"/>
      <c r="O12" s="766"/>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51"/>
    </row>
    <row r="13" spans="1:50" ht="21" customHeight="1" x14ac:dyDescent="0.15">
      <c r="A13" s="604"/>
      <c r="B13" s="605"/>
      <c r="C13" s="605"/>
      <c r="D13" s="605"/>
      <c r="E13" s="605"/>
      <c r="F13" s="606"/>
      <c r="G13" s="752" t="s">
        <v>6</v>
      </c>
      <c r="H13" s="753"/>
      <c r="I13" s="769" t="s">
        <v>7</v>
      </c>
      <c r="J13" s="770"/>
      <c r="K13" s="770"/>
      <c r="L13" s="770"/>
      <c r="M13" s="770"/>
      <c r="N13" s="770"/>
      <c r="O13" s="771"/>
      <c r="P13" s="704">
        <v>6883</v>
      </c>
      <c r="Q13" s="705"/>
      <c r="R13" s="705"/>
      <c r="S13" s="705"/>
      <c r="T13" s="705"/>
      <c r="U13" s="705"/>
      <c r="V13" s="706"/>
      <c r="W13" s="704">
        <v>7092</v>
      </c>
      <c r="X13" s="705"/>
      <c r="Y13" s="705"/>
      <c r="Z13" s="705"/>
      <c r="AA13" s="705"/>
      <c r="AB13" s="705"/>
      <c r="AC13" s="706"/>
      <c r="AD13" s="704">
        <v>8022</v>
      </c>
      <c r="AE13" s="705"/>
      <c r="AF13" s="705"/>
      <c r="AG13" s="705"/>
      <c r="AH13" s="705"/>
      <c r="AI13" s="705"/>
      <c r="AJ13" s="706"/>
      <c r="AK13" s="704">
        <v>8902</v>
      </c>
      <c r="AL13" s="705"/>
      <c r="AM13" s="705"/>
      <c r="AN13" s="705"/>
      <c r="AO13" s="705"/>
      <c r="AP13" s="705"/>
      <c r="AQ13" s="706"/>
      <c r="AR13" s="922">
        <v>10682</v>
      </c>
      <c r="AS13" s="923"/>
      <c r="AT13" s="923"/>
      <c r="AU13" s="923"/>
      <c r="AV13" s="923"/>
      <c r="AW13" s="923"/>
      <c r="AX13" s="924"/>
    </row>
    <row r="14" spans="1:50" ht="21" customHeight="1" x14ac:dyDescent="0.15">
      <c r="A14" s="604"/>
      <c r="B14" s="605"/>
      <c r="C14" s="605"/>
      <c r="D14" s="605"/>
      <c r="E14" s="605"/>
      <c r="F14" s="606"/>
      <c r="G14" s="754"/>
      <c r="H14" s="755"/>
      <c r="I14" s="710" t="s">
        <v>8</v>
      </c>
      <c r="J14" s="767"/>
      <c r="K14" s="767"/>
      <c r="L14" s="767"/>
      <c r="M14" s="767"/>
      <c r="N14" s="767"/>
      <c r="O14" s="768"/>
      <c r="P14" s="704" t="s">
        <v>578</v>
      </c>
      <c r="Q14" s="705"/>
      <c r="R14" s="705"/>
      <c r="S14" s="705"/>
      <c r="T14" s="705"/>
      <c r="U14" s="705"/>
      <c r="V14" s="706"/>
      <c r="W14" s="704" t="s">
        <v>579</v>
      </c>
      <c r="X14" s="705"/>
      <c r="Y14" s="705"/>
      <c r="Z14" s="705"/>
      <c r="AA14" s="705"/>
      <c r="AB14" s="705"/>
      <c r="AC14" s="706"/>
      <c r="AD14" s="704" t="s">
        <v>579</v>
      </c>
      <c r="AE14" s="705"/>
      <c r="AF14" s="705"/>
      <c r="AG14" s="705"/>
      <c r="AH14" s="705"/>
      <c r="AI14" s="705"/>
      <c r="AJ14" s="706"/>
      <c r="AK14" s="704" t="s">
        <v>578</v>
      </c>
      <c r="AL14" s="705"/>
      <c r="AM14" s="705"/>
      <c r="AN14" s="705"/>
      <c r="AO14" s="705"/>
      <c r="AP14" s="705"/>
      <c r="AQ14" s="706"/>
      <c r="AR14" s="862"/>
      <c r="AS14" s="862"/>
      <c r="AT14" s="862"/>
      <c r="AU14" s="862"/>
      <c r="AV14" s="862"/>
      <c r="AW14" s="862"/>
      <c r="AX14" s="863"/>
    </row>
    <row r="15" spans="1:50" ht="21" customHeight="1" x14ac:dyDescent="0.15">
      <c r="A15" s="604"/>
      <c r="B15" s="605"/>
      <c r="C15" s="605"/>
      <c r="D15" s="605"/>
      <c r="E15" s="605"/>
      <c r="F15" s="606"/>
      <c r="G15" s="754"/>
      <c r="H15" s="755"/>
      <c r="I15" s="710" t="s">
        <v>51</v>
      </c>
      <c r="J15" s="711"/>
      <c r="K15" s="711"/>
      <c r="L15" s="711"/>
      <c r="M15" s="711"/>
      <c r="N15" s="711"/>
      <c r="O15" s="712"/>
      <c r="P15" s="704">
        <v>78</v>
      </c>
      <c r="Q15" s="705"/>
      <c r="R15" s="705"/>
      <c r="S15" s="705"/>
      <c r="T15" s="705"/>
      <c r="U15" s="705"/>
      <c r="V15" s="706"/>
      <c r="W15" s="704">
        <v>5</v>
      </c>
      <c r="X15" s="705"/>
      <c r="Y15" s="705"/>
      <c r="Z15" s="705"/>
      <c r="AA15" s="705"/>
      <c r="AB15" s="705"/>
      <c r="AC15" s="706"/>
      <c r="AD15" s="704">
        <v>1</v>
      </c>
      <c r="AE15" s="705"/>
      <c r="AF15" s="705"/>
      <c r="AG15" s="705"/>
      <c r="AH15" s="705"/>
      <c r="AI15" s="705"/>
      <c r="AJ15" s="706"/>
      <c r="AK15" s="704">
        <v>8</v>
      </c>
      <c r="AL15" s="705"/>
      <c r="AM15" s="705"/>
      <c r="AN15" s="705"/>
      <c r="AO15" s="705"/>
      <c r="AP15" s="705"/>
      <c r="AQ15" s="706"/>
      <c r="AR15" s="704" t="s">
        <v>710</v>
      </c>
      <c r="AS15" s="705"/>
      <c r="AT15" s="705"/>
      <c r="AU15" s="705"/>
      <c r="AV15" s="705"/>
      <c r="AW15" s="705"/>
      <c r="AX15" s="839"/>
    </row>
    <row r="16" spans="1:50" ht="21" customHeight="1" x14ac:dyDescent="0.15">
      <c r="A16" s="604"/>
      <c r="B16" s="605"/>
      <c r="C16" s="605"/>
      <c r="D16" s="605"/>
      <c r="E16" s="605"/>
      <c r="F16" s="606"/>
      <c r="G16" s="754"/>
      <c r="H16" s="755"/>
      <c r="I16" s="710" t="s">
        <v>52</v>
      </c>
      <c r="J16" s="711"/>
      <c r="K16" s="711"/>
      <c r="L16" s="711"/>
      <c r="M16" s="711"/>
      <c r="N16" s="711"/>
      <c r="O16" s="712"/>
      <c r="P16" s="704">
        <v>-5</v>
      </c>
      <c r="Q16" s="705"/>
      <c r="R16" s="705"/>
      <c r="S16" s="705"/>
      <c r="T16" s="705"/>
      <c r="U16" s="705"/>
      <c r="V16" s="706"/>
      <c r="W16" s="704">
        <v>-1</v>
      </c>
      <c r="X16" s="705"/>
      <c r="Y16" s="705"/>
      <c r="Z16" s="705"/>
      <c r="AA16" s="705"/>
      <c r="AB16" s="705"/>
      <c r="AC16" s="706"/>
      <c r="AD16" s="704">
        <v>-8</v>
      </c>
      <c r="AE16" s="705"/>
      <c r="AF16" s="705"/>
      <c r="AG16" s="705"/>
      <c r="AH16" s="705"/>
      <c r="AI16" s="705"/>
      <c r="AJ16" s="706"/>
      <c r="AK16" s="704" t="s">
        <v>578</v>
      </c>
      <c r="AL16" s="705"/>
      <c r="AM16" s="705"/>
      <c r="AN16" s="705"/>
      <c r="AO16" s="705"/>
      <c r="AP16" s="705"/>
      <c r="AQ16" s="706"/>
      <c r="AR16" s="762"/>
      <c r="AS16" s="763"/>
      <c r="AT16" s="763"/>
      <c r="AU16" s="763"/>
      <c r="AV16" s="763"/>
      <c r="AW16" s="763"/>
      <c r="AX16" s="764"/>
    </row>
    <row r="17" spans="1:50" ht="24.75" customHeight="1" x14ac:dyDescent="0.15">
      <c r="A17" s="604"/>
      <c r="B17" s="605"/>
      <c r="C17" s="605"/>
      <c r="D17" s="605"/>
      <c r="E17" s="605"/>
      <c r="F17" s="606"/>
      <c r="G17" s="754"/>
      <c r="H17" s="755"/>
      <c r="I17" s="710" t="s">
        <v>50</v>
      </c>
      <c r="J17" s="767"/>
      <c r="K17" s="767"/>
      <c r="L17" s="767"/>
      <c r="M17" s="767"/>
      <c r="N17" s="767"/>
      <c r="O17" s="768"/>
      <c r="P17" s="704" t="s">
        <v>578</v>
      </c>
      <c r="Q17" s="705"/>
      <c r="R17" s="705"/>
      <c r="S17" s="705"/>
      <c r="T17" s="705"/>
      <c r="U17" s="705"/>
      <c r="V17" s="706"/>
      <c r="W17" s="704" t="s">
        <v>580</v>
      </c>
      <c r="X17" s="705"/>
      <c r="Y17" s="705"/>
      <c r="Z17" s="705"/>
      <c r="AA17" s="705"/>
      <c r="AB17" s="705"/>
      <c r="AC17" s="706"/>
      <c r="AD17" s="704" t="s">
        <v>578</v>
      </c>
      <c r="AE17" s="705"/>
      <c r="AF17" s="705"/>
      <c r="AG17" s="705"/>
      <c r="AH17" s="705"/>
      <c r="AI17" s="705"/>
      <c r="AJ17" s="706"/>
      <c r="AK17" s="704" t="s">
        <v>581</v>
      </c>
      <c r="AL17" s="705"/>
      <c r="AM17" s="705"/>
      <c r="AN17" s="705"/>
      <c r="AO17" s="705"/>
      <c r="AP17" s="705"/>
      <c r="AQ17" s="706"/>
      <c r="AR17" s="920"/>
      <c r="AS17" s="920"/>
      <c r="AT17" s="920"/>
      <c r="AU17" s="920"/>
      <c r="AV17" s="920"/>
      <c r="AW17" s="920"/>
      <c r="AX17" s="921"/>
    </row>
    <row r="18" spans="1:50" ht="24.75" customHeight="1" x14ac:dyDescent="0.15">
      <c r="A18" s="604"/>
      <c r="B18" s="605"/>
      <c r="C18" s="605"/>
      <c r="D18" s="605"/>
      <c r="E18" s="605"/>
      <c r="F18" s="606"/>
      <c r="G18" s="756"/>
      <c r="H18" s="757"/>
      <c r="I18" s="715" t="s">
        <v>20</v>
      </c>
      <c r="J18" s="716"/>
      <c r="K18" s="716"/>
      <c r="L18" s="716"/>
      <c r="M18" s="716"/>
      <c r="N18" s="716"/>
      <c r="O18" s="717"/>
      <c r="P18" s="877">
        <f>SUM(P13:V17)</f>
        <v>6956</v>
      </c>
      <c r="Q18" s="878"/>
      <c r="R18" s="878"/>
      <c r="S18" s="878"/>
      <c r="T18" s="878"/>
      <c r="U18" s="878"/>
      <c r="V18" s="879"/>
      <c r="W18" s="877">
        <f>SUM(W13:AC17)</f>
        <v>7096</v>
      </c>
      <c r="X18" s="878"/>
      <c r="Y18" s="878"/>
      <c r="Z18" s="878"/>
      <c r="AA18" s="878"/>
      <c r="AB18" s="878"/>
      <c r="AC18" s="879"/>
      <c r="AD18" s="877">
        <f>SUM(AD13:AJ17)</f>
        <v>8015</v>
      </c>
      <c r="AE18" s="878"/>
      <c r="AF18" s="878"/>
      <c r="AG18" s="878"/>
      <c r="AH18" s="878"/>
      <c r="AI18" s="878"/>
      <c r="AJ18" s="879"/>
      <c r="AK18" s="877">
        <f>SUM(AK13:AQ17)</f>
        <v>8910</v>
      </c>
      <c r="AL18" s="878"/>
      <c r="AM18" s="878"/>
      <c r="AN18" s="878"/>
      <c r="AO18" s="878"/>
      <c r="AP18" s="878"/>
      <c r="AQ18" s="879"/>
      <c r="AR18" s="877">
        <f>SUM(AR13:AX17)</f>
        <v>10682</v>
      </c>
      <c r="AS18" s="878"/>
      <c r="AT18" s="878"/>
      <c r="AU18" s="878"/>
      <c r="AV18" s="878"/>
      <c r="AW18" s="878"/>
      <c r="AX18" s="880"/>
    </row>
    <row r="19" spans="1:50" ht="24.75" customHeight="1" x14ac:dyDescent="0.15">
      <c r="A19" s="604"/>
      <c r="B19" s="605"/>
      <c r="C19" s="605"/>
      <c r="D19" s="605"/>
      <c r="E19" s="605"/>
      <c r="F19" s="606"/>
      <c r="G19" s="875" t="s">
        <v>9</v>
      </c>
      <c r="H19" s="876"/>
      <c r="I19" s="876"/>
      <c r="J19" s="876"/>
      <c r="K19" s="876"/>
      <c r="L19" s="876"/>
      <c r="M19" s="876"/>
      <c r="N19" s="876"/>
      <c r="O19" s="876"/>
      <c r="P19" s="704">
        <v>6702</v>
      </c>
      <c r="Q19" s="705"/>
      <c r="R19" s="705"/>
      <c r="S19" s="705"/>
      <c r="T19" s="705"/>
      <c r="U19" s="705"/>
      <c r="V19" s="706"/>
      <c r="W19" s="704">
        <v>6902</v>
      </c>
      <c r="X19" s="705"/>
      <c r="Y19" s="705"/>
      <c r="Z19" s="705"/>
      <c r="AA19" s="705"/>
      <c r="AB19" s="705"/>
      <c r="AC19" s="706"/>
      <c r="AD19" s="704">
        <v>7728</v>
      </c>
      <c r="AE19" s="705"/>
      <c r="AF19" s="705"/>
      <c r="AG19" s="705"/>
      <c r="AH19" s="705"/>
      <c r="AI19" s="705"/>
      <c r="AJ19" s="706"/>
      <c r="AK19" s="321"/>
      <c r="AL19" s="321"/>
      <c r="AM19" s="321"/>
      <c r="AN19" s="321"/>
      <c r="AO19" s="321"/>
      <c r="AP19" s="321"/>
      <c r="AQ19" s="321"/>
      <c r="AR19" s="321"/>
      <c r="AS19" s="321"/>
      <c r="AT19" s="321"/>
      <c r="AU19" s="321"/>
      <c r="AV19" s="321"/>
      <c r="AW19" s="321"/>
      <c r="AX19" s="323"/>
    </row>
    <row r="20" spans="1:50" ht="24.75" customHeight="1" x14ac:dyDescent="0.15">
      <c r="A20" s="604"/>
      <c r="B20" s="605"/>
      <c r="C20" s="605"/>
      <c r="D20" s="605"/>
      <c r="E20" s="605"/>
      <c r="F20" s="606"/>
      <c r="G20" s="875" t="s">
        <v>10</v>
      </c>
      <c r="H20" s="876"/>
      <c r="I20" s="876"/>
      <c r="J20" s="876"/>
      <c r="K20" s="876"/>
      <c r="L20" s="876"/>
      <c r="M20" s="876"/>
      <c r="N20" s="876"/>
      <c r="O20" s="876"/>
      <c r="P20" s="330">
        <f>IF(P18=0, "-", SUM(P19)/P18)</f>
        <v>0.96348476135710182</v>
      </c>
      <c r="Q20" s="330"/>
      <c r="R20" s="330"/>
      <c r="S20" s="330"/>
      <c r="T20" s="330"/>
      <c r="U20" s="330"/>
      <c r="V20" s="330"/>
      <c r="W20" s="330">
        <f t="shared" ref="W20" si="0">IF(W18=0, "-", SUM(W19)/W18)</f>
        <v>0.97266065388951517</v>
      </c>
      <c r="X20" s="330"/>
      <c r="Y20" s="330"/>
      <c r="Z20" s="330"/>
      <c r="AA20" s="330"/>
      <c r="AB20" s="330"/>
      <c r="AC20" s="330"/>
      <c r="AD20" s="330">
        <f t="shared" ref="AD20" si="1">IF(AD18=0, "-", SUM(AD19)/AD18)</f>
        <v>0.96419213973799123</v>
      </c>
      <c r="AE20" s="330"/>
      <c r="AF20" s="330"/>
      <c r="AG20" s="330"/>
      <c r="AH20" s="330"/>
      <c r="AI20" s="330"/>
      <c r="AJ20" s="330"/>
      <c r="AK20" s="321"/>
      <c r="AL20" s="321"/>
      <c r="AM20" s="321"/>
      <c r="AN20" s="321"/>
      <c r="AO20" s="321"/>
      <c r="AP20" s="321"/>
      <c r="AQ20" s="322"/>
      <c r="AR20" s="322"/>
      <c r="AS20" s="322"/>
      <c r="AT20" s="322"/>
      <c r="AU20" s="321"/>
      <c r="AV20" s="321"/>
      <c r="AW20" s="321"/>
      <c r="AX20" s="323"/>
    </row>
    <row r="21" spans="1:50" ht="25.5" customHeight="1" x14ac:dyDescent="0.15">
      <c r="A21" s="850"/>
      <c r="B21" s="851"/>
      <c r="C21" s="851"/>
      <c r="D21" s="851"/>
      <c r="E21" s="851"/>
      <c r="F21" s="951"/>
      <c r="G21" s="328" t="s">
        <v>478</v>
      </c>
      <c r="H21" s="329"/>
      <c r="I21" s="329"/>
      <c r="J21" s="329"/>
      <c r="K21" s="329"/>
      <c r="L21" s="329"/>
      <c r="M21" s="329"/>
      <c r="N21" s="329"/>
      <c r="O21" s="329"/>
      <c r="P21" s="330">
        <f>IF(P19=0, "-", SUM(P19)/SUM(P13,P14))</f>
        <v>0.97370332703762896</v>
      </c>
      <c r="Q21" s="330"/>
      <c r="R21" s="330"/>
      <c r="S21" s="330"/>
      <c r="T21" s="330"/>
      <c r="U21" s="330"/>
      <c r="V21" s="330"/>
      <c r="W21" s="330">
        <f t="shared" ref="W21" si="2">IF(W19=0, "-", SUM(W19)/SUM(W13,W14))</f>
        <v>0.97320924985899604</v>
      </c>
      <c r="X21" s="330"/>
      <c r="Y21" s="330"/>
      <c r="Z21" s="330"/>
      <c r="AA21" s="330"/>
      <c r="AB21" s="330"/>
      <c r="AC21" s="330"/>
      <c r="AD21" s="330">
        <f t="shared" ref="AD21" si="3">IF(AD19=0, "-", SUM(AD19)/SUM(AD13,AD14))</f>
        <v>0.96335078534031415</v>
      </c>
      <c r="AE21" s="330"/>
      <c r="AF21" s="330"/>
      <c r="AG21" s="330"/>
      <c r="AH21" s="330"/>
      <c r="AI21" s="330"/>
      <c r="AJ21" s="330"/>
      <c r="AK21" s="321"/>
      <c r="AL21" s="321"/>
      <c r="AM21" s="321"/>
      <c r="AN21" s="321"/>
      <c r="AO21" s="321"/>
      <c r="AP21" s="321"/>
      <c r="AQ21" s="322"/>
      <c r="AR21" s="322"/>
      <c r="AS21" s="322"/>
      <c r="AT21" s="322"/>
      <c r="AU21" s="321"/>
      <c r="AV21" s="321"/>
      <c r="AW21" s="321"/>
      <c r="AX21" s="323"/>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582</v>
      </c>
      <c r="H23" s="958"/>
      <c r="I23" s="958"/>
      <c r="J23" s="958"/>
      <c r="K23" s="958"/>
      <c r="L23" s="958"/>
      <c r="M23" s="958"/>
      <c r="N23" s="958"/>
      <c r="O23" s="959"/>
      <c r="P23" s="922">
        <v>5770</v>
      </c>
      <c r="Q23" s="923"/>
      <c r="R23" s="923"/>
      <c r="S23" s="923"/>
      <c r="T23" s="923"/>
      <c r="U23" s="923"/>
      <c r="V23" s="942"/>
      <c r="W23" s="922">
        <v>6924</v>
      </c>
      <c r="X23" s="923"/>
      <c r="Y23" s="923"/>
      <c r="Z23" s="923"/>
      <c r="AA23" s="923"/>
      <c r="AB23" s="923"/>
      <c r="AC23" s="942"/>
      <c r="AD23" s="979" t="s">
        <v>721</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583</v>
      </c>
      <c r="H24" s="961"/>
      <c r="I24" s="961"/>
      <c r="J24" s="961"/>
      <c r="K24" s="961"/>
      <c r="L24" s="961"/>
      <c r="M24" s="961"/>
      <c r="N24" s="961"/>
      <c r="O24" s="962"/>
      <c r="P24" s="704">
        <v>3132</v>
      </c>
      <c r="Q24" s="705"/>
      <c r="R24" s="705"/>
      <c r="S24" s="705"/>
      <c r="T24" s="705"/>
      <c r="U24" s="705"/>
      <c r="V24" s="706"/>
      <c r="W24" s="704">
        <v>3758</v>
      </c>
      <c r="X24" s="705"/>
      <c r="Y24" s="705"/>
      <c r="Z24" s="705"/>
      <c r="AA24" s="705"/>
      <c r="AB24" s="705"/>
      <c r="AC24" s="706"/>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704"/>
      <c r="Q25" s="705"/>
      <c r="R25" s="705"/>
      <c r="S25" s="705"/>
      <c r="T25" s="705"/>
      <c r="U25" s="705"/>
      <c r="V25" s="706"/>
      <c r="W25" s="704"/>
      <c r="X25" s="705"/>
      <c r="Y25" s="705"/>
      <c r="Z25" s="705"/>
      <c r="AA25" s="705"/>
      <c r="AB25" s="705"/>
      <c r="AC25" s="706"/>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704"/>
      <c r="Q26" s="705"/>
      <c r="R26" s="705"/>
      <c r="S26" s="705"/>
      <c r="T26" s="705"/>
      <c r="U26" s="705"/>
      <c r="V26" s="706"/>
      <c r="W26" s="704"/>
      <c r="X26" s="705"/>
      <c r="Y26" s="705"/>
      <c r="Z26" s="705"/>
      <c r="AA26" s="705"/>
      <c r="AB26" s="705"/>
      <c r="AC26" s="706"/>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704"/>
      <c r="Q27" s="705"/>
      <c r="R27" s="705"/>
      <c r="S27" s="705"/>
      <c r="T27" s="705"/>
      <c r="U27" s="705"/>
      <c r="V27" s="706"/>
      <c r="W27" s="704"/>
      <c r="X27" s="705"/>
      <c r="Y27" s="705"/>
      <c r="Z27" s="705"/>
      <c r="AA27" s="705"/>
      <c r="AB27" s="705"/>
      <c r="AC27" s="706"/>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77">
        <f>P29-SUM(P23:P27)</f>
        <v>0</v>
      </c>
      <c r="Q28" s="878"/>
      <c r="R28" s="878"/>
      <c r="S28" s="878"/>
      <c r="T28" s="878"/>
      <c r="U28" s="878"/>
      <c r="V28" s="879"/>
      <c r="W28" s="877">
        <f>W29-SUM(W23:W27)</f>
        <v>0</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704">
        <f>AK13</f>
        <v>8902</v>
      </c>
      <c r="Q29" s="705"/>
      <c r="R29" s="705"/>
      <c r="S29" s="705"/>
      <c r="T29" s="705"/>
      <c r="U29" s="705"/>
      <c r="V29" s="706"/>
      <c r="W29" s="938">
        <f>AR13</f>
        <v>10682</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92" t="s">
        <v>473</v>
      </c>
      <c r="B30" s="893"/>
      <c r="C30" s="893"/>
      <c r="D30" s="893"/>
      <c r="E30" s="893"/>
      <c r="F30" s="894"/>
      <c r="G30" s="746" t="s">
        <v>265</v>
      </c>
      <c r="H30" s="747"/>
      <c r="I30" s="747"/>
      <c r="J30" s="747"/>
      <c r="K30" s="747"/>
      <c r="L30" s="747"/>
      <c r="M30" s="747"/>
      <c r="N30" s="747"/>
      <c r="O30" s="748"/>
      <c r="P30" s="858" t="s">
        <v>59</v>
      </c>
      <c r="Q30" s="747"/>
      <c r="R30" s="747"/>
      <c r="S30" s="747"/>
      <c r="T30" s="747"/>
      <c r="U30" s="747"/>
      <c r="V30" s="747"/>
      <c r="W30" s="747"/>
      <c r="X30" s="748"/>
      <c r="Y30" s="855"/>
      <c r="Z30" s="856"/>
      <c r="AA30" s="857"/>
      <c r="AB30" s="859" t="s">
        <v>11</v>
      </c>
      <c r="AC30" s="860"/>
      <c r="AD30" s="861"/>
      <c r="AE30" s="859" t="s">
        <v>535</v>
      </c>
      <c r="AF30" s="860"/>
      <c r="AG30" s="860"/>
      <c r="AH30" s="861"/>
      <c r="AI30" s="859" t="s">
        <v>532</v>
      </c>
      <c r="AJ30" s="860"/>
      <c r="AK30" s="860"/>
      <c r="AL30" s="861"/>
      <c r="AM30" s="918" t="s">
        <v>527</v>
      </c>
      <c r="AN30" s="918"/>
      <c r="AO30" s="918"/>
      <c r="AP30" s="859"/>
      <c r="AQ30" s="772" t="s">
        <v>354</v>
      </c>
      <c r="AR30" s="773"/>
      <c r="AS30" s="773"/>
      <c r="AT30" s="774"/>
      <c r="AU30" s="747" t="s">
        <v>253</v>
      </c>
      <c r="AV30" s="747"/>
      <c r="AW30" s="747"/>
      <c r="AX30" s="919"/>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7"/>
      <c r="Z31" s="458"/>
      <c r="AA31" s="459"/>
      <c r="AB31" s="247"/>
      <c r="AC31" s="248"/>
      <c r="AD31" s="249"/>
      <c r="AE31" s="247"/>
      <c r="AF31" s="248"/>
      <c r="AG31" s="248"/>
      <c r="AH31" s="249"/>
      <c r="AI31" s="247"/>
      <c r="AJ31" s="248"/>
      <c r="AK31" s="248"/>
      <c r="AL31" s="249"/>
      <c r="AM31" s="251"/>
      <c r="AN31" s="251"/>
      <c r="AO31" s="251"/>
      <c r="AP31" s="247"/>
      <c r="AQ31" s="671" t="s">
        <v>578</v>
      </c>
      <c r="AR31" s="211"/>
      <c r="AS31" s="141" t="s">
        <v>355</v>
      </c>
      <c r="AT31" s="142"/>
      <c r="AU31" s="210">
        <v>31</v>
      </c>
      <c r="AV31" s="210"/>
      <c r="AW31" s="402" t="s">
        <v>300</v>
      </c>
      <c r="AX31" s="403"/>
    </row>
    <row r="32" spans="1:50" ht="39.950000000000003" customHeight="1" x14ac:dyDescent="0.15">
      <c r="A32" s="407"/>
      <c r="B32" s="405"/>
      <c r="C32" s="405"/>
      <c r="D32" s="405"/>
      <c r="E32" s="405"/>
      <c r="F32" s="406"/>
      <c r="G32" s="554" t="s">
        <v>584</v>
      </c>
      <c r="H32" s="555"/>
      <c r="I32" s="555"/>
      <c r="J32" s="555"/>
      <c r="K32" s="555"/>
      <c r="L32" s="555"/>
      <c r="M32" s="555"/>
      <c r="N32" s="555"/>
      <c r="O32" s="556"/>
      <c r="P32" s="121" t="s">
        <v>585</v>
      </c>
      <c r="Q32" s="121"/>
      <c r="R32" s="121"/>
      <c r="S32" s="121"/>
      <c r="T32" s="121"/>
      <c r="U32" s="121"/>
      <c r="V32" s="121"/>
      <c r="W32" s="121"/>
      <c r="X32" s="122"/>
      <c r="Y32" s="473" t="s">
        <v>12</v>
      </c>
      <c r="Z32" s="524"/>
      <c r="AA32" s="525"/>
      <c r="AB32" s="466" t="s">
        <v>586</v>
      </c>
      <c r="AC32" s="466"/>
      <c r="AD32" s="466"/>
      <c r="AE32" s="218">
        <v>289684</v>
      </c>
      <c r="AF32" s="219"/>
      <c r="AG32" s="219"/>
      <c r="AH32" s="219"/>
      <c r="AI32" s="218">
        <v>526403</v>
      </c>
      <c r="AJ32" s="219"/>
      <c r="AK32" s="219"/>
      <c r="AL32" s="219"/>
      <c r="AM32" s="218">
        <v>707825</v>
      </c>
      <c r="AN32" s="219"/>
      <c r="AO32" s="219"/>
      <c r="AP32" s="219"/>
      <c r="AQ32" s="331" t="s">
        <v>587</v>
      </c>
      <c r="AR32" s="190"/>
      <c r="AS32" s="190"/>
      <c r="AT32" s="332"/>
      <c r="AU32" s="219" t="s">
        <v>578</v>
      </c>
      <c r="AV32" s="219"/>
      <c r="AW32" s="219"/>
      <c r="AX32" s="221"/>
    </row>
    <row r="33" spans="1:50" ht="39.950000000000003" customHeight="1" x14ac:dyDescent="0.15">
      <c r="A33" s="408"/>
      <c r="B33" s="409"/>
      <c r="C33" s="409"/>
      <c r="D33" s="409"/>
      <c r="E33" s="409"/>
      <c r="F33" s="410"/>
      <c r="G33" s="557"/>
      <c r="H33" s="558"/>
      <c r="I33" s="558"/>
      <c r="J33" s="558"/>
      <c r="K33" s="558"/>
      <c r="L33" s="558"/>
      <c r="M33" s="558"/>
      <c r="N33" s="558"/>
      <c r="O33" s="559"/>
      <c r="P33" s="124"/>
      <c r="Q33" s="124"/>
      <c r="R33" s="124"/>
      <c r="S33" s="124"/>
      <c r="T33" s="124"/>
      <c r="U33" s="124"/>
      <c r="V33" s="124"/>
      <c r="W33" s="124"/>
      <c r="X33" s="125"/>
      <c r="Y33" s="419" t="s">
        <v>54</v>
      </c>
      <c r="Z33" s="420"/>
      <c r="AA33" s="421"/>
      <c r="AB33" s="452" t="s">
        <v>586</v>
      </c>
      <c r="AC33" s="452"/>
      <c r="AD33" s="452"/>
      <c r="AE33" s="218">
        <v>320452</v>
      </c>
      <c r="AF33" s="219"/>
      <c r="AG33" s="219"/>
      <c r="AH33" s="219"/>
      <c r="AI33" s="218">
        <v>289684</v>
      </c>
      <c r="AJ33" s="219"/>
      <c r="AK33" s="219"/>
      <c r="AL33" s="219"/>
      <c r="AM33" s="218">
        <v>526403</v>
      </c>
      <c r="AN33" s="219"/>
      <c r="AO33" s="219"/>
      <c r="AP33" s="219"/>
      <c r="AQ33" s="331" t="s">
        <v>578</v>
      </c>
      <c r="AR33" s="190"/>
      <c r="AS33" s="190"/>
      <c r="AT33" s="332"/>
      <c r="AU33" s="219">
        <v>707825</v>
      </c>
      <c r="AV33" s="219"/>
      <c r="AW33" s="219"/>
      <c r="AX33" s="221"/>
    </row>
    <row r="34" spans="1:50" ht="39.950000000000003" customHeight="1" x14ac:dyDescent="0.15">
      <c r="A34" s="407"/>
      <c r="B34" s="405"/>
      <c r="C34" s="405"/>
      <c r="D34" s="405"/>
      <c r="E34" s="405"/>
      <c r="F34" s="406"/>
      <c r="G34" s="560"/>
      <c r="H34" s="561"/>
      <c r="I34" s="561"/>
      <c r="J34" s="561"/>
      <c r="K34" s="561"/>
      <c r="L34" s="561"/>
      <c r="M34" s="561"/>
      <c r="N34" s="561"/>
      <c r="O34" s="562"/>
      <c r="P34" s="126"/>
      <c r="Q34" s="126"/>
      <c r="R34" s="126"/>
      <c r="S34" s="126"/>
      <c r="T34" s="126"/>
      <c r="U34" s="126"/>
      <c r="V34" s="126"/>
      <c r="W34" s="126"/>
      <c r="X34" s="127"/>
      <c r="Y34" s="419" t="s">
        <v>13</v>
      </c>
      <c r="Z34" s="420"/>
      <c r="AA34" s="421"/>
      <c r="AB34" s="546" t="s">
        <v>301</v>
      </c>
      <c r="AC34" s="546"/>
      <c r="AD34" s="546"/>
      <c r="AE34" s="218">
        <v>90.4</v>
      </c>
      <c r="AF34" s="219"/>
      <c r="AG34" s="219"/>
      <c r="AH34" s="219"/>
      <c r="AI34" s="218">
        <v>181.7</v>
      </c>
      <c r="AJ34" s="219"/>
      <c r="AK34" s="219"/>
      <c r="AL34" s="219"/>
      <c r="AM34" s="218">
        <v>134.5</v>
      </c>
      <c r="AN34" s="219"/>
      <c r="AO34" s="219"/>
      <c r="AP34" s="219"/>
      <c r="AQ34" s="331" t="s">
        <v>588</v>
      </c>
      <c r="AR34" s="190"/>
      <c r="AS34" s="190"/>
      <c r="AT34" s="332"/>
      <c r="AU34" s="219" t="s">
        <v>588</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43" t="s">
        <v>473</v>
      </c>
      <c r="B37" s="744"/>
      <c r="C37" s="744"/>
      <c r="D37" s="744"/>
      <c r="E37" s="744"/>
      <c r="F37" s="745"/>
      <c r="G37" s="414" t="s">
        <v>265</v>
      </c>
      <c r="H37" s="415"/>
      <c r="I37" s="415"/>
      <c r="J37" s="415"/>
      <c r="K37" s="415"/>
      <c r="L37" s="415"/>
      <c r="M37" s="415"/>
      <c r="N37" s="415"/>
      <c r="O37" s="416"/>
      <c r="P37" s="453" t="s">
        <v>59</v>
      </c>
      <c r="Q37" s="415"/>
      <c r="R37" s="415"/>
      <c r="S37" s="415"/>
      <c r="T37" s="415"/>
      <c r="U37" s="415"/>
      <c r="V37" s="415"/>
      <c r="W37" s="415"/>
      <c r="X37" s="416"/>
      <c r="Y37" s="454"/>
      <c r="Z37" s="455"/>
      <c r="AA37" s="456"/>
      <c r="AB37" s="244" t="s">
        <v>11</v>
      </c>
      <c r="AC37" s="245"/>
      <c r="AD37" s="246"/>
      <c r="AE37" s="244" t="s">
        <v>535</v>
      </c>
      <c r="AF37" s="245"/>
      <c r="AG37" s="245"/>
      <c r="AH37" s="246"/>
      <c r="AI37" s="244" t="s">
        <v>532</v>
      </c>
      <c r="AJ37" s="245"/>
      <c r="AK37" s="245"/>
      <c r="AL37" s="246"/>
      <c r="AM37" s="250" t="s">
        <v>527</v>
      </c>
      <c r="AN37" s="250"/>
      <c r="AO37" s="250"/>
      <c r="AP37" s="244"/>
      <c r="AQ37" s="150" t="s">
        <v>354</v>
      </c>
      <c r="AR37" s="138"/>
      <c r="AS37" s="138"/>
      <c r="AT37" s="139"/>
      <c r="AU37" s="415" t="s">
        <v>253</v>
      </c>
      <c r="AV37" s="415"/>
      <c r="AW37" s="415"/>
      <c r="AX37" s="91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7"/>
      <c r="Z38" s="458"/>
      <c r="AA38" s="459"/>
      <c r="AB38" s="247"/>
      <c r="AC38" s="248"/>
      <c r="AD38" s="249"/>
      <c r="AE38" s="247"/>
      <c r="AF38" s="248"/>
      <c r="AG38" s="248"/>
      <c r="AH38" s="249"/>
      <c r="AI38" s="247"/>
      <c r="AJ38" s="248"/>
      <c r="AK38" s="248"/>
      <c r="AL38" s="249"/>
      <c r="AM38" s="251"/>
      <c r="AN38" s="251"/>
      <c r="AO38" s="251"/>
      <c r="AP38" s="247"/>
      <c r="AQ38" s="671"/>
      <c r="AR38" s="211"/>
      <c r="AS38" s="141" t="s">
        <v>355</v>
      </c>
      <c r="AT38" s="142"/>
      <c r="AU38" s="210"/>
      <c r="AV38" s="210"/>
      <c r="AW38" s="402" t="s">
        <v>300</v>
      </c>
      <c r="AX38" s="403"/>
    </row>
    <row r="39" spans="1:50" ht="23.25" hidden="1" customHeight="1" x14ac:dyDescent="0.15">
      <c r="A39" s="407"/>
      <c r="B39" s="405"/>
      <c r="C39" s="405"/>
      <c r="D39" s="405"/>
      <c r="E39" s="405"/>
      <c r="F39" s="406"/>
      <c r="G39" s="554"/>
      <c r="H39" s="555"/>
      <c r="I39" s="555"/>
      <c r="J39" s="555"/>
      <c r="K39" s="555"/>
      <c r="L39" s="555"/>
      <c r="M39" s="555"/>
      <c r="N39" s="555"/>
      <c r="O39" s="556"/>
      <c r="P39" s="121"/>
      <c r="Q39" s="121"/>
      <c r="R39" s="121"/>
      <c r="S39" s="121"/>
      <c r="T39" s="121"/>
      <c r="U39" s="121"/>
      <c r="V39" s="121"/>
      <c r="W39" s="121"/>
      <c r="X39" s="122"/>
      <c r="Y39" s="473" t="s">
        <v>12</v>
      </c>
      <c r="Z39" s="524"/>
      <c r="AA39" s="525"/>
      <c r="AB39" s="466"/>
      <c r="AC39" s="466"/>
      <c r="AD39" s="466"/>
      <c r="AE39" s="218"/>
      <c r="AF39" s="219"/>
      <c r="AG39" s="219"/>
      <c r="AH39" s="219"/>
      <c r="AI39" s="218"/>
      <c r="AJ39" s="219"/>
      <c r="AK39" s="219"/>
      <c r="AL39" s="219"/>
      <c r="AM39" s="218"/>
      <c r="AN39" s="219"/>
      <c r="AO39" s="219"/>
      <c r="AP39" s="219"/>
      <c r="AQ39" s="331"/>
      <c r="AR39" s="190"/>
      <c r="AS39" s="190"/>
      <c r="AT39" s="332"/>
      <c r="AU39" s="219"/>
      <c r="AV39" s="219"/>
      <c r="AW39" s="219"/>
      <c r="AX39" s="221"/>
    </row>
    <row r="40" spans="1:50" ht="23.25" hidden="1" customHeight="1" x14ac:dyDescent="0.15">
      <c r="A40" s="408"/>
      <c r="B40" s="409"/>
      <c r="C40" s="409"/>
      <c r="D40" s="409"/>
      <c r="E40" s="409"/>
      <c r="F40" s="410"/>
      <c r="G40" s="557"/>
      <c r="H40" s="558"/>
      <c r="I40" s="558"/>
      <c r="J40" s="558"/>
      <c r="K40" s="558"/>
      <c r="L40" s="558"/>
      <c r="M40" s="558"/>
      <c r="N40" s="558"/>
      <c r="O40" s="559"/>
      <c r="P40" s="124"/>
      <c r="Q40" s="124"/>
      <c r="R40" s="124"/>
      <c r="S40" s="124"/>
      <c r="T40" s="124"/>
      <c r="U40" s="124"/>
      <c r="V40" s="124"/>
      <c r="W40" s="124"/>
      <c r="X40" s="125"/>
      <c r="Y40" s="419" t="s">
        <v>54</v>
      </c>
      <c r="Z40" s="420"/>
      <c r="AA40" s="421"/>
      <c r="AB40" s="452"/>
      <c r="AC40" s="452"/>
      <c r="AD40" s="452"/>
      <c r="AE40" s="218"/>
      <c r="AF40" s="219"/>
      <c r="AG40" s="219"/>
      <c r="AH40" s="219"/>
      <c r="AI40" s="218"/>
      <c r="AJ40" s="219"/>
      <c r="AK40" s="219"/>
      <c r="AL40" s="219"/>
      <c r="AM40" s="218"/>
      <c r="AN40" s="219"/>
      <c r="AO40" s="219"/>
      <c r="AP40" s="219"/>
      <c r="AQ40" s="331"/>
      <c r="AR40" s="190"/>
      <c r="AS40" s="190"/>
      <c r="AT40" s="332"/>
      <c r="AU40" s="219"/>
      <c r="AV40" s="219"/>
      <c r="AW40" s="219"/>
      <c r="AX40" s="221"/>
    </row>
    <row r="41" spans="1:50" ht="23.25" hidden="1" customHeight="1" x14ac:dyDescent="0.15">
      <c r="A41" s="411"/>
      <c r="B41" s="412"/>
      <c r="C41" s="412"/>
      <c r="D41" s="412"/>
      <c r="E41" s="412"/>
      <c r="F41" s="413"/>
      <c r="G41" s="560"/>
      <c r="H41" s="561"/>
      <c r="I41" s="561"/>
      <c r="J41" s="561"/>
      <c r="K41" s="561"/>
      <c r="L41" s="561"/>
      <c r="M41" s="561"/>
      <c r="N41" s="561"/>
      <c r="O41" s="562"/>
      <c r="P41" s="126"/>
      <c r="Q41" s="126"/>
      <c r="R41" s="126"/>
      <c r="S41" s="126"/>
      <c r="T41" s="126"/>
      <c r="U41" s="126"/>
      <c r="V41" s="126"/>
      <c r="W41" s="126"/>
      <c r="X41" s="127"/>
      <c r="Y41" s="419" t="s">
        <v>13</v>
      </c>
      <c r="Z41" s="420"/>
      <c r="AA41" s="421"/>
      <c r="AB41" s="546" t="s">
        <v>301</v>
      </c>
      <c r="AC41" s="546"/>
      <c r="AD41" s="546"/>
      <c r="AE41" s="218"/>
      <c r="AF41" s="219"/>
      <c r="AG41" s="219"/>
      <c r="AH41" s="219"/>
      <c r="AI41" s="218"/>
      <c r="AJ41" s="219"/>
      <c r="AK41" s="219"/>
      <c r="AL41" s="219"/>
      <c r="AM41" s="218"/>
      <c r="AN41" s="219"/>
      <c r="AO41" s="219"/>
      <c r="AP41" s="219"/>
      <c r="AQ41" s="331"/>
      <c r="AR41" s="190"/>
      <c r="AS41" s="190"/>
      <c r="AT41" s="33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43" t="s">
        <v>473</v>
      </c>
      <c r="B44" s="744"/>
      <c r="C44" s="744"/>
      <c r="D44" s="744"/>
      <c r="E44" s="744"/>
      <c r="F44" s="745"/>
      <c r="G44" s="414" t="s">
        <v>265</v>
      </c>
      <c r="H44" s="415"/>
      <c r="I44" s="415"/>
      <c r="J44" s="415"/>
      <c r="K44" s="415"/>
      <c r="L44" s="415"/>
      <c r="M44" s="415"/>
      <c r="N44" s="415"/>
      <c r="O44" s="416"/>
      <c r="P44" s="453" t="s">
        <v>59</v>
      </c>
      <c r="Q44" s="415"/>
      <c r="R44" s="415"/>
      <c r="S44" s="415"/>
      <c r="T44" s="415"/>
      <c r="U44" s="415"/>
      <c r="V44" s="415"/>
      <c r="W44" s="415"/>
      <c r="X44" s="416"/>
      <c r="Y44" s="454"/>
      <c r="Z44" s="455"/>
      <c r="AA44" s="456"/>
      <c r="AB44" s="244" t="s">
        <v>11</v>
      </c>
      <c r="AC44" s="245"/>
      <c r="AD44" s="246"/>
      <c r="AE44" s="244" t="s">
        <v>535</v>
      </c>
      <c r="AF44" s="245"/>
      <c r="AG44" s="245"/>
      <c r="AH44" s="246"/>
      <c r="AI44" s="244" t="s">
        <v>532</v>
      </c>
      <c r="AJ44" s="245"/>
      <c r="AK44" s="245"/>
      <c r="AL44" s="246"/>
      <c r="AM44" s="250" t="s">
        <v>527</v>
      </c>
      <c r="AN44" s="250"/>
      <c r="AO44" s="250"/>
      <c r="AP44" s="244"/>
      <c r="AQ44" s="150" t="s">
        <v>354</v>
      </c>
      <c r="AR44" s="138"/>
      <c r="AS44" s="138"/>
      <c r="AT44" s="139"/>
      <c r="AU44" s="415" t="s">
        <v>253</v>
      </c>
      <c r="AV44" s="415"/>
      <c r="AW44" s="415"/>
      <c r="AX44" s="91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7"/>
      <c r="Z45" s="458"/>
      <c r="AA45" s="459"/>
      <c r="AB45" s="247"/>
      <c r="AC45" s="248"/>
      <c r="AD45" s="249"/>
      <c r="AE45" s="247"/>
      <c r="AF45" s="248"/>
      <c r="AG45" s="248"/>
      <c r="AH45" s="249"/>
      <c r="AI45" s="247"/>
      <c r="AJ45" s="248"/>
      <c r="AK45" s="248"/>
      <c r="AL45" s="249"/>
      <c r="AM45" s="251"/>
      <c r="AN45" s="251"/>
      <c r="AO45" s="251"/>
      <c r="AP45" s="247"/>
      <c r="AQ45" s="671"/>
      <c r="AR45" s="211"/>
      <c r="AS45" s="141" t="s">
        <v>355</v>
      </c>
      <c r="AT45" s="142"/>
      <c r="AU45" s="210"/>
      <c r="AV45" s="210"/>
      <c r="AW45" s="402" t="s">
        <v>300</v>
      </c>
      <c r="AX45" s="403"/>
    </row>
    <row r="46" spans="1:50" ht="23.25" hidden="1" customHeight="1" x14ac:dyDescent="0.15">
      <c r="A46" s="407"/>
      <c r="B46" s="405"/>
      <c r="C46" s="405"/>
      <c r="D46" s="405"/>
      <c r="E46" s="405"/>
      <c r="F46" s="406"/>
      <c r="G46" s="554"/>
      <c r="H46" s="555"/>
      <c r="I46" s="555"/>
      <c r="J46" s="555"/>
      <c r="K46" s="555"/>
      <c r="L46" s="555"/>
      <c r="M46" s="555"/>
      <c r="N46" s="555"/>
      <c r="O46" s="556"/>
      <c r="P46" s="121"/>
      <c r="Q46" s="121"/>
      <c r="R46" s="121"/>
      <c r="S46" s="121"/>
      <c r="T46" s="121"/>
      <c r="U46" s="121"/>
      <c r="V46" s="121"/>
      <c r="W46" s="121"/>
      <c r="X46" s="122"/>
      <c r="Y46" s="473" t="s">
        <v>12</v>
      </c>
      <c r="Z46" s="524"/>
      <c r="AA46" s="525"/>
      <c r="AB46" s="466"/>
      <c r="AC46" s="466"/>
      <c r="AD46" s="466"/>
      <c r="AE46" s="218"/>
      <c r="AF46" s="219"/>
      <c r="AG46" s="219"/>
      <c r="AH46" s="219"/>
      <c r="AI46" s="218"/>
      <c r="AJ46" s="219"/>
      <c r="AK46" s="219"/>
      <c r="AL46" s="219"/>
      <c r="AM46" s="218"/>
      <c r="AN46" s="219"/>
      <c r="AO46" s="219"/>
      <c r="AP46" s="219"/>
      <c r="AQ46" s="331"/>
      <c r="AR46" s="190"/>
      <c r="AS46" s="190"/>
      <c r="AT46" s="332"/>
      <c r="AU46" s="219"/>
      <c r="AV46" s="219"/>
      <c r="AW46" s="219"/>
      <c r="AX46" s="221"/>
    </row>
    <row r="47" spans="1:50" ht="23.25" hidden="1" customHeight="1" x14ac:dyDescent="0.15">
      <c r="A47" s="408"/>
      <c r="B47" s="409"/>
      <c r="C47" s="409"/>
      <c r="D47" s="409"/>
      <c r="E47" s="409"/>
      <c r="F47" s="410"/>
      <c r="G47" s="557"/>
      <c r="H47" s="558"/>
      <c r="I47" s="558"/>
      <c r="J47" s="558"/>
      <c r="K47" s="558"/>
      <c r="L47" s="558"/>
      <c r="M47" s="558"/>
      <c r="N47" s="558"/>
      <c r="O47" s="559"/>
      <c r="P47" s="124"/>
      <c r="Q47" s="124"/>
      <c r="R47" s="124"/>
      <c r="S47" s="124"/>
      <c r="T47" s="124"/>
      <c r="U47" s="124"/>
      <c r="V47" s="124"/>
      <c r="W47" s="124"/>
      <c r="X47" s="125"/>
      <c r="Y47" s="419" t="s">
        <v>54</v>
      </c>
      <c r="Z47" s="420"/>
      <c r="AA47" s="421"/>
      <c r="AB47" s="452"/>
      <c r="AC47" s="452"/>
      <c r="AD47" s="452"/>
      <c r="AE47" s="218"/>
      <c r="AF47" s="219"/>
      <c r="AG47" s="219"/>
      <c r="AH47" s="219"/>
      <c r="AI47" s="218"/>
      <c r="AJ47" s="219"/>
      <c r="AK47" s="219"/>
      <c r="AL47" s="219"/>
      <c r="AM47" s="218"/>
      <c r="AN47" s="219"/>
      <c r="AO47" s="219"/>
      <c r="AP47" s="219"/>
      <c r="AQ47" s="331"/>
      <c r="AR47" s="190"/>
      <c r="AS47" s="190"/>
      <c r="AT47" s="332"/>
      <c r="AU47" s="219"/>
      <c r="AV47" s="219"/>
      <c r="AW47" s="219"/>
      <c r="AX47" s="221"/>
    </row>
    <row r="48" spans="1:50" ht="23.25" hidden="1" customHeight="1" x14ac:dyDescent="0.15">
      <c r="A48" s="411"/>
      <c r="B48" s="412"/>
      <c r="C48" s="412"/>
      <c r="D48" s="412"/>
      <c r="E48" s="412"/>
      <c r="F48" s="413"/>
      <c r="G48" s="560"/>
      <c r="H48" s="561"/>
      <c r="I48" s="561"/>
      <c r="J48" s="561"/>
      <c r="K48" s="561"/>
      <c r="L48" s="561"/>
      <c r="M48" s="561"/>
      <c r="N48" s="561"/>
      <c r="O48" s="562"/>
      <c r="P48" s="126"/>
      <c r="Q48" s="126"/>
      <c r="R48" s="126"/>
      <c r="S48" s="126"/>
      <c r="T48" s="126"/>
      <c r="U48" s="126"/>
      <c r="V48" s="126"/>
      <c r="W48" s="126"/>
      <c r="X48" s="127"/>
      <c r="Y48" s="419" t="s">
        <v>13</v>
      </c>
      <c r="Z48" s="420"/>
      <c r="AA48" s="421"/>
      <c r="AB48" s="546" t="s">
        <v>301</v>
      </c>
      <c r="AC48" s="546"/>
      <c r="AD48" s="546"/>
      <c r="AE48" s="218"/>
      <c r="AF48" s="219"/>
      <c r="AG48" s="219"/>
      <c r="AH48" s="219"/>
      <c r="AI48" s="218"/>
      <c r="AJ48" s="219"/>
      <c r="AK48" s="219"/>
      <c r="AL48" s="219"/>
      <c r="AM48" s="218"/>
      <c r="AN48" s="219"/>
      <c r="AO48" s="219"/>
      <c r="AP48" s="219"/>
      <c r="AQ48" s="331"/>
      <c r="AR48" s="190"/>
      <c r="AS48" s="190"/>
      <c r="AT48" s="33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3" t="s">
        <v>59</v>
      </c>
      <c r="Q51" s="415"/>
      <c r="R51" s="415"/>
      <c r="S51" s="415"/>
      <c r="T51" s="415"/>
      <c r="U51" s="415"/>
      <c r="V51" s="415"/>
      <c r="W51" s="415"/>
      <c r="X51" s="416"/>
      <c r="Y51" s="454"/>
      <c r="Z51" s="455"/>
      <c r="AA51" s="456"/>
      <c r="AB51" s="244" t="s">
        <v>11</v>
      </c>
      <c r="AC51" s="245"/>
      <c r="AD51" s="246"/>
      <c r="AE51" s="244" t="s">
        <v>535</v>
      </c>
      <c r="AF51" s="245"/>
      <c r="AG51" s="245"/>
      <c r="AH51" s="246"/>
      <c r="AI51" s="244" t="s">
        <v>532</v>
      </c>
      <c r="AJ51" s="245"/>
      <c r="AK51" s="245"/>
      <c r="AL51" s="246"/>
      <c r="AM51" s="250" t="s">
        <v>528</v>
      </c>
      <c r="AN51" s="250"/>
      <c r="AO51" s="250"/>
      <c r="AP51" s="244"/>
      <c r="AQ51" s="150" t="s">
        <v>354</v>
      </c>
      <c r="AR51" s="138"/>
      <c r="AS51" s="138"/>
      <c r="AT51" s="139"/>
      <c r="AU51" s="927" t="s">
        <v>253</v>
      </c>
      <c r="AV51" s="927"/>
      <c r="AW51" s="927"/>
      <c r="AX51" s="928"/>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7"/>
      <c r="Z52" s="458"/>
      <c r="AA52" s="459"/>
      <c r="AB52" s="247"/>
      <c r="AC52" s="248"/>
      <c r="AD52" s="249"/>
      <c r="AE52" s="247"/>
      <c r="AF52" s="248"/>
      <c r="AG52" s="248"/>
      <c r="AH52" s="249"/>
      <c r="AI52" s="247"/>
      <c r="AJ52" s="248"/>
      <c r="AK52" s="248"/>
      <c r="AL52" s="249"/>
      <c r="AM52" s="251"/>
      <c r="AN52" s="251"/>
      <c r="AO52" s="251"/>
      <c r="AP52" s="247"/>
      <c r="AQ52" s="671"/>
      <c r="AR52" s="211"/>
      <c r="AS52" s="141" t="s">
        <v>355</v>
      </c>
      <c r="AT52" s="142"/>
      <c r="AU52" s="210"/>
      <c r="AV52" s="210"/>
      <c r="AW52" s="402" t="s">
        <v>300</v>
      </c>
      <c r="AX52" s="403"/>
    </row>
    <row r="53" spans="1:50" ht="23.25" hidden="1" customHeight="1" x14ac:dyDescent="0.15">
      <c r="A53" s="407"/>
      <c r="B53" s="405"/>
      <c r="C53" s="405"/>
      <c r="D53" s="405"/>
      <c r="E53" s="405"/>
      <c r="F53" s="406"/>
      <c r="G53" s="554"/>
      <c r="H53" s="555"/>
      <c r="I53" s="555"/>
      <c r="J53" s="555"/>
      <c r="K53" s="555"/>
      <c r="L53" s="555"/>
      <c r="M53" s="555"/>
      <c r="N53" s="555"/>
      <c r="O53" s="556"/>
      <c r="P53" s="121"/>
      <c r="Q53" s="121"/>
      <c r="R53" s="121"/>
      <c r="S53" s="121"/>
      <c r="T53" s="121"/>
      <c r="U53" s="121"/>
      <c r="V53" s="121"/>
      <c r="W53" s="121"/>
      <c r="X53" s="122"/>
      <c r="Y53" s="473" t="s">
        <v>12</v>
      </c>
      <c r="Z53" s="524"/>
      <c r="AA53" s="525"/>
      <c r="AB53" s="466"/>
      <c r="AC53" s="466"/>
      <c r="AD53" s="466"/>
      <c r="AE53" s="218"/>
      <c r="AF53" s="219"/>
      <c r="AG53" s="219"/>
      <c r="AH53" s="219"/>
      <c r="AI53" s="218"/>
      <c r="AJ53" s="219"/>
      <c r="AK53" s="219"/>
      <c r="AL53" s="219"/>
      <c r="AM53" s="218"/>
      <c r="AN53" s="219"/>
      <c r="AO53" s="219"/>
      <c r="AP53" s="219"/>
      <c r="AQ53" s="331"/>
      <c r="AR53" s="190"/>
      <c r="AS53" s="190"/>
      <c r="AT53" s="332"/>
      <c r="AU53" s="219"/>
      <c r="AV53" s="219"/>
      <c r="AW53" s="219"/>
      <c r="AX53" s="221"/>
    </row>
    <row r="54" spans="1:50" ht="23.25" hidden="1" customHeight="1" x14ac:dyDescent="0.15">
      <c r="A54" s="408"/>
      <c r="B54" s="409"/>
      <c r="C54" s="409"/>
      <c r="D54" s="409"/>
      <c r="E54" s="409"/>
      <c r="F54" s="410"/>
      <c r="G54" s="557"/>
      <c r="H54" s="558"/>
      <c r="I54" s="558"/>
      <c r="J54" s="558"/>
      <c r="K54" s="558"/>
      <c r="L54" s="558"/>
      <c r="M54" s="558"/>
      <c r="N54" s="558"/>
      <c r="O54" s="559"/>
      <c r="P54" s="124"/>
      <c r="Q54" s="124"/>
      <c r="R54" s="124"/>
      <c r="S54" s="124"/>
      <c r="T54" s="124"/>
      <c r="U54" s="124"/>
      <c r="V54" s="124"/>
      <c r="W54" s="124"/>
      <c r="X54" s="125"/>
      <c r="Y54" s="419" t="s">
        <v>54</v>
      </c>
      <c r="Z54" s="420"/>
      <c r="AA54" s="421"/>
      <c r="AB54" s="452"/>
      <c r="AC54" s="452"/>
      <c r="AD54" s="452"/>
      <c r="AE54" s="218"/>
      <c r="AF54" s="219"/>
      <c r="AG54" s="219"/>
      <c r="AH54" s="219"/>
      <c r="AI54" s="218"/>
      <c r="AJ54" s="219"/>
      <c r="AK54" s="219"/>
      <c r="AL54" s="219"/>
      <c r="AM54" s="218"/>
      <c r="AN54" s="219"/>
      <c r="AO54" s="219"/>
      <c r="AP54" s="219"/>
      <c r="AQ54" s="331"/>
      <c r="AR54" s="190"/>
      <c r="AS54" s="190"/>
      <c r="AT54" s="332"/>
      <c r="AU54" s="219"/>
      <c r="AV54" s="219"/>
      <c r="AW54" s="219"/>
      <c r="AX54" s="221"/>
    </row>
    <row r="55" spans="1:50" ht="23.25" hidden="1" customHeight="1" x14ac:dyDescent="0.15">
      <c r="A55" s="411"/>
      <c r="B55" s="412"/>
      <c r="C55" s="412"/>
      <c r="D55" s="412"/>
      <c r="E55" s="412"/>
      <c r="F55" s="413"/>
      <c r="G55" s="560"/>
      <c r="H55" s="561"/>
      <c r="I55" s="561"/>
      <c r="J55" s="561"/>
      <c r="K55" s="561"/>
      <c r="L55" s="561"/>
      <c r="M55" s="561"/>
      <c r="N55" s="561"/>
      <c r="O55" s="562"/>
      <c r="P55" s="126"/>
      <c r="Q55" s="126"/>
      <c r="R55" s="126"/>
      <c r="S55" s="126"/>
      <c r="T55" s="126"/>
      <c r="U55" s="126"/>
      <c r="V55" s="126"/>
      <c r="W55" s="126"/>
      <c r="X55" s="127"/>
      <c r="Y55" s="419" t="s">
        <v>13</v>
      </c>
      <c r="Z55" s="420"/>
      <c r="AA55" s="421"/>
      <c r="AB55" s="580" t="s">
        <v>14</v>
      </c>
      <c r="AC55" s="580"/>
      <c r="AD55" s="580"/>
      <c r="AE55" s="218"/>
      <c r="AF55" s="219"/>
      <c r="AG55" s="219"/>
      <c r="AH55" s="219"/>
      <c r="AI55" s="218"/>
      <c r="AJ55" s="219"/>
      <c r="AK55" s="219"/>
      <c r="AL55" s="219"/>
      <c r="AM55" s="218"/>
      <c r="AN55" s="219"/>
      <c r="AO55" s="219"/>
      <c r="AP55" s="219"/>
      <c r="AQ55" s="331"/>
      <c r="AR55" s="190"/>
      <c r="AS55" s="190"/>
      <c r="AT55" s="33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3" t="s">
        <v>59</v>
      </c>
      <c r="Q58" s="415"/>
      <c r="R58" s="415"/>
      <c r="S58" s="415"/>
      <c r="T58" s="415"/>
      <c r="U58" s="415"/>
      <c r="V58" s="415"/>
      <c r="W58" s="415"/>
      <c r="X58" s="416"/>
      <c r="Y58" s="454"/>
      <c r="Z58" s="455"/>
      <c r="AA58" s="456"/>
      <c r="AB58" s="244" t="s">
        <v>11</v>
      </c>
      <c r="AC58" s="245"/>
      <c r="AD58" s="246"/>
      <c r="AE58" s="244" t="s">
        <v>536</v>
      </c>
      <c r="AF58" s="245"/>
      <c r="AG58" s="245"/>
      <c r="AH58" s="246"/>
      <c r="AI58" s="244" t="s">
        <v>532</v>
      </c>
      <c r="AJ58" s="245"/>
      <c r="AK58" s="245"/>
      <c r="AL58" s="246"/>
      <c r="AM58" s="250" t="s">
        <v>527</v>
      </c>
      <c r="AN58" s="250"/>
      <c r="AO58" s="250"/>
      <c r="AP58" s="244"/>
      <c r="AQ58" s="150" t="s">
        <v>354</v>
      </c>
      <c r="AR58" s="138"/>
      <c r="AS58" s="138"/>
      <c r="AT58" s="139"/>
      <c r="AU58" s="927" t="s">
        <v>253</v>
      </c>
      <c r="AV58" s="927"/>
      <c r="AW58" s="927"/>
      <c r="AX58" s="928"/>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7"/>
      <c r="Z59" s="458"/>
      <c r="AA59" s="459"/>
      <c r="AB59" s="247"/>
      <c r="AC59" s="248"/>
      <c r="AD59" s="249"/>
      <c r="AE59" s="247"/>
      <c r="AF59" s="248"/>
      <c r="AG59" s="248"/>
      <c r="AH59" s="249"/>
      <c r="AI59" s="247"/>
      <c r="AJ59" s="248"/>
      <c r="AK59" s="248"/>
      <c r="AL59" s="249"/>
      <c r="AM59" s="251"/>
      <c r="AN59" s="251"/>
      <c r="AO59" s="251"/>
      <c r="AP59" s="247"/>
      <c r="AQ59" s="671"/>
      <c r="AR59" s="211"/>
      <c r="AS59" s="141" t="s">
        <v>355</v>
      </c>
      <c r="AT59" s="142"/>
      <c r="AU59" s="210"/>
      <c r="AV59" s="210"/>
      <c r="AW59" s="402" t="s">
        <v>300</v>
      </c>
      <c r="AX59" s="403"/>
    </row>
    <row r="60" spans="1:50" ht="23.25" hidden="1" customHeight="1" x14ac:dyDescent="0.15">
      <c r="A60" s="407"/>
      <c r="B60" s="405"/>
      <c r="C60" s="405"/>
      <c r="D60" s="405"/>
      <c r="E60" s="405"/>
      <c r="F60" s="406"/>
      <c r="G60" s="554"/>
      <c r="H60" s="555"/>
      <c r="I60" s="555"/>
      <c r="J60" s="555"/>
      <c r="K60" s="555"/>
      <c r="L60" s="555"/>
      <c r="M60" s="555"/>
      <c r="N60" s="555"/>
      <c r="O60" s="556"/>
      <c r="P60" s="121"/>
      <c r="Q60" s="121"/>
      <c r="R60" s="121"/>
      <c r="S60" s="121"/>
      <c r="T60" s="121"/>
      <c r="U60" s="121"/>
      <c r="V60" s="121"/>
      <c r="W60" s="121"/>
      <c r="X60" s="122"/>
      <c r="Y60" s="473" t="s">
        <v>12</v>
      </c>
      <c r="Z60" s="524"/>
      <c r="AA60" s="525"/>
      <c r="AB60" s="466"/>
      <c r="AC60" s="466"/>
      <c r="AD60" s="466"/>
      <c r="AE60" s="218"/>
      <c r="AF60" s="219"/>
      <c r="AG60" s="219"/>
      <c r="AH60" s="219"/>
      <c r="AI60" s="218"/>
      <c r="AJ60" s="219"/>
      <c r="AK60" s="219"/>
      <c r="AL60" s="219"/>
      <c r="AM60" s="218"/>
      <c r="AN60" s="219"/>
      <c r="AO60" s="219"/>
      <c r="AP60" s="219"/>
      <c r="AQ60" s="331"/>
      <c r="AR60" s="190"/>
      <c r="AS60" s="190"/>
      <c r="AT60" s="332"/>
      <c r="AU60" s="219"/>
      <c r="AV60" s="219"/>
      <c r="AW60" s="219"/>
      <c r="AX60" s="221"/>
    </row>
    <row r="61" spans="1:50" ht="23.25" hidden="1" customHeight="1" x14ac:dyDescent="0.15">
      <c r="A61" s="408"/>
      <c r="B61" s="409"/>
      <c r="C61" s="409"/>
      <c r="D61" s="409"/>
      <c r="E61" s="409"/>
      <c r="F61" s="410"/>
      <c r="G61" s="557"/>
      <c r="H61" s="558"/>
      <c r="I61" s="558"/>
      <c r="J61" s="558"/>
      <c r="K61" s="558"/>
      <c r="L61" s="558"/>
      <c r="M61" s="558"/>
      <c r="N61" s="558"/>
      <c r="O61" s="559"/>
      <c r="P61" s="124"/>
      <c r="Q61" s="124"/>
      <c r="R61" s="124"/>
      <c r="S61" s="124"/>
      <c r="T61" s="124"/>
      <c r="U61" s="124"/>
      <c r="V61" s="124"/>
      <c r="W61" s="124"/>
      <c r="X61" s="125"/>
      <c r="Y61" s="419" t="s">
        <v>54</v>
      </c>
      <c r="Z61" s="420"/>
      <c r="AA61" s="421"/>
      <c r="AB61" s="452"/>
      <c r="AC61" s="452"/>
      <c r="AD61" s="452"/>
      <c r="AE61" s="218"/>
      <c r="AF61" s="219"/>
      <c r="AG61" s="219"/>
      <c r="AH61" s="219"/>
      <c r="AI61" s="218"/>
      <c r="AJ61" s="219"/>
      <c r="AK61" s="219"/>
      <c r="AL61" s="219"/>
      <c r="AM61" s="218"/>
      <c r="AN61" s="219"/>
      <c r="AO61" s="219"/>
      <c r="AP61" s="219"/>
      <c r="AQ61" s="331"/>
      <c r="AR61" s="190"/>
      <c r="AS61" s="190"/>
      <c r="AT61" s="332"/>
      <c r="AU61" s="219"/>
      <c r="AV61" s="219"/>
      <c r="AW61" s="219"/>
      <c r="AX61" s="221"/>
    </row>
    <row r="62" spans="1:50" ht="23.25" hidden="1" customHeight="1" x14ac:dyDescent="0.15">
      <c r="A62" s="408"/>
      <c r="B62" s="409"/>
      <c r="C62" s="409"/>
      <c r="D62" s="409"/>
      <c r="E62" s="409"/>
      <c r="F62" s="410"/>
      <c r="G62" s="560"/>
      <c r="H62" s="561"/>
      <c r="I62" s="561"/>
      <c r="J62" s="561"/>
      <c r="K62" s="561"/>
      <c r="L62" s="561"/>
      <c r="M62" s="561"/>
      <c r="N62" s="561"/>
      <c r="O62" s="562"/>
      <c r="P62" s="126"/>
      <c r="Q62" s="126"/>
      <c r="R62" s="126"/>
      <c r="S62" s="126"/>
      <c r="T62" s="126"/>
      <c r="U62" s="126"/>
      <c r="V62" s="126"/>
      <c r="W62" s="126"/>
      <c r="X62" s="127"/>
      <c r="Y62" s="419" t="s">
        <v>13</v>
      </c>
      <c r="Z62" s="420"/>
      <c r="AA62" s="421"/>
      <c r="AB62" s="546" t="s">
        <v>14</v>
      </c>
      <c r="AC62" s="546"/>
      <c r="AD62" s="546"/>
      <c r="AE62" s="218"/>
      <c r="AF62" s="219"/>
      <c r="AG62" s="219"/>
      <c r="AH62" s="219"/>
      <c r="AI62" s="218"/>
      <c r="AJ62" s="219"/>
      <c r="AK62" s="219"/>
      <c r="AL62" s="219"/>
      <c r="AM62" s="218"/>
      <c r="AN62" s="219"/>
      <c r="AO62" s="219"/>
      <c r="AP62" s="219"/>
      <c r="AQ62" s="331"/>
      <c r="AR62" s="190"/>
      <c r="AS62" s="190"/>
      <c r="AT62" s="33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385" t="s">
        <v>469</v>
      </c>
      <c r="X65" s="386"/>
      <c r="Y65" s="389"/>
      <c r="Z65" s="389"/>
      <c r="AA65" s="390"/>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387"/>
      <c r="X66" s="388"/>
      <c r="Y66" s="391"/>
      <c r="Z66" s="391"/>
      <c r="AA66" s="392"/>
      <c r="AB66" s="241"/>
      <c r="AC66" s="242"/>
      <c r="AD66" s="243"/>
      <c r="AE66" s="247"/>
      <c r="AF66" s="248"/>
      <c r="AG66" s="248"/>
      <c r="AH66" s="249"/>
      <c r="AI66" s="247"/>
      <c r="AJ66" s="248"/>
      <c r="AK66" s="248"/>
      <c r="AL66" s="249"/>
      <c r="AM66" s="251"/>
      <c r="AN66" s="251"/>
      <c r="AO66" s="251"/>
      <c r="AP66" s="247"/>
      <c r="AQ66" s="209"/>
      <c r="AR66" s="210"/>
      <c r="AS66" s="242" t="s">
        <v>355</v>
      </c>
      <c r="AT66" s="243"/>
      <c r="AU66" s="210"/>
      <c r="AV66" s="210"/>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393"/>
      <c r="X67" s="394"/>
      <c r="Y67" s="264" t="s">
        <v>12</v>
      </c>
      <c r="Z67" s="264"/>
      <c r="AA67" s="265"/>
      <c r="AB67" s="266" t="s">
        <v>495</v>
      </c>
      <c r="AC67" s="266"/>
      <c r="AD67" s="266"/>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395"/>
      <c r="X68" s="396"/>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397"/>
      <c r="X69" s="398"/>
      <c r="Y69" s="222" t="s">
        <v>13</v>
      </c>
      <c r="Z69" s="222"/>
      <c r="AA69" s="223"/>
      <c r="AB69" s="225" t="s">
        <v>496</v>
      </c>
      <c r="AC69" s="225"/>
      <c r="AD69" s="225"/>
      <c r="AE69" s="267"/>
      <c r="AF69" s="268"/>
      <c r="AG69" s="268"/>
      <c r="AH69" s="268"/>
      <c r="AI69" s="267"/>
      <c r="AJ69" s="268"/>
      <c r="AK69" s="268"/>
      <c r="AL69" s="268"/>
      <c r="AM69" s="267"/>
      <c r="AN69" s="268"/>
      <c r="AO69" s="268"/>
      <c r="AP69" s="268"/>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298"/>
      <c r="I70" s="298"/>
      <c r="J70" s="298"/>
      <c r="K70" s="298"/>
      <c r="L70" s="298"/>
      <c r="M70" s="298"/>
      <c r="N70" s="298"/>
      <c r="O70" s="298"/>
      <c r="P70" s="298"/>
      <c r="Q70" s="298"/>
      <c r="R70" s="298"/>
      <c r="S70" s="298"/>
      <c r="T70" s="298"/>
      <c r="U70" s="298"/>
      <c r="V70" s="298"/>
      <c r="W70" s="301" t="s">
        <v>494</v>
      </c>
      <c r="X70" s="302"/>
      <c r="Y70" s="264" t="s">
        <v>12</v>
      </c>
      <c r="Z70" s="264"/>
      <c r="AA70" s="265"/>
      <c r="AB70" s="266" t="s">
        <v>495</v>
      </c>
      <c r="AC70" s="266"/>
      <c r="AD70" s="266"/>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299"/>
      <c r="I71" s="299"/>
      <c r="J71" s="299"/>
      <c r="K71" s="299"/>
      <c r="L71" s="299"/>
      <c r="M71" s="299"/>
      <c r="N71" s="299"/>
      <c r="O71" s="299"/>
      <c r="P71" s="299"/>
      <c r="Q71" s="299"/>
      <c r="R71" s="299"/>
      <c r="S71" s="299"/>
      <c r="T71" s="299"/>
      <c r="U71" s="299"/>
      <c r="V71" s="299"/>
      <c r="W71" s="303"/>
      <c r="X71" s="304"/>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0"/>
      <c r="I72" s="300"/>
      <c r="J72" s="300"/>
      <c r="K72" s="300"/>
      <c r="L72" s="300"/>
      <c r="M72" s="300"/>
      <c r="N72" s="300"/>
      <c r="O72" s="300"/>
      <c r="P72" s="300"/>
      <c r="Q72" s="300"/>
      <c r="R72" s="300"/>
      <c r="S72" s="300"/>
      <c r="T72" s="300"/>
      <c r="U72" s="300"/>
      <c r="V72" s="300"/>
      <c r="W72" s="305"/>
      <c r="X72" s="306"/>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0" t="s">
        <v>474</v>
      </c>
      <c r="B73" s="501"/>
      <c r="C73" s="501"/>
      <c r="D73" s="501"/>
      <c r="E73" s="501"/>
      <c r="F73" s="502"/>
      <c r="G73" s="575"/>
      <c r="H73" s="162" t="s">
        <v>265</v>
      </c>
      <c r="I73" s="162"/>
      <c r="J73" s="162"/>
      <c r="K73" s="162"/>
      <c r="L73" s="162"/>
      <c r="M73" s="162"/>
      <c r="N73" s="162"/>
      <c r="O73" s="163"/>
      <c r="P73" s="183" t="s">
        <v>59</v>
      </c>
      <c r="Q73" s="162"/>
      <c r="R73" s="162"/>
      <c r="S73" s="162"/>
      <c r="T73" s="162"/>
      <c r="U73" s="162"/>
      <c r="V73" s="162"/>
      <c r="W73" s="162"/>
      <c r="X73" s="163"/>
      <c r="Y73" s="577"/>
      <c r="Z73" s="578"/>
      <c r="AA73" s="579"/>
      <c r="AB73" s="183" t="s">
        <v>11</v>
      </c>
      <c r="AC73" s="162"/>
      <c r="AD73" s="163"/>
      <c r="AE73" s="244" t="s">
        <v>535</v>
      </c>
      <c r="AF73" s="245"/>
      <c r="AG73" s="245"/>
      <c r="AH73" s="246"/>
      <c r="AI73" s="244" t="s">
        <v>532</v>
      </c>
      <c r="AJ73" s="245"/>
      <c r="AK73" s="245"/>
      <c r="AL73" s="246"/>
      <c r="AM73" s="250" t="s">
        <v>527</v>
      </c>
      <c r="AN73" s="250"/>
      <c r="AO73" s="250"/>
      <c r="AP73" s="244"/>
      <c r="AQ73" s="183" t="s">
        <v>354</v>
      </c>
      <c r="AR73" s="162"/>
      <c r="AS73" s="162"/>
      <c r="AT73" s="163"/>
      <c r="AU73" s="165" t="s">
        <v>253</v>
      </c>
      <c r="AV73" s="166"/>
      <c r="AW73" s="166"/>
      <c r="AX73" s="167"/>
    </row>
    <row r="74" spans="1:50" ht="18.75" hidden="1" customHeight="1" x14ac:dyDescent="0.15">
      <c r="A74" s="503"/>
      <c r="B74" s="504"/>
      <c r="C74" s="504"/>
      <c r="D74" s="504"/>
      <c r="E74" s="504"/>
      <c r="F74" s="505"/>
      <c r="G74" s="576"/>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47"/>
      <c r="AF74" s="248"/>
      <c r="AG74" s="248"/>
      <c r="AH74" s="249"/>
      <c r="AI74" s="247"/>
      <c r="AJ74" s="248"/>
      <c r="AK74" s="248"/>
      <c r="AL74" s="249"/>
      <c r="AM74" s="251"/>
      <c r="AN74" s="251"/>
      <c r="AO74" s="251"/>
      <c r="AP74" s="247"/>
      <c r="AQ74" s="671"/>
      <c r="AR74" s="211"/>
      <c r="AS74" s="141" t="s">
        <v>355</v>
      </c>
      <c r="AT74" s="142"/>
      <c r="AU74" s="671"/>
      <c r="AV74" s="211"/>
      <c r="AW74" s="141" t="s">
        <v>300</v>
      </c>
      <c r="AX74" s="202"/>
    </row>
    <row r="75" spans="1:50" ht="23.25" hidden="1" customHeight="1" x14ac:dyDescent="0.15">
      <c r="A75" s="503"/>
      <c r="B75" s="504"/>
      <c r="C75" s="504"/>
      <c r="D75" s="504"/>
      <c r="E75" s="504"/>
      <c r="F75" s="505"/>
      <c r="G75" s="597" t="s">
        <v>356</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31"/>
      <c r="AF75" s="190"/>
      <c r="AG75" s="190"/>
      <c r="AH75" s="190"/>
      <c r="AI75" s="331"/>
      <c r="AJ75" s="190"/>
      <c r="AK75" s="190"/>
      <c r="AL75" s="190"/>
      <c r="AM75" s="331"/>
      <c r="AN75" s="190"/>
      <c r="AO75" s="190"/>
      <c r="AP75" s="190"/>
      <c r="AQ75" s="331"/>
      <c r="AR75" s="190"/>
      <c r="AS75" s="190"/>
      <c r="AT75" s="332"/>
      <c r="AU75" s="219"/>
      <c r="AV75" s="219"/>
      <c r="AW75" s="219"/>
      <c r="AX75" s="221"/>
    </row>
    <row r="76" spans="1:50" ht="23.25" hidden="1" customHeight="1" x14ac:dyDescent="0.15">
      <c r="A76" s="503"/>
      <c r="B76" s="504"/>
      <c r="C76" s="504"/>
      <c r="D76" s="504"/>
      <c r="E76" s="504"/>
      <c r="F76" s="505"/>
      <c r="G76" s="598"/>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31"/>
      <c r="AF76" s="190"/>
      <c r="AG76" s="190"/>
      <c r="AH76" s="190"/>
      <c r="AI76" s="331"/>
      <c r="AJ76" s="190"/>
      <c r="AK76" s="190"/>
      <c r="AL76" s="190"/>
      <c r="AM76" s="331"/>
      <c r="AN76" s="190"/>
      <c r="AO76" s="190"/>
      <c r="AP76" s="190"/>
      <c r="AQ76" s="331"/>
      <c r="AR76" s="190"/>
      <c r="AS76" s="190"/>
      <c r="AT76" s="332"/>
      <c r="AU76" s="219"/>
      <c r="AV76" s="219"/>
      <c r="AW76" s="219"/>
      <c r="AX76" s="221"/>
    </row>
    <row r="77" spans="1:50" ht="23.25" hidden="1" customHeight="1" x14ac:dyDescent="0.15">
      <c r="A77" s="503"/>
      <c r="B77" s="504"/>
      <c r="C77" s="504"/>
      <c r="D77" s="504"/>
      <c r="E77" s="504"/>
      <c r="F77" s="505"/>
      <c r="G77" s="599"/>
      <c r="H77" s="126"/>
      <c r="I77" s="126"/>
      <c r="J77" s="126"/>
      <c r="K77" s="126"/>
      <c r="L77" s="126"/>
      <c r="M77" s="126"/>
      <c r="N77" s="126"/>
      <c r="O77" s="127"/>
      <c r="P77" s="124"/>
      <c r="Q77" s="124"/>
      <c r="R77" s="124"/>
      <c r="S77" s="124"/>
      <c r="T77" s="124"/>
      <c r="U77" s="124"/>
      <c r="V77" s="124"/>
      <c r="W77" s="124"/>
      <c r="X77" s="125"/>
      <c r="Y77" s="183" t="s">
        <v>13</v>
      </c>
      <c r="Z77" s="162"/>
      <c r="AA77" s="163"/>
      <c r="AB77" s="572" t="s">
        <v>14</v>
      </c>
      <c r="AC77" s="572"/>
      <c r="AD77" s="572"/>
      <c r="AE77" s="864"/>
      <c r="AF77" s="865"/>
      <c r="AG77" s="865"/>
      <c r="AH77" s="865"/>
      <c r="AI77" s="864"/>
      <c r="AJ77" s="865"/>
      <c r="AK77" s="865"/>
      <c r="AL77" s="865"/>
      <c r="AM77" s="864"/>
      <c r="AN77" s="865"/>
      <c r="AO77" s="865"/>
      <c r="AP77" s="865"/>
      <c r="AQ77" s="331"/>
      <c r="AR77" s="190"/>
      <c r="AS77" s="190"/>
      <c r="AT77" s="332"/>
      <c r="AU77" s="219"/>
      <c r="AV77" s="219"/>
      <c r="AW77" s="219"/>
      <c r="AX77" s="221"/>
    </row>
    <row r="78" spans="1:50" ht="69.75" hidden="1" customHeight="1" x14ac:dyDescent="0.15">
      <c r="A78" s="326" t="s">
        <v>508</v>
      </c>
      <c r="B78" s="327"/>
      <c r="C78" s="327"/>
      <c r="D78" s="327"/>
      <c r="E78" s="324" t="s">
        <v>451</v>
      </c>
      <c r="F78" s="325"/>
      <c r="G78" s="57" t="s">
        <v>357</v>
      </c>
      <c r="H78" s="616"/>
      <c r="I78" s="617"/>
      <c r="J78" s="617"/>
      <c r="K78" s="617"/>
      <c r="L78" s="617"/>
      <c r="M78" s="617"/>
      <c r="N78" s="617"/>
      <c r="O78" s="618"/>
      <c r="P78" s="180"/>
      <c r="Q78" s="180"/>
      <c r="R78" s="180"/>
      <c r="S78" s="180"/>
      <c r="T78" s="180"/>
      <c r="U78" s="180"/>
      <c r="V78" s="180"/>
      <c r="W78" s="180"/>
      <c r="X78" s="18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72" t="s">
        <v>468</v>
      </c>
      <c r="AP79" s="273"/>
      <c r="AQ79" s="273"/>
      <c r="AR79" s="81" t="s">
        <v>466</v>
      </c>
      <c r="AS79" s="272"/>
      <c r="AT79" s="273"/>
      <c r="AU79" s="273"/>
      <c r="AV79" s="273"/>
      <c r="AW79" s="273"/>
      <c r="AX79" s="952"/>
    </row>
    <row r="80" spans="1:50" ht="18.75" hidden="1" customHeight="1" x14ac:dyDescent="0.15">
      <c r="A80" s="833" t="s">
        <v>266</v>
      </c>
      <c r="B80" s="517" t="s">
        <v>465</v>
      </c>
      <c r="C80" s="518"/>
      <c r="D80" s="518"/>
      <c r="E80" s="518"/>
      <c r="F80" s="519"/>
      <c r="G80" s="437" t="s">
        <v>258</v>
      </c>
      <c r="H80" s="437"/>
      <c r="I80" s="437"/>
      <c r="J80" s="437"/>
      <c r="K80" s="437"/>
      <c r="L80" s="437"/>
      <c r="M80" s="437"/>
      <c r="N80" s="437"/>
      <c r="O80" s="437"/>
      <c r="P80" s="437"/>
      <c r="Q80" s="437"/>
      <c r="R80" s="437"/>
      <c r="S80" s="437"/>
      <c r="T80" s="437"/>
      <c r="U80" s="437"/>
      <c r="V80" s="437"/>
      <c r="W80" s="437"/>
      <c r="X80" s="437"/>
      <c r="Y80" s="437"/>
      <c r="Z80" s="437"/>
      <c r="AA80" s="507"/>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34"/>
      <c r="B81" s="520"/>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34"/>
      <c r="B82" s="520"/>
      <c r="C82" s="432"/>
      <c r="D82" s="432"/>
      <c r="E82" s="432"/>
      <c r="F82" s="433"/>
      <c r="G82" s="661"/>
      <c r="H82" s="661"/>
      <c r="I82" s="661"/>
      <c r="J82" s="661"/>
      <c r="K82" s="661"/>
      <c r="L82" s="661"/>
      <c r="M82" s="661"/>
      <c r="N82" s="661"/>
      <c r="O82" s="661"/>
      <c r="P82" s="661"/>
      <c r="Q82" s="661"/>
      <c r="R82" s="661"/>
      <c r="S82" s="661"/>
      <c r="T82" s="661"/>
      <c r="U82" s="661"/>
      <c r="V82" s="661"/>
      <c r="W82" s="661"/>
      <c r="X82" s="661"/>
      <c r="Y82" s="661"/>
      <c r="Z82" s="661"/>
      <c r="AA82" s="662"/>
      <c r="AB82" s="88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87"/>
    </row>
    <row r="83" spans="1:60" ht="22.5" hidden="1" customHeight="1" x14ac:dyDescent="0.15">
      <c r="A83" s="834"/>
      <c r="B83" s="520"/>
      <c r="C83" s="432"/>
      <c r="D83" s="432"/>
      <c r="E83" s="432"/>
      <c r="F83" s="433"/>
      <c r="G83" s="663"/>
      <c r="H83" s="663"/>
      <c r="I83" s="663"/>
      <c r="J83" s="663"/>
      <c r="K83" s="663"/>
      <c r="L83" s="663"/>
      <c r="M83" s="663"/>
      <c r="N83" s="663"/>
      <c r="O83" s="663"/>
      <c r="P83" s="663"/>
      <c r="Q83" s="663"/>
      <c r="R83" s="663"/>
      <c r="S83" s="663"/>
      <c r="T83" s="663"/>
      <c r="U83" s="663"/>
      <c r="V83" s="663"/>
      <c r="W83" s="663"/>
      <c r="X83" s="663"/>
      <c r="Y83" s="663"/>
      <c r="Z83" s="663"/>
      <c r="AA83" s="664"/>
      <c r="AB83" s="88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89"/>
    </row>
    <row r="84" spans="1:60" ht="19.5" hidden="1" customHeight="1" x14ac:dyDescent="0.15">
      <c r="A84" s="834"/>
      <c r="B84" s="521"/>
      <c r="C84" s="522"/>
      <c r="D84" s="522"/>
      <c r="E84" s="522"/>
      <c r="F84" s="523"/>
      <c r="G84" s="665"/>
      <c r="H84" s="665"/>
      <c r="I84" s="665"/>
      <c r="J84" s="665"/>
      <c r="K84" s="665"/>
      <c r="L84" s="665"/>
      <c r="M84" s="665"/>
      <c r="N84" s="665"/>
      <c r="O84" s="665"/>
      <c r="P84" s="665"/>
      <c r="Q84" s="665"/>
      <c r="R84" s="665"/>
      <c r="S84" s="665"/>
      <c r="T84" s="665"/>
      <c r="U84" s="665"/>
      <c r="V84" s="665"/>
      <c r="W84" s="665"/>
      <c r="X84" s="665"/>
      <c r="Y84" s="665"/>
      <c r="Z84" s="665"/>
      <c r="AA84" s="666"/>
      <c r="AB84" s="890"/>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91"/>
    </row>
    <row r="85" spans="1:60" ht="18.75" hidden="1" customHeight="1" x14ac:dyDescent="0.15">
      <c r="A85" s="834"/>
      <c r="B85" s="432" t="s">
        <v>264</v>
      </c>
      <c r="C85" s="432"/>
      <c r="D85" s="432"/>
      <c r="E85" s="432"/>
      <c r="F85" s="433"/>
      <c r="G85" s="506" t="s">
        <v>61</v>
      </c>
      <c r="H85" s="437"/>
      <c r="I85" s="437"/>
      <c r="J85" s="437"/>
      <c r="K85" s="437"/>
      <c r="L85" s="437"/>
      <c r="M85" s="437"/>
      <c r="N85" s="437"/>
      <c r="O85" s="507"/>
      <c r="P85" s="436" t="s">
        <v>63</v>
      </c>
      <c r="Q85" s="437"/>
      <c r="R85" s="437"/>
      <c r="S85" s="437"/>
      <c r="T85" s="437"/>
      <c r="U85" s="437"/>
      <c r="V85" s="437"/>
      <c r="W85" s="437"/>
      <c r="X85" s="507"/>
      <c r="Y85" s="146"/>
      <c r="Z85" s="147"/>
      <c r="AA85" s="148"/>
      <c r="AB85" s="547" t="s">
        <v>11</v>
      </c>
      <c r="AC85" s="548"/>
      <c r="AD85" s="549"/>
      <c r="AE85" s="244" t="s">
        <v>535</v>
      </c>
      <c r="AF85" s="245"/>
      <c r="AG85" s="245"/>
      <c r="AH85" s="246"/>
      <c r="AI85" s="244" t="s">
        <v>532</v>
      </c>
      <c r="AJ85" s="245"/>
      <c r="AK85" s="245"/>
      <c r="AL85" s="246"/>
      <c r="AM85" s="250" t="s">
        <v>527</v>
      </c>
      <c r="AN85" s="250"/>
      <c r="AO85" s="250"/>
      <c r="AP85" s="244"/>
      <c r="AQ85" s="183" t="s">
        <v>354</v>
      </c>
      <c r="AR85" s="162"/>
      <c r="AS85" s="162"/>
      <c r="AT85" s="163"/>
      <c r="AU85" s="526" t="s">
        <v>253</v>
      </c>
      <c r="AV85" s="526"/>
      <c r="AW85" s="526"/>
      <c r="AX85" s="527"/>
      <c r="AY85" s="10"/>
      <c r="AZ85" s="10"/>
      <c r="BA85" s="10"/>
      <c r="BB85" s="10"/>
      <c r="BC85" s="10"/>
    </row>
    <row r="86" spans="1:60" ht="18.75" hidden="1" customHeight="1" x14ac:dyDescent="0.15">
      <c r="A86" s="834"/>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46"/>
      <c r="Z86" s="147"/>
      <c r="AA86" s="148"/>
      <c r="AB86" s="247"/>
      <c r="AC86" s="248"/>
      <c r="AD86" s="249"/>
      <c r="AE86" s="247"/>
      <c r="AF86" s="248"/>
      <c r="AG86" s="248"/>
      <c r="AH86" s="249"/>
      <c r="AI86" s="247"/>
      <c r="AJ86" s="248"/>
      <c r="AK86" s="248"/>
      <c r="AL86" s="249"/>
      <c r="AM86" s="251"/>
      <c r="AN86" s="251"/>
      <c r="AO86" s="251"/>
      <c r="AP86" s="247"/>
      <c r="AQ86" s="209"/>
      <c r="AR86" s="210"/>
      <c r="AS86" s="141" t="s">
        <v>355</v>
      </c>
      <c r="AT86" s="142"/>
      <c r="AU86" s="210"/>
      <c r="AV86" s="210"/>
      <c r="AW86" s="402" t="s">
        <v>300</v>
      </c>
      <c r="AX86" s="403"/>
      <c r="AY86" s="10"/>
      <c r="AZ86" s="10"/>
      <c r="BA86" s="10"/>
      <c r="BB86" s="10"/>
      <c r="BC86" s="10"/>
      <c r="BD86" s="10"/>
      <c r="BE86" s="10"/>
      <c r="BF86" s="10"/>
      <c r="BG86" s="10"/>
      <c r="BH86" s="10"/>
    </row>
    <row r="87" spans="1:60" ht="23.25" hidden="1" customHeight="1" x14ac:dyDescent="0.15">
      <c r="A87" s="834"/>
      <c r="B87" s="432"/>
      <c r="C87" s="432"/>
      <c r="D87" s="432"/>
      <c r="E87" s="432"/>
      <c r="F87" s="433"/>
      <c r="G87" s="120"/>
      <c r="H87" s="121"/>
      <c r="I87" s="121"/>
      <c r="J87" s="121"/>
      <c r="K87" s="121"/>
      <c r="L87" s="121"/>
      <c r="M87" s="121"/>
      <c r="N87" s="121"/>
      <c r="O87" s="122"/>
      <c r="P87" s="121"/>
      <c r="Q87" s="508"/>
      <c r="R87" s="508"/>
      <c r="S87" s="508"/>
      <c r="T87" s="508"/>
      <c r="U87" s="508"/>
      <c r="V87" s="508"/>
      <c r="W87" s="508"/>
      <c r="X87" s="509"/>
      <c r="Y87" s="551" t="s">
        <v>62</v>
      </c>
      <c r="Z87" s="552"/>
      <c r="AA87" s="553"/>
      <c r="AB87" s="466"/>
      <c r="AC87" s="466"/>
      <c r="AD87" s="466"/>
      <c r="AE87" s="218"/>
      <c r="AF87" s="219"/>
      <c r="AG87" s="219"/>
      <c r="AH87" s="219"/>
      <c r="AI87" s="218"/>
      <c r="AJ87" s="219"/>
      <c r="AK87" s="219"/>
      <c r="AL87" s="219"/>
      <c r="AM87" s="218"/>
      <c r="AN87" s="219"/>
      <c r="AO87" s="219"/>
      <c r="AP87" s="219"/>
      <c r="AQ87" s="331"/>
      <c r="AR87" s="190"/>
      <c r="AS87" s="190"/>
      <c r="AT87" s="332"/>
      <c r="AU87" s="219"/>
      <c r="AV87" s="219"/>
      <c r="AW87" s="219"/>
      <c r="AX87" s="221"/>
    </row>
    <row r="88" spans="1:60" ht="23.25" hidden="1" customHeight="1" x14ac:dyDescent="0.15">
      <c r="A88" s="834"/>
      <c r="B88" s="432"/>
      <c r="C88" s="432"/>
      <c r="D88" s="432"/>
      <c r="E88" s="432"/>
      <c r="F88" s="433"/>
      <c r="G88" s="123"/>
      <c r="H88" s="124"/>
      <c r="I88" s="124"/>
      <c r="J88" s="124"/>
      <c r="K88" s="124"/>
      <c r="L88" s="124"/>
      <c r="M88" s="124"/>
      <c r="N88" s="124"/>
      <c r="O88" s="125"/>
      <c r="P88" s="510"/>
      <c r="Q88" s="510"/>
      <c r="R88" s="510"/>
      <c r="S88" s="510"/>
      <c r="T88" s="510"/>
      <c r="U88" s="510"/>
      <c r="V88" s="510"/>
      <c r="W88" s="510"/>
      <c r="X88" s="511"/>
      <c r="Y88" s="463" t="s">
        <v>54</v>
      </c>
      <c r="Z88" s="464"/>
      <c r="AA88" s="465"/>
      <c r="AB88" s="452"/>
      <c r="AC88" s="452"/>
      <c r="AD88" s="452"/>
      <c r="AE88" s="218"/>
      <c r="AF88" s="219"/>
      <c r="AG88" s="219"/>
      <c r="AH88" s="219"/>
      <c r="AI88" s="218"/>
      <c r="AJ88" s="219"/>
      <c r="AK88" s="219"/>
      <c r="AL88" s="219"/>
      <c r="AM88" s="218"/>
      <c r="AN88" s="219"/>
      <c r="AO88" s="219"/>
      <c r="AP88" s="219"/>
      <c r="AQ88" s="331"/>
      <c r="AR88" s="190"/>
      <c r="AS88" s="190"/>
      <c r="AT88" s="332"/>
      <c r="AU88" s="219"/>
      <c r="AV88" s="219"/>
      <c r="AW88" s="219"/>
      <c r="AX88" s="221"/>
      <c r="AY88" s="10"/>
      <c r="AZ88" s="10"/>
      <c r="BA88" s="10"/>
      <c r="BB88" s="10"/>
      <c r="BC88" s="10"/>
    </row>
    <row r="89" spans="1:60" ht="23.25" hidden="1" customHeight="1" x14ac:dyDescent="0.15">
      <c r="A89" s="834"/>
      <c r="B89" s="522"/>
      <c r="C89" s="522"/>
      <c r="D89" s="522"/>
      <c r="E89" s="522"/>
      <c r="F89" s="523"/>
      <c r="G89" s="108"/>
      <c r="H89" s="126"/>
      <c r="I89" s="126"/>
      <c r="J89" s="126"/>
      <c r="K89" s="126"/>
      <c r="L89" s="126"/>
      <c r="M89" s="126"/>
      <c r="N89" s="126"/>
      <c r="O89" s="127"/>
      <c r="P89" s="109"/>
      <c r="Q89" s="109"/>
      <c r="R89" s="109"/>
      <c r="S89" s="109"/>
      <c r="T89" s="109"/>
      <c r="U89" s="109"/>
      <c r="V89" s="109"/>
      <c r="W89" s="109"/>
      <c r="X89" s="550"/>
      <c r="Y89" s="463" t="s">
        <v>13</v>
      </c>
      <c r="Z89" s="464"/>
      <c r="AA89" s="465"/>
      <c r="AB89" s="580" t="s">
        <v>14</v>
      </c>
      <c r="AC89" s="580"/>
      <c r="AD89" s="580"/>
      <c r="AE89" s="218"/>
      <c r="AF89" s="219"/>
      <c r="AG89" s="219"/>
      <c r="AH89" s="219"/>
      <c r="AI89" s="218"/>
      <c r="AJ89" s="219"/>
      <c r="AK89" s="219"/>
      <c r="AL89" s="219"/>
      <c r="AM89" s="218"/>
      <c r="AN89" s="219"/>
      <c r="AO89" s="219"/>
      <c r="AP89" s="219"/>
      <c r="AQ89" s="331"/>
      <c r="AR89" s="190"/>
      <c r="AS89" s="190"/>
      <c r="AT89" s="332"/>
      <c r="AU89" s="219"/>
      <c r="AV89" s="219"/>
      <c r="AW89" s="219"/>
      <c r="AX89" s="221"/>
      <c r="AY89" s="10"/>
      <c r="AZ89" s="10"/>
      <c r="BA89" s="10"/>
      <c r="BB89" s="10"/>
      <c r="BC89" s="10"/>
      <c r="BD89" s="10"/>
      <c r="BE89" s="10"/>
      <c r="BF89" s="10"/>
      <c r="BG89" s="10"/>
      <c r="BH89" s="10"/>
    </row>
    <row r="90" spans="1:60" ht="18.75" hidden="1" customHeight="1" x14ac:dyDescent="0.15">
      <c r="A90" s="834"/>
      <c r="B90" s="432" t="s">
        <v>264</v>
      </c>
      <c r="C90" s="432"/>
      <c r="D90" s="432"/>
      <c r="E90" s="432"/>
      <c r="F90" s="433"/>
      <c r="G90" s="506" t="s">
        <v>61</v>
      </c>
      <c r="H90" s="437"/>
      <c r="I90" s="437"/>
      <c r="J90" s="437"/>
      <c r="K90" s="437"/>
      <c r="L90" s="437"/>
      <c r="M90" s="437"/>
      <c r="N90" s="437"/>
      <c r="O90" s="507"/>
      <c r="P90" s="436" t="s">
        <v>63</v>
      </c>
      <c r="Q90" s="437"/>
      <c r="R90" s="437"/>
      <c r="S90" s="437"/>
      <c r="T90" s="437"/>
      <c r="U90" s="437"/>
      <c r="V90" s="437"/>
      <c r="W90" s="437"/>
      <c r="X90" s="507"/>
      <c r="Y90" s="146"/>
      <c r="Z90" s="147"/>
      <c r="AA90" s="148"/>
      <c r="AB90" s="547" t="s">
        <v>11</v>
      </c>
      <c r="AC90" s="548"/>
      <c r="AD90" s="549"/>
      <c r="AE90" s="244" t="s">
        <v>535</v>
      </c>
      <c r="AF90" s="245"/>
      <c r="AG90" s="245"/>
      <c r="AH90" s="246"/>
      <c r="AI90" s="244" t="s">
        <v>532</v>
      </c>
      <c r="AJ90" s="245"/>
      <c r="AK90" s="245"/>
      <c r="AL90" s="246"/>
      <c r="AM90" s="250" t="s">
        <v>527</v>
      </c>
      <c r="AN90" s="250"/>
      <c r="AO90" s="250"/>
      <c r="AP90" s="244"/>
      <c r="AQ90" s="183" t="s">
        <v>354</v>
      </c>
      <c r="AR90" s="162"/>
      <c r="AS90" s="162"/>
      <c r="AT90" s="163"/>
      <c r="AU90" s="526" t="s">
        <v>253</v>
      </c>
      <c r="AV90" s="526"/>
      <c r="AW90" s="526"/>
      <c r="AX90" s="527"/>
    </row>
    <row r="91" spans="1:60" ht="18.75" hidden="1" customHeight="1" x14ac:dyDescent="0.15">
      <c r="A91" s="834"/>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46"/>
      <c r="Z91" s="147"/>
      <c r="AA91" s="148"/>
      <c r="AB91" s="247"/>
      <c r="AC91" s="248"/>
      <c r="AD91" s="249"/>
      <c r="AE91" s="247"/>
      <c r="AF91" s="248"/>
      <c r="AG91" s="248"/>
      <c r="AH91" s="249"/>
      <c r="AI91" s="247"/>
      <c r="AJ91" s="248"/>
      <c r="AK91" s="248"/>
      <c r="AL91" s="249"/>
      <c r="AM91" s="251"/>
      <c r="AN91" s="251"/>
      <c r="AO91" s="251"/>
      <c r="AP91" s="247"/>
      <c r="AQ91" s="209"/>
      <c r="AR91" s="210"/>
      <c r="AS91" s="141" t="s">
        <v>355</v>
      </c>
      <c r="AT91" s="142"/>
      <c r="AU91" s="210"/>
      <c r="AV91" s="210"/>
      <c r="AW91" s="402" t="s">
        <v>300</v>
      </c>
      <c r="AX91" s="403"/>
      <c r="AY91" s="10"/>
      <c r="AZ91" s="10"/>
      <c r="BA91" s="10"/>
      <c r="BB91" s="10"/>
      <c r="BC91" s="10"/>
    </row>
    <row r="92" spans="1:60" ht="23.25" hidden="1" customHeight="1" x14ac:dyDescent="0.15">
      <c r="A92" s="834"/>
      <c r="B92" s="432"/>
      <c r="C92" s="432"/>
      <c r="D92" s="432"/>
      <c r="E92" s="432"/>
      <c r="F92" s="433"/>
      <c r="G92" s="120"/>
      <c r="H92" s="121"/>
      <c r="I92" s="121"/>
      <c r="J92" s="121"/>
      <c r="K92" s="121"/>
      <c r="L92" s="121"/>
      <c r="M92" s="121"/>
      <c r="N92" s="121"/>
      <c r="O92" s="122"/>
      <c r="P92" s="121"/>
      <c r="Q92" s="508"/>
      <c r="R92" s="508"/>
      <c r="S92" s="508"/>
      <c r="T92" s="508"/>
      <c r="U92" s="508"/>
      <c r="V92" s="508"/>
      <c r="W92" s="508"/>
      <c r="X92" s="509"/>
      <c r="Y92" s="551" t="s">
        <v>62</v>
      </c>
      <c r="Z92" s="552"/>
      <c r="AA92" s="553"/>
      <c r="AB92" s="466"/>
      <c r="AC92" s="466"/>
      <c r="AD92" s="466"/>
      <c r="AE92" s="218"/>
      <c r="AF92" s="219"/>
      <c r="AG92" s="219"/>
      <c r="AH92" s="219"/>
      <c r="AI92" s="218"/>
      <c r="AJ92" s="219"/>
      <c r="AK92" s="219"/>
      <c r="AL92" s="219"/>
      <c r="AM92" s="218"/>
      <c r="AN92" s="219"/>
      <c r="AO92" s="219"/>
      <c r="AP92" s="219"/>
      <c r="AQ92" s="331"/>
      <c r="AR92" s="190"/>
      <c r="AS92" s="190"/>
      <c r="AT92" s="332"/>
      <c r="AU92" s="219"/>
      <c r="AV92" s="219"/>
      <c r="AW92" s="219"/>
      <c r="AX92" s="221"/>
      <c r="AY92" s="10"/>
      <c r="AZ92" s="10"/>
      <c r="BA92" s="10"/>
      <c r="BB92" s="10"/>
      <c r="BC92" s="10"/>
      <c r="BD92" s="10"/>
      <c r="BE92" s="10"/>
      <c r="BF92" s="10"/>
      <c r="BG92" s="10"/>
      <c r="BH92" s="10"/>
    </row>
    <row r="93" spans="1:60" ht="23.25" hidden="1" customHeight="1" x14ac:dyDescent="0.15">
      <c r="A93" s="834"/>
      <c r="B93" s="432"/>
      <c r="C93" s="432"/>
      <c r="D93" s="432"/>
      <c r="E93" s="432"/>
      <c r="F93" s="433"/>
      <c r="G93" s="123"/>
      <c r="H93" s="124"/>
      <c r="I93" s="124"/>
      <c r="J93" s="124"/>
      <c r="K93" s="124"/>
      <c r="L93" s="124"/>
      <c r="M93" s="124"/>
      <c r="N93" s="124"/>
      <c r="O93" s="125"/>
      <c r="P93" s="510"/>
      <c r="Q93" s="510"/>
      <c r="R93" s="510"/>
      <c r="S93" s="510"/>
      <c r="T93" s="510"/>
      <c r="U93" s="510"/>
      <c r="V93" s="510"/>
      <c r="W93" s="510"/>
      <c r="X93" s="511"/>
      <c r="Y93" s="463" t="s">
        <v>54</v>
      </c>
      <c r="Z93" s="464"/>
      <c r="AA93" s="465"/>
      <c r="AB93" s="452"/>
      <c r="AC93" s="452"/>
      <c r="AD93" s="452"/>
      <c r="AE93" s="218"/>
      <c r="AF93" s="219"/>
      <c r="AG93" s="219"/>
      <c r="AH93" s="219"/>
      <c r="AI93" s="218"/>
      <c r="AJ93" s="219"/>
      <c r="AK93" s="219"/>
      <c r="AL93" s="219"/>
      <c r="AM93" s="218"/>
      <c r="AN93" s="219"/>
      <c r="AO93" s="219"/>
      <c r="AP93" s="219"/>
      <c r="AQ93" s="331"/>
      <c r="AR93" s="190"/>
      <c r="AS93" s="190"/>
      <c r="AT93" s="332"/>
      <c r="AU93" s="219"/>
      <c r="AV93" s="219"/>
      <c r="AW93" s="219"/>
      <c r="AX93" s="221"/>
    </row>
    <row r="94" spans="1:60" ht="23.25" hidden="1" customHeight="1" x14ac:dyDescent="0.15">
      <c r="A94" s="834"/>
      <c r="B94" s="522"/>
      <c r="C94" s="522"/>
      <c r="D94" s="522"/>
      <c r="E94" s="522"/>
      <c r="F94" s="523"/>
      <c r="G94" s="108"/>
      <c r="H94" s="126"/>
      <c r="I94" s="126"/>
      <c r="J94" s="126"/>
      <c r="K94" s="126"/>
      <c r="L94" s="126"/>
      <c r="M94" s="126"/>
      <c r="N94" s="126"/>
      <c r="O94" s="127"/>
      <c r="P94" s="109"/>
      <c r="Q94" s="109"/>
      <c r="R94" s="109"/>
      <c r="S94" s="109"/>
      <c r="T94" s="109"/>
      <c r="U94" s="109"/>
      <c r="V94" s="109"/>
      <c r="W94" s="109"/>
      <c r="X94" s="550"/>
      <c r="Y94" s="463" t="s">
        <v>13</v>
      </c>
      <c r="Z94" s="464"/>
      <c r="AA94" s="465"/>
      <c r="AB94" s="580" t="s">
        <v>14</v>
      </c>
      <c r="AC94" s="580"/>
      <c r="AD94" s="580"/>
      <c r="AE94" s="218"/>
      <c r="AF94" s="219"/>
      <c r="AG94" s="219"/>
      <c r="AH94" s="219"/>
      <c r="AI94" s="218"/>
      <c r="AJ94" s="219"/>
      <c r="AK94" s="219"/>
      <c r="AL94" s="219"/>
      <c r="AM94" s="218"/>
      <c r="AN94" s="219"/>
      <c r="AO94" s="219"/>
      <c r="AP94" s="219"/>
      <c r="AQ94" s="331"/>
      <c r="AR94" s="190"/>
      <c r="AS94" s="190"/>
      <c r="AT94" s="332"/>
      <c r="AU94" s="219"/>
      <c r="AV94" s="219"/>
      <c r="AW94" s="219"/>
      <c r="AX94" s="221"/>
      <c r="AY94" s="10"/>
      <c r="AZ94" s="10"/>
      <c r="BA94" s="10"/>
      <c r="BB94" s="10"/>
      <c r="BC94" s="10"/>
    </row>
    <row r="95" spans="1:60" ht="18.75" hidden="1" customHeight="1" x14ac:dyDescent="0.15">
      <c r="A95" s="834"/>
      <c r="B95" s="432" t="s">
        <v>264</v>
      </c>
      <c r="C95" s="432"/>
      <c r="D95" s="432"/>
      <c r="E95" s="432"/>
      <c r="F95" s="433"/>
      <c r="G95" s="506" t="s">
        <v>61</v>
      </c>
      <c r="H95" s="437"/>
      <c r="I95" s="437"/>
      <c r="J95" s="437"/>
      <c r="K95" s="437"/>
      <c r="L95" s="437"/>
      <c r="M95" s="437"/>
      <c r="N95" s="437"/>
      <c r="O95" s="507"/>
      <c r="P95" s="436" t="s">
        <v>63</v>
      </c>
      <c r="Q95" s="437"/>
      <c r="R95" s="437"/>
      <c r="S95" s="437"/>
      <c r="T95" s="437"/>
      <c r="U95" s="437"/>
      <c r="V95" s="437"/>
      <c r="W95" s="437"/>
      <c r="X95" s="507"/>
      <c r="Y95" s="146"/>
      <c r="Z95" s="147"/>
      <c r="AA95" s="148"/>
      <c r="AB95" s="547" t="s">
        <v>11</v>
      </c>
      <c r="AC95" s="548"/>
      <c r="AD95" s="549"/>
      <c r="AE95" s="244" t="s">
        <v>535</v>
      </c>
      <c r="AF95" s="245"/>
      <c r="AG95" s="245"/>
      <c r="AH95" s="246"/>
      <c r="AI95" s="244" t="s">
        <v>532</v>
      </c>
      <c r="AJ95" s="245"/>
      <c r="AK95" s="245"/>
      <c r="AL95" s="246"/>
      <c r="AM95" s="250" t="s">
        <v>527</v>
      </c>
      <c r="AN95" s="250"/>
      <c r="AO95" s="250"/>
      <c r="AP95" s="244"/>
      <c r="AQ95" s="183" t="s">
        <v>354</v>
      </c>
      <c r="AR95" s="162"/>
      <c r="AS95" s="162"/>
      <c r="AT95" s="163"/>
      <c r="AU95" s="526" t="s">
        <v>253</v>
      </c>
      <c r="AV95" s="526"/>
      <c r="AW95" s="526"/>
      <c r="AX95" s="527"/>
      <c r="AY95" s="10"/>
      <c r="AZ95" s="10"/>
      <c r="BA95" s="10"/>
      <c r="BB95" s="10"/>
      <c r="BC95" s="10"/>
      <c r="BD95" s="10"/>
      <c r="BE95" s="10"/>
      <c r="BF95" s="10"/>
      <c r="BG95" s="10"/>
      <c r="BH95" s="10"/>
    </row>
    <row r="96" spans="1:60" ht="18.75" hidden="1" customHeight="1" x14ac:dyDescent="0.15">
      <c r="A96" s="834"/>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46"/>
      <c r="Z96" s="147"/>
      <c r="AA96" s="148"/>
      <c r="AB96" s="247"/>
      <c r="AC96" s="248"/>
      <c r="AD96" s="249"/>
      <c r="AE96" s="247"/>
      <c r="AF96" s="248"/>
      <c r="AG96" s="248"/>
      <c r="AH96" s="249"/>
      <c r="AI96" s="247"/>
      <c r="AJ96" s="248"/>
      <c r="AK96" s="248"/>
      <c r="AL96" s="249"/>
      <c r="AM96" s="251"/>
      <c r="AN96" s="251"/>
      <c r="AO96" s="251"/>
      <c r="AP96" s="247"/>
      <c r="AQ96" s="209"/>
      <c r="AR96" s="210"/>
      <c r="AS96" s="141" t="s">
        <v>355</v>
      </c>
      <c r="AT96" s="142"/>
      <c r="AU96" s="210"/>
      <c r="AV96" s="210"/>
      <c r="AW96" s="402" t="s">
        <v>300</v>
      </c>
      <c r="AX96" s="403"/>
    </row>
    <row r="97" spans="1:60" ht="23.25" hidden="1" customHeight="1" x14ac:dyDescent="0.15">
      <c r="A97" s="834"/>
      <c r="B97" s="432"/>
      <c r="C97" s="432"/>
      <c r="D97" s="432"/>
      <c r="E97" s="432"/>
      <c r="F97" s="433"/>
      <c r="G97" s="120"/>
      <c r="H97" s="121"/>
      <c r="I97" s="121"/>
      <c r="J97" s="121"/>
      <c r="K97" s="121"/>
      <c r="L97" s="121"/>
      <c r="M97" s="121"/>
      <c r="N97" s="121"/>
      <c r="O97" s="122"/>
      <c r="P97" s="121"/>
      <c r="Q97" s="508"/>
      <c r="R97" s="508"/>
      <c r="S97" s="508"/>
      <c r="T97" s="508"/>
      <c r="U97" s="508"/>
      <c r="V97" s="508"/>
      <c r="W97" s="508"/>
      <c r="X97" s="509"/>
      <c r="Y97" s="551" t="s">
        <v>62</v>
      </c>
      <c r="Z97" s="552"/>
      <c r="AA97" s="553"/>
      <c r="AB97" s="911"/>
      <c r="AC97" s="912"/>
      <c r="AD97" s="913"/>
      <c r="AE97" s="218"/>
      <c r="AF97" s="219"/>
      <c r="AG97" s="219"/>
      <c r="AH97" s="220"/>
      <c r="AI97" s="218"/>
      <c r="AJ97" s="219"/>
      <c r="AK97" s="219"/>
      <c r="AL97" s="220"/>
      <c r="AM97" s="218"/>
      <c r="AN97" s="219"/>
      <c r="AO97" s="219"/>
      <c r="AP97" s="219"/>
      <c r="AQ97" s="331"/>
      <c r="AR97" s="190"/>
      <c r="AS97" s="190"/>
      <c r="AT97" s="332"/>
      <c r="AU97" s="219"/>
      <c r="AV97" s="219"/>
      <c r="AW97" s="219"/>
      <c r="AX97" s="221"/>
      <c r="AY97" s="10"/>
      <c r="AZ97" s="10"/>
      <c r="BA97" s="10"/>
      <c r="BB97" s="10"/>
      <c r="BC97" s="10"/>
    </row>
    <row r="98" spans="1:60" ht="23.25" hidden="1" customHeight="1" x14ac:dyDescent="0.15">
      <c r="A98" s="834"/>
      <c r="B98" s="432"/>
      <c r="C98" s="432"/>
      <c r="D98" s="432"/>
      <c r="E98" s="432"/>
      <c r="F98" s="433"/>
      <c r="G98" s="123"/>
      <c r="H98" s="124"/>
      <c r="I98" s="124"/>
      <c r="J98" s="124"/>
      <c r="K98" s="124"/>
      <c r="L98" s="124"/>
      <c r="M98" s="124"/>
      <c r="N98" s="124"/>
      <c r="O98" s="125"/>
      <c r="P98" s="510"/>
      <c r="Q98" s="510"/>
      <c r="R98" s="510"/>
      <c r="S98" s="510"/>
      <c r="T98" s="510"/>
      <c r="U98" s="510"/>
      <c r="V98" s="510"/>
      <c r="W98" s="510"/>
      <c r="X98" s="511"/>
      <c r="Y98" s="463" t="s">
        <v>54</v>
      </c>
      <c r="Z98" s="464"/>
      <c r="AA98" s="465"/>
      <c r="AB98" s="467"/>
      <c r="AC98" s="468"/>
      <c r="AD98" s="469"/>
      <c r="AE98" s="218"/>
      <c r="AF98" s="219"/>
      <c r="AG98" s="219"/>
      <c r="AH98" s="220"/>
      <c r="AI98" s="218"/>
      <c r="AJ98" s="219"/>
      <c r="AK98" s="219"/>
      <c r="AL98" s="220"/>
      <c r="AM98" s="218"/>
      <c r="AN98" s="219"/>
      <c r="AO98" s="219"/>
      <c r="AP98" s="219"/>
      <c r="AQ98" s="331"/>
      <c r="AR98" s="190"/>
      <c r="AS98" s="190"/>
      <c r="AT98" s="332"/>
      <c r="AU98" s="219"/>
      <c r="AV98" s="219"/>
      <c r="AW98" s="219"/>
      <c r="AX98" s="221"/>
      <c r="AY98" s="10"/>
      <c r="AZ98" s="10"/>
      <c r="BA98" s="10"/>
      <c r="BB98" s="10"/>
      <c r="BC98" s="10"/>
      <c r="BD98" s="10"/>
      <c r="BE98" s="10"/>
      <c r="BF98" s="10"/>
      <c r="BG98" s="10"/>
      <c r="BH98" s="10"/>
    </row>
    <row r="99" spans="1:60" ht="23.25" hidden="1" customHeight="1" thickBot="1" x14ac:dyDescent="0.2">
      <c r="A99" s="835"/>
      <c r="B99" s="434"/>
      <c r="C99" s="434"/>
      <c r="D99" s="434"/>
      <c r="E99" s="434"/>
      <c r="F99" s="435"/>
      <c r="G99" s="573"/>
      <c r="H99" s="215"/>
      <c r="I99" s="215"/>
      <c r="J99" s="215"/>
      <c r="K99" s="215"/>
      <c r="L99" s="215"/>
      <c r="M99" s="215"/>
      <c r="N99" s="215"/>
      <c r="O99" s="574"/>
      <c r="P99" s="512"/>
      <c r="Q99" s="512"/>
      <c r="R99" s="512"/>
      <c r="S99" s="512"/>
      <c r="T99" s="512"/>
      <c r="U99" s="512"/>
      <c r="V99" s="512"/>
      <c r="W99" s="512"/>
      <c r="X99" s="513"/>
      <c r="Y99" s="881" t="s">
        <v>13</v>
      </c>
      <c r="Z99" s="882"/>
      <c r="AA99" s="883"/>
      <c r="AB99" s="895" t="s">
        <v>14</v>
      </c>
      <c r="AC99" s="896"/>
      <c r="AD99" s="897"/>
      <c r="AE99" s="514"/>
      <c r="AF99" s="515"/>
      <c r="AG99" s="515"/>
      <c r="AH99" s="516"/>
      <c r="AI99" s="514"/>
      <c r="AJ99" s="515"/>
      <c r="AK99" s="515"/>
      <c r="AL99" s="516"/>
      <c r="AM99" s="514"/>
      <c r="AN99" s="515"/>
      <c r="AO99" s="515"/>
      <c r="AP99" s="515"/>
      <c r="AQ99" s="528"/>
      <c r="AR99" s="529"/>
      <c r="AS99" s="529"/>
      <c r="AT99" s="530"/>
      <c r="AU99" s="515"/>
      <c r="AV99" s="515"/>
      <c r="AW99" s="515"/>
      <c r="AX99" s="531"/>
    </row>
    <row r="100" spans="1:60" ht="39.950000000000003" customHeight="1" x14ac:dyDescent="0.15">
      <c r="A100" s="495" t="s">
        <v>475</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5"/>
      <c r="Z100" s="856"/>
      <c r="AA100" s="857"/>
      <c r="AB100" s="483" t="s">
        <v>11</v>
      </c>
      <c r="AC100" s="483"/>
      <c r="AD100" s="483"/>
      <c r="AE100" s="532" t="s">
        <v>535</v>
      </c>
      <c r="AF100" s="533"/>
      <c r="AG100" s="533"/>
      <c r="AH100" s="534"/>
      <c r="AI100" s="532" t="s">
        <v>532</v>
      </c>
      <c r="AJ100" s="533"/>
      <c r="AK100" s="533"/>
      <c r="AL100" s="534"/>
      <c r="AM100" s="532" t="s">
        <v>528</v>
      </c>
      <c r="AN100" s="533"/>
      <c r="AO100" s="533"/>
      <c r="AP100" s="534"/>
      <c r="AQ100" s="308" t="s">
        <v>521</v>
      </c>
      <c r="AR100" s="309"/>
      <c r="AS100" s="309"/>
      <c r="AT100" s="310"/>
      <c r="AU100" s="308" t="s">
        <v>518</v>
      </c>
      <c r="AV100" s="309"/>
      <c r="AW100" s="309"/>
      <c r="AX100" s="311"/>
    </row>
    <row r="101" spans="1:60" ht="39.950000000000003" customHeight="1" x14ac:dyDescent="0.15">
      <c r="A101" s="426"/>
      <c r="B101" s="427"/>
      <c r="C101" s="427"/>
      <c r="D101" s="427"/>
      <c r="E101" s="427"/>
      <c r="F101" s="428"/>
      <c r="G101" s="121" t="s">
        <v>590</v>
      </c>
      <c r="H101" s="121"/>
      <c r="I101" s="121"/>
      <c r="J101" s="121"/>
      <c r="K101" s="121"/>
      <c r="L101" s="121"/>
      <c r="M101" s="121"/>
      <c r="N101" s="121"/>
      <c r="O101" s="121"/>
      <c r="P101" s="121"/>
      <c r="Q101" s="121"/>
      <c r="R101" s="121"/>
      <c r="S101" s="121"/>
      <c r="T101" s="121"/>
      <c r="U101" s="121"/>
      <c r="V101" s="121"/>
      <c r="W101" s="121"/>
      <c r="X101" s="122"/>
      <c r="Y101" s="565" t="s">
        <v>55</v>
      </c>
      <c r="Z101" s="566"/>
      <c r="AA101" s="567"/>
      <c r="AB101" s="466" t="s">
        <v>591</v>
      </c>
      <c r="AC101" s="466"/>
      <c r="AD101" s="466"/>
      <c r="AE101" s="218">
        <v>595</v>
      </c>
      <c r="AF101" s="219"/>
      <c r="AG101" s="219"/>
      <c r="AH101" s="220"/>
      <c r="AI101" s="218">
        <v>783</v>
      </c>
      <c r="AJ101" s="219"/>
      <c r="AK101" s="219"/>
      <c r="AL101" s="220"/>
      <c r="AM101" s="218">
        <v>806</v>
      </c>
      <c r="AN101" s="219"/>
      <c r="AO101" s="219"/>
      <c r="AP101" s="220"/>
      <c r="AQ101" s="218" t="s">
        <v>566</v>
      </c>
      <c r="AR101" s="219"/>
      <c r="AS101" s="219"/>
      <c r="AT101" s="220"/>
      <c r="AU101" s="218" t="s">
        <v>711</v>
      </c>
      <c r="AV101" s="219"/>
      <c r="AW101" s="219"/>
      <c r="AX101" s="220"/>
    </row>
    <row r="102" spans="1:60" ht="39.950000000000003" customHeight="1" x14ac:dyDescent="0.15">
      <c r="A102" s="429"/>
      <c r="B102" s="430"/>
      <c r="C102" s="430"/>
      <c r="D102" s="430"/>
      <c r="E102" s="430"/>
      <c r="F102" s="431"/>
      <c r="G102" s="126"/>
      <c r="H102" s="126"/>
      <c r="I102" s="126"/>
      <c r="J102" s="126"/>
      <c r="K102" s="126"/>
      <c r="L102" s="126"/>
      <c r="M102" s="126"/>
      <c r="N102" s="126"/>
      <c r="O102" s="126"/>
      <c r="P102" s="126"/>
      <c r="Q102" s="126"/>
      <c r="R102" s="126"/>
      <c r="S102" s="126"/>
      <c r="T102" s="126"/>
      <c r="U102" s="126"/>
      <c r="V102" s="126"/>
      <c r="W102" s="126"/>
      <c r="X102" s="127"/>
      <c r="Y102" s="449" t="s">
        <v>56</v>
      </c>
      <c r="Z102" s="450"/>
      <c r="AA102" s="451"/>
      <c r="AB102" s="452" t="s">
        <v>591</v>
      </c>
      <c r="AC102" s="452"/>
      <c r="AD102" s="452"/>
      <c r="AE102" s="422" t="s">
        <v>566</v>
      </c>
      <c r="AF102" s="422"/>
      <c r="AG102" s="422"/>
      <c r="AH102" s="422"/>
      <c r="AI102" s="422" t="s">
        <v>592</v>
      </c>
      <c r="AJ102" s="422"/>
      <c r="AK102" s="422"/>
      <c r="AL102" s="422"/>
      <c r="AM102" s="422" t="s">
        <v>566</v>
      </c>
      <c r="AN102" s="422"/>
      <c r="AO102" s="422"/>
      <c r="AP102" s="422"/>
      <c r="AQ102" s="267" t="s">
        <v>593</v>
      </c>
      <c r="AR102" s="268"/>
      <c r="AS102" s="268"/>
      <c r="AT102" s="307"/>
      <c r="AU102" s="267" t="s">
        <v>711</v>
      </c>
      <c r="AV102" s="268"/>
      <c r="AW102" s="268"/>
      <c r="AX102" s="307"/>
    </row>
    <row r="103" spans="1:60" ht="50.1" customHeight="1" x14ac:dyDescent="0.15">
      <c r="A103" s="423" t="s">
        <v>475</v>
      </c>
      <c r="B103" s="424"/>
      <c r="C103" s="424"/>
      <c r="D103" s="424"/>
      <c r="E103" s="424"/>
      <c r="F103" s="425"/>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19" t="s">
        <v>11</v>
      </c>
      <c r="AC103" s="420"/>
      <c r="AD103" s="421"/>
      <c r="AE103" s="419" t="s">
        <v>535</v>
      </c>
      <c r="AF103" s="420"/>
      <c r="AG103" s="420"/>
      <c r="AH103" s="421"/>
      <c r="AI103" s="419" t="s">
        <v>532</v>
      </c>
      <c r="AJ103" s="420"/>
      <c r="AK103" s="420"/>
      <c r="AL103" s="421"/>
      <c r="AM103" s="419" t="s">
        <v>528</v>
      </c>
      <c r="AN103" s="420"/>
      <c r="AO103" s="420"/>
      <c r="AP103" s="421"/>
      <c r="AQ103" s="278" t="s">
        <v>521</v>
      </c>
      <c r="AR103" s="279"/>
      <c r="AS103" s="279"/>
      <c r="AT103" s="312"/>
      <c r="AU103" s="278" t="s">
        <v>518</v>
      </c>
      <c r="AV103" s="279"/>
      <c r="AW103" s="279"/>
      <c r="AX103" s="280"/>
    </row>
    <row r="104" spans="1:60" ht="50.1" customHeight="1" x14ac:dyDescent="0.15">
      <c r="A104" s="426"/>
      <c r="B104" s="427"/>
      <c r="C104" s="427"/>
      <c r="D104" s="427"/>
      <c r="E104" s="427"/>
      <c r="F104" s="428"/>
      <c r="G104" s="121" t="s">
        <v>716</v>
      </c>
      <c r="H104" s="121"/>
      <c r="I104" s="121"/>
      <c r="J104" s="121"/>
      <c r="K104" s="121"/>
      <c r="L104" s="121"/>
      <c r="M104" s="121"/>
      <c r="N104" s="121"/>
      <c r="O104" s="121"/>
      <c r="P104" s="121"/>
      <c r="Q104" s="121"/>
      <c r="R104" s="121"/>
      <c r="S104" s="121"/>
      <c r="T104" s="121"/>
      <c r="U104" s="121"/>
      <c r="V104" s="121"/>
      <c r="W104" s="121"/>
      <c r="X104" s="122"/>
      <c r="Y104" s="470" t="s">
        <v>55</v>
      </c>
      <c r="Z104" s="471"/>
      <c r="AA104" s="472"/>
      <c r="AB104" s="466" t="s">
        <v>591</v>
      </c>
      <c r="AC104" s="466"/>
      <c r="AD104" s="466"/>
      <c r="AE104" s="218">
        <v>31</v>
      </c>
      <c r="AF104" s="219"/>
      <c r="AG104" s="219"/>
      <c r="AH104" s="220"/>
      <c r="AI104" s="218">
        <v>12.5</v>
      </c>
      <c r="AJ104" s="219"/>
      <c r="AK104" s="219"/>
      <c r="AL104" s="220"/>
      <c r="AM104" s="218">
        <v>10</v>
      </c>
      <c r="AN104" s="219"/>
      <c r="AO104" s="219"/>
      <c r="AP104" s="220"/>
      <c r="AQ104" s="218" t="s">
        <v>566</v>
      </c>
      <c r="AR104" s="219"/>
      <c r="AS104" s="219"/>
      <c r="AT104" s="220"/>
      <c r="AU104" s="218" t="s">
        <v>712</v>
      </c>
      <c r="AV104" s="219"/>
      <c r="AW104" s="219"/>
      <c r="AX104" s="220"/>
    </row>
    <row r="105" spans="1:60" ht="50.1" customHeight="1" x14ac:dyDescent="0.15">
      <c r="A105" s="429"/>
      <c r="B105" s="430"/>
      <c r="C105" s="430"/>
      <c r="D105" s="430"/>
      <c r="E105" s="430"/>
      <c r="F105" s="431"/>
      <c r="G105" s="126"/>
      <c r="H105" s="126"/>
      <c r="I105" s="126"/>
      <c r="J105" s="126"/>
      <c r="K105" s="126"/>
      <c r="L105" s="126"/>
      <c r="M105" s="126"/>
      <c r="N105" s="126"/>
      <c r="O105" s="126"/>
      <c r="P105" s="126"/>
      <c r="Q105" s="126"/>
      <c r="R105" s="126"/>
      <c r="S105" s="126"/>
      <c r="T105" s="126"/>
      <c r="U105" s="126"/>
      <c r="V105" s="126"/>
      <c r="W105" s="126"/>
      <c r="X105" s="127"/>
      <c r="Y105" s="449" t="s">
        <v>56</v>
      </c>
      <c r="Z105" s="584"/>
      <c r="AA105" s="585"/>
      <c r="AB105" s="452" t="s">
        <v>591</v>
      </c>
      <c r="AC105" s="452"/>
      <c r="AD105" s="452"/>
      <c r="AE105" s="422" t="s">
        <v>592</v>
      </c>
      <c r="AF105" s="422"/>
      <c r="AG105" s="422"/>
      <c r="AH105" s="422"/>
      <c r="AI105" s="422" t="s">
        <v>566</v>
      </c>
      <c r="AJ105" s="422"/>
      <c r="AK105" s="422"/>
      <c r="AL105" s="422"/>
      <c r="AM105" s="422" t="s">
        <v>566</v>
      </c>
      <c r="AN105" s="422"/>
      <c r="AO105" s="422"/>
      <c r="AP105" s="422"/>
      <c r="AQ105" s="218" t="s">
        <v>566</v>
      </c>
      <c r="AR105" s="219"/>
      <c r="AS105" s="219"/>
      <c r="AT105" s="220"/>
      <c r="AU105" s="267" t="s">
        <v>712</v>
      </c>
      <c r="AV105" s="268"/>
      <c r="AW105" s="268"/>
      <c r="AX105" s="307"/>
    </row>
    <row r="106" spans="1:60" ht="50.1" customHeight="1" x14ac:dyDescent="0.15">
      <c r="A106" s="423" t="s">
        <v>475</v>
      </c>
      <c r="B106" s="424"/>
      <c r="C106" s="424"/>
      <c r="D106" s="424"/>
      <c r="E106" s="424"/>
      <c r="F106" s="425"/>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19" t="s">
        <v>11</v>
      </c>
      <c r="AC106" s="420"/>
      <c r="AD106" s="421"/>
      <c r="AE106" s="419" t="s">
        <v>535</v>
      </c>
      <c r="AF106" s="420"/>
      <c r="AG106" s="420"/>
      <c r="AH106" s="421"/>
      <c r="AI106" s="419" t="s">
        <v>532</v>
      </c>
      <c r="AJ106" s="420"/>
      <c r="AK106" s="420"/>
      <c r="AL106" s="421"/>
      <c r="AM106" s="419" t="s">
        <v>527</v>
      </c>
      <c r="AN106" s="420"/>
      <c r="AO106" s="420"/>
      <c r="AP106" s="421"/>
      <c r="AQ106" s="278" t="s">
        <v>521</v>
      </c>
      <c r="AR106" s="279"/>
      <c r="AS106" s="279"/>
      <c r="AT106" s="312"/>
      <c r="AU106" s="278" t="s">
        <v>518</v>
      </c>
      <c r="AV106" s="279"/>
      <c r="AW106" s="279"/>
      <c r="AX106" s="280"/>
    </row>
    <row r="107" spans="1:60" ht="50.1" customHeight="1" x14ac:dyDescent="0.15">
      <c r="A107" s="426"/>
      <c r="B107" s="427"/>
      <c r="C107" s="427"/>
      <c r="D107" s="427"/>
      <c r="E107" s="427"/>
      <c r="F107" s="428"/>
      <c r="G107" s="121" t="s">
        <v>717</v>
      </c>
      <c r="H107" s="121"/>
      <c r="I107" s="121"/>
      <c r="J107" s="121"/>
      <c r="K107" s="121"/>
      <c r="L107" s="121"/>
      <c r="M107" s="121"/>
      <c r="N107" s="121"/>
      <c r="O107" s="121"/>
      <c r="P107" s="121"/>
      <c r="Q107" s="121"/>
      <c r="R107" s="121"/>
      <c r="S107" s="121"/>
      <c r="T107" s="121"/>
      <c r="U107" s="121"/>
      <c r="V107" s="121"/>
      <c r="W107" s="121"/>
      <c r="X107" s="122"/>
      <c r="Y107" s="470" t="s">
        <v>55</v>
      </c>
      <c r="Z107" s="471"/>
      <c r="AA107" s="472"/>
      <c r="AB107" s="466" t="s">
        <v>591</v>
      </c>
      <c r="AC107" s="466"/>
      <c r="AD107" s="466"/>
      <c r="AE107" s="422">
        <v>16.399999999999999</v>
      </c>
      <c r="AF107" s="422"/>
      <c r="AG107" s="422"/>
      <c r="AH107" s="422"/>
      <c r="AI107" s="422">
        <v>5</v>
      </c>
      <c r="AJ107" s="422"/>
      <c r="AK107" s="422"/>
      <c r="AL107" s="422"/>
      <c r="AM107" s="422">
        <v>5.0999999999999996</v>
      </c>
      <c r="AN107" s="422"/>
      <c r="AO107" s="422"/>
      <c r="AP107" s="422"/>
      <c r="AQ107" s="218" t="s">
        <v>566</v>
      </c>
      <c r="AR107" s="219"/>
      <c r="AS107" s="219"/>
      <c r="AT107" s="220"/>
      <c r="AU107" s="218" t="s">
        <v>712</v>
      </c>
      <c r="AV107" s="219"/>
      <c r="AW107" s="219"/>
      <c r="AX107" s="220"/>
    </row>
    <row r="108" spans="1:60" ht="50.1" customHeight="1" x14ac:dyDescent="0.15">
      <c r="A108" s="429"/>
      <c r="B108" s="430"/>
      <c r="C108" s="430"/>
      <c r="D108" s="430"/>
      <c r="E108" s="430"/>
      <c r="F108" s="431"/>
      <c r="G108" s="126"/>
      <c r="H108" s="126"/>
      <c r="I108" s="126"/>
      <c r="J108" s="126"/>
      <c r="K108" s="126"/>
      <c r="L108" s="126"/>
      <c r="M108" s="126"/>
      <c r="N108" s="126"/>
      <c r="O108" s="126"/>
      <c r="P108" s="126"/>
      <c r="Q108" s="126"/>
      <c r="R108" s="126"/>
      <c r="S108" s="126"/>
      <c r="T108" s="126"/>
      <c r="U108" s="126"/>
      <c r="V108" s="126"/>
      <c r="W108" s="126"/>
      <c r="X108" s="127"/>
      <c r="Y108" s="449" t="s">
        <v>56</v>
      </c>
      <c r="Z108" s="584"/>
      <c r="AA108" s="585"/>
      <c r="AB108" s="452" t="s">
        <v>591</v>
      </c>
      <c r="AC108" s="452"/>
      <c r="AD108" s="452"/>
      <c r="AE108" s="422" t="s">
        <v>594</v>
      </c>
      <c r="AF108" s="422"/>
      <c r="AG108" s="422"/>
      <c r="AH108" s="422"/>
      <c r="AI108" s="422" t="s">
        <v>592</v>
      </c>
      <c r="AJ108" s="422"/>
      <c r="AK108" s="422"/>
      <c r="AL108" s="422"/>
      <c r="AM108" s="422" t="s">
        <v>566</v>
      </c>
      <c r="AN108" s="422"/>
      <c r="AO108" s="422"/>
      <c r="AP108" s="422"/>
      <c r="AQ108" s="218" t="s">
        <v>592</v>
      </c>
      <c r="AR108" s="219"/>
      <c r="AS108" s="219"/>
      <c r="AT108" s="220"/>
      <c r="AU108" s="267" t="s">
        <v>712</v>
      </c>
      <c r="AV108" s="268"/>
      <c r="AW108" s="268"/>
      <c r="AX108" s="307"/>
    </row>
    <row r="109" spans="1:60" ht="50.1" customHeight="1" x14ac:dyDescent="0.15">
      <c r="A109" s="423" t="s">
        <v>475</v>
      </c>
      <c r="B109" s="424"/>
      <c r="C109" s="424"/>
      <c r="D109" s="424"/>
      <c r="E109" s="424"/>
      <c r="F109" s="425"/>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19" t="s">
        <v>11</v>
      </c>
      <c r="AC109" s="420"/>
      <c r="AD109" s="421"/>
      <c r="AE109" s="419" t="s">
        <v>535</v>
      </c>
      <c r="AF109" s="420"/>
      <c r="AG109" s="420"/>
      <c r="AH109" s="421"/>
      <c r="AI109" s="419" t="s">
        <v>532</v>
      </c>
      <c r="AJ109" s="420"/>
      <c r="AK109" s="420"/>
      <c r="AL109" s="421"/>
      <c r="AM109" s="419" t="s">
        <v>528</v>
      </c>
      <c r="AN109" s="420"/>
      <c r="AO109" s="420"/>
      <c r="AP109" s="421"/>
      <c r="AQ109" s="278" t="s">
        <v>521</v>
      </c>
      <c r="AR109" s="279"/>
      <c r="AS109" s="279"/>
      <c r="AT109" s="312"/>
      <c r="AU109" s="278" t="s">
        <v>518</v>
      </c>
      <c r="AV109" s="279"/>
      <c r="AW109" s="279"/>
      <c r="AX109" s="280"/>
    </row>
    <row r="110" spans="1:60" ht="50.1" customHeight="1" x14ac:dyDescent="0.15">
      <c r="A110" s="426"/>
      <c r="B110" s="427"/>
      <c r="C110" s="427"/>
      <c r="D110" s="427"/>
      <c r="E110" s="427"/>
      <c r="F110" s="428"/>
      <c r="G110" s="121" t="s">
        <v>718</v>
      </c>
      <c r="H110" s="121"/>
      <c r="I110" s="121"/>
      <c r="J110" s="121"/>
      <c r="K110" s="121"/>
      <c r="L110" s="121"/>
      <c r="M110" s="121"/>
      <c r="N110" s="121"/>
      <c r="O110" s="121"/>
      <c r="P110" s="121"/>
      <c r="Q110" s="121"/>
      <c r="R110" s="121"/>
      <c r="S110" s="121"/>
      <c r="T110" s="121"/>
      <c r="U110" s="121"/>
      <c r="V110" s="121"/>
      <c r="W110" s="121"/>
      <c r="X110" s="122"/>
      <c r="Y110" s="470" t="s">
        <v>55</v>
      </c>
      <c r="Z110" s="471"/>
      <c r="AA110" s="472"/>
      <c r="AB110" s="466" t="s">
        <v>591</v>
      </c>
      <c r="AC110" s="466"/>
      <c r="AD110" s="466"/>
      <c r="AE110" s="422">
        <v>37</v>
      </c>
      <c r="AF110" s="422"/>
      <c r="AG110" s="422"/>
      <c r="AH110" s="422"/>
      <c r="AI110" s="422">
        <v>17.899999999999999</v>
      </c>
      <c r="AJ110" s="422"/>
      <c r="AK110" s="422"/>
      <c r="AL110" s="422"/>
      <c r="AM110" s="422">
        <v>14.1</v>
      </c>
      <c r="AN110" s="422"/>
      <c r="AO110" s="422"/>
      <c r="AP110" s="422"/>
      <c r="AQ110" s="218" t="s">
        <v>566</v>
      </c>
      <c r="AR110" s="219"/>
      <c r="AS110" s="219"/>
      <c r="AT110" s="220"/>
      <c r="AU110" s="218" t="s">
        <v>712</v>
      </c>
      <c r="AV110" s="219"/>
      <c r="AW110" s="219"/>
      <c r="AX110" s="220"/>
    </row>
    <row r="111" spans="1:60" ht="50.1" customHeight="1" x14ac:dyDescent="0.15">
      <c r="A111" s="429"/>
      <c r="B111" s="430"/>
      <c r="C111" s="430"/>
      <c r="D111" s="430"/>
      <c r="E111" s="430"/>
      <c r="F111" s="431"/>
      <c r="G111" s="126"/>
      <c r="H111" s="126"/>
      <c r="I111" s="126"/>
      <c r="J111" s="126"/>
      <c r="K111" s="126"/>
      <c r="L111" s="126"/>
      <c r="M111" s="126"/>
      <c r="N111" s="126"/>
      <c r="O111" s="126"/>
      <c r="P111" s="126"/>
      <c r="Q111" s="126"/>
      <c r="R111" s="126"/>
      <c r="S111" s="126"/>
      <c r="T111" s="126"/>
      <c r="U111" s="126"/>
      <c r="V111" s="126"/>
      <c r="W111" s="126"/>
      <c r="X111" s="127"/>
      <c r="Y111" s="449" t="s">
        <v>56</v>
      </c>
      <c r="Z111" s="584"/>
      <c r="AA111" s="585"/>
      <c r="AB111" s="452" t="s">
        <v>591</v>
      </c>
      <c r="AC111" s="452"/>
      <c r="AD111" s="452"/>
      <c r="AE111" s="422" t="s">
        <v>566</v>
      </c>
      <c r="AF111" s="422"/>
      <c r="AG111" s="422"/>
      <c r="AH111" s="422"/>
      <c r="AI111" s="422" t="s">
        <v>566</v>
      </c>
      <c r="AJ111" s="422"/>
      <c r="AK111" s="422"/>
      <c r="AL111" s="422"/>
      <c r="AM111" s="422" t="s">
        <v>566</v>
      </c>
      <c r="AN111" s="422"/>
      <c r="AO111" s="422"/>
      <c r="AP111" s="422"/>
      <c r="AQ111" s="218" t="s">
        <v>566</v>
      </c>
      <c r="AR111" s="219"/>
      <c r="AS111" s="219"/>
      <c r="AT111" s="220"/>
      <c r="AU111" s="267" t="s">
        <v>713</v>
      </c>
      <c r="AV111" s="268"/>
      <c r="AW111" s="268"/>
      <c r="AX111" s="307"/>
    </row>
    <row r="112" spans="1:60" ht="60" customHeight="1" x14ac:dyDescent="0.15">
      <c r="A112" s="423" t="s">
        <v>475</v>
      </c>
      <c r="B112" s="424"/>
      <c r="C112" s="424"/>
      <c r="D112" s="424"/>
      <c r="E112" s="424"/>
      <c r="F112" s="425"/>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19" t="s">
        <v>11</v>
      </c>
      <c r="AC112" s="420"/>
      <c r="AD112" s="421"/>
      <c r="AE112" s="419" t="s">
        <v>535</v>
      </c>
      <c r="AF112" s="420"/>
      <c r="AG112" s="420"/>
      <c r="AH112" s="421"/>
      <c r="AI112" s="419" t="s">
        <v>532</v>
      </c>
      <c r="AJ112" s="420"/>
      <c r="AK112" s="420"/>
      <c r="AL112" s="421"/>
      <c r="AM112" s="419" t="s">
        <v>527</v>
      </c>
      <c r="AN112" s="420"/>
      <c r="AO112" s="420"/>
      <c r="AP112" s="421"/>
      <c r="AQ112" s="278" t="s">
        <v>521</v>
      </c>
      <c r="AR112" s="279"/>
      <c r="AS112" s="279"/>
      <c r="AT112" s="312"/>
      <c r="AU112" s="278" t="s">
        <v>518</v>
      </c>
      <c r="AV112" s="279"/>
      <c r="AW112" s="279"/>
      <c r="AX112" s="280"/>
    </row>
    <row r="113" spans="1:50" ht="60" customHeight="1" x14ac:dyDescent="0.15">
      <c r="A113" s="426"/>
      <c r="B113" s="427"/>
      <c r="C113" s="427"/>
      <c r="D113" s="427"/>
      <c r="E113" s="427"/>
      <c r="F113" s="428"/>
      <c r="G113" s="121" t="s">
        <v>719</v>
      </c>
      <c r="H113" s="121"/>
      <c r="I113" s="121"/>
      <c r="J113" s="121"/>
      <c r="K113" s="121"/>
      <c r="L113" s="121"/>
      <c r="M113" s="121"/>
      <c r="N113" s="121"/>
      <c r="O113" s="121"/>
      <c r="P113" s="121"/>
      <c r="Q113" s="121"/>
      <c r="R113" s="121"/>
      <c r="S113" s="121"/>
      <c r="T113" s="121"/>
      <c r="U113" s="121"/>
      <c r="V113" s="121"/>
      <c r="W113" s="121"/>
      <c r="X113" s="122"/>
      <c r="Y113" s="470" t="s">
        <v>55</v>
      </c>
      <c r="Z113" s="471"/>
      <c r="AA113" s="472"/>
      <c r="AB113" s="466" t="s">
        <v>591</v>
      </c>
      <c r="AC113" s="466"/>
      <c r="AD113" s="466"/>
      <c r="AE113" s="422">
        <v>119</v>
      </c>
      <c r="AF113" s="422"/>
      <c r="AG113" s="422"/>
      <c r="AH113" s="422"/>
      <c r="AI113" s="422">
        <v>113</v>
      </c>
      <c r="AJ113" s="422"/>
      <c r="AK113" s="422"/>
      <c r="AL113" s="422"/>
      <c r="AM113" s="422">
        <v>77</v>
      </c>
      <c r="AN113" s="422"/>
      <c r="AO113" s="422"/>
      <c r="AP113" s="422"/>
      <c r="AQ113" s="218" t="s">
        <v>566</v>
      </c>
      <c r="AR113" s="219"/>
      <c r="AS113" s="219"/>
      <c r="AT113" s="220"/>
      <c r="AU113" s="218" t="s">
        <v>712</v>
      </c>
      <c r="AV113" s="219"/>
      <c r="AW113" s="219"/>
      <c r="AX113" s="220"/>
    </row>
    <row r="114" spans="1:50" ht="60" customHeight="1" x14ac:dyDescent="0.15">
      <c r="A114" s="429"/>
      <c r="B114" s="430"/>
      <c r="C114" s="430"/>
      <c r="D114" s="430"/>
      <c r="E114" s="430"/>
      <c r="F114" s="431"/>
      <c r="G114" s="126"/>
      <c r="H114" s="126"/>
      <c r="I114" s="126"/>
      <c r="J114" s="126"/>
      <c r="K114" s="126"/>
      <c r="L114" s="126"/>
      <c r="M114" s="126"/>
      <c r="N114" s="126"/>
      <c r="O114" s="126"/>
      <c r="P114" s="126"/>
      <c r="Q114" s="126"/>
      <c r="R114" s="126"/>
      <c r="S114" s="126"/>
      <c r="T114" s="126"/>
      <c r="U114" s="126"/>
      <c r="V114" s="126"/>
      <c r="W114" s="126"/>
      <c r="X114" s="127"/>
      <c r="Y114" s="449" t="s">
        <v>56</v>
      </c>
      <c r="Z114" s="584"/>
      <c r="AA114" s="585"/>
      <c r="AB114" s="452" t="s">
        <v>591</v>
      </c>
      <c r="AC114" s="452"/>
      <c r="AD114" s="452"/>
      <c r="AE114" s="422" t="s">
        <v>566</v>
      </c>
      <c r="AF114" s="422"/>
      <c r="AG114" s="422"/>
      <c r="AH114" s="422"/>
      <c r="AI114" s="422" t="s">
        <v>593</v>
      </c>
      <c r="AJ114" s="422"/>
      <c r="AK114" s="422"/>
      <c r="AL114" s="422"/>
      <c r="AM114" s="422" t="s">
        <v>566</v>
      </c>
      <c r="AN114" s="422"/>
      <c r="AO114" s="422"/>
      <c r="AP114" s="422"/>
      <c r="AQ114" s="218" t="s">
        <v>566</v>
      </c>
      <c r="AR114" s="219"/>
      <c r="AS114" s="219"/>
      <c r="AT114" s="220"/>
      <c r="AU114" s="218" t="s">
        <v>712</v>
      </c>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40"/>
      <c r="Z115" s="541"/>
      <c r="AA115" s="542"/>
      <c r="AB115" s="419" t="s">
        <v>11</v>
      </c>
      <c r="AC115" s="420"/>
      <c r="AD115" s="421"/>
      <c r="AE115" s="419" t="s">
        <v>535</v>
      </c>
      <c r="AF115" s="420"/>
      <c r="AG115" s="420"/>
      <c r="AH115" s="421"/>
      <c r="AI115" s="419" t="s">
        <v>532</v>
      </c>
      <c r="AJ115" s="420"/>
      <c r="AK115" s="420"/>
      <c r="AL115" s="421"/>
      <c r="AM115" s="419" t="s">
        <v>527</v>
      </c>
      <c r="AN115" s="420"/>
      <c r="AO115" s="420"/>
      <c r="AP115" s="421"/>
      <c r="AQ115" s="543" t="s">
        <v>522</v>
      </c>
      <c r="AR115" s="544"/>
      <c r="AS115" s="544"/>
      <c r="AT115" s="544"/>
      <c r="AU115" s="544"/>
      <c r="AV115" s="544"/>
      <c r="AW115" s="544"/>
      <c r="AX115" s="545"/>
    </row>
    <row r="116" spans="1:50" ht="23.25" customHeight="1" x14ac:dyDescent="0.15">
      <c r="A116" s="443"/>
      <c r="B116" s="444"/>
      <c r="C116" s="444"/>
      <c r="D116" s="444"/>
      <c r="E116" s="444"/>
      <c r="F116" s="445"/>
      <c r="G116" s="535" t="s">
        <v>595</v>
      </c>
      <c r="H116" s="535"/>
      <c r="I116" s="535"/>
      <c r="J116" s="535"/>
      <c r="K116" s="535"/>
      <c r="L116" s="535"/>
      <c r="M116" s="535"/>
      <c r="N116" s="535"/>
      <c r="O116" s="535"/>
      <c r="P116" s="535"/>
      <c r="Q116" s="535"/>
      <c r="R116" s="535"/>
      <c r="S116" s="535"/>
      <c r="T116" s="535"/>
      <c r="U116" s="535"/>
      <c r="V116" s="535"/>
      <c r="W116" s="535"/>
      <c r="X116" s="535"/>
      <c r="Y116" s="460" t="s">
        <v>15</v>
      </c>
      <c r="Z116" s="461"/>
      <c r="AA116" s="462"/>
      <c r="AB116" s="581" t="s">
        <v>596</v>
      </c>
      <c r="AC116" s="582"/>
      <c r="AD116" s="583"/>
      <c r="AE116" s="422">
        <v>11264</v>
      </c>
      <c r="AF116" s="422"/>
      <c r="AG116" s="422"/>
      <c r="AH116" s="422"/>
      <c r="AI116" s="422">
        <v>8815</v>
      </c>
      <c r="AJ116" s="422"/>
      <c r="AK116" s="422"/>
      <c r="AL116" s="422"/>
      <c r="AM116" s="422">
        <v>9588</v>
      </c>
      <c r="AN116" s="422"/>
      <c r="AO116" s="422"/>
      <c r="AP116" s="422"/>
      <c r="AQ116" s="218" t="s">
        <v>578</v>
      </c>
      <c r="AR116" s="219"/>
      <c r="AS116" s="219"/>
      <c r="AT116" s="219"/>
      <c r="AU116" s="219"/>
      <c r="AV116" s="219"/>
      <c r="AW116" s="219"/>
      <c r="AX116" s="221"/>
    </row>
    <row r="117" spans="1:50" ht="46.5" customHeight="1" thickBot="1" x14ac:dyDescent="0.2">
      <c r="A117" s="446"/>
      <c r="B117" s="447"/>
      <c r="C117" s="447"/>
      <c r="D117" s="447"/>
      <c r="E117" s="447"/>
      <c r="F117" s="448"/>
      <c r="G117" s="536"/>
      <c r="H117" s="536"/>
      <c r="I117" s="536"/>
      <c r="J117" s="536"/>
      <c r="K117" s="536"/>
      <c r="L117" s="536"/>
      <c r="M117" s="536"/>
      <c r="N117" s="536"/>
      <c r="O117" s="536"/>
      <c r="P117" s="536"/>
      <c r="Q117" s="536"/>
      <c r="R117" s="536"/>
      <c r="S117" s="536"/>
      <c r="T117" s="536"/>
      <c r="U117" s="536"/>
      <c r="V117" s="536"/>
      <c r="W117" s="536"/>
      <c r="X117" s="536"/>
      <c r="Y117" s="473" t="s">
        <v>49</v>
      </c>
      <c r="Z117" s="450"/>
      <c r="AA117" s="451"/>
      <c r="AB117" s="474" t="s">
        <v>597</v>
      </c>
      <c r="AC117" s="475"/>
      <c r="AD117" s="476"/>
      <c r="AE117" s="538" t="s">
        <v>598</v>
      </c>
      <c r="AF117" s="538"/>
      <c r="AG117" s="538"/>
      <c r="AH117" s="538"/>
      <c r="AI117" s="538" t="s">
        <v>705</v>
      </c>
      <c r="AJ117" s="538"/>
      <c r="AK117" s="538"/>
      <c r="AL117" s="538"/>
      <c r="AM117" s="538" t="s">
        <v>720</v>
      </c>
      <c r="AN117" s="538"/>
      <c r="AO117" s="538"/>
      <c r="AP117" s="538"/>
      <c r="AQ117" s="538" t="s">
        <v>578</v>
      </c>
      <c r="AR117" s="538"/>
      <c r="AS117" s="538"/>
      <c r="AT117" s="538"/>
      <c r="AU117" s="538"/>
      <c r="AV117" s="538"/>
      <c r="AW117" s="538"/>
      <c r="AX117" s="53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40"/>
      <c r="Z118" s="541"/>
      <c r="AA118" s="542"/>
      <c r="AB118" s="419" t="s">
        <v>11</v>
      </c>
      <c r="AC118" s="420"/>
      <c r="AD118" s="421"/>
      <c r="AE118" s="419" t="s">
        <v>535</v>
      </c>
      <c r="AF118" s="420"/>
      <c r="AG118" s="420"/>
      <c r="AH118" s="421"/>
      <c r="AI118" s="419" t="s">
        <v>532</v>
      </c>
      <c r="AJ118" s="420"/>
      <c r="AK118" s="420"/>
      <c r="AL118" s="421"/>
      <c r="AM118" s="419" t="s">
        <v>527</v>
      </c>
      <c r="AN118" s="420"/>
      <c r="AO118" s="420"/>
      <c r="AP118" s="421"/>
      <c r="AQ118" s="543" t="s">
        <v>522</v>
      </c>
      <c r="AR118" s="544"/>
      <c r="AS118" s="544"/>
      <c r="AT118" s="544"/>
      <c r="AU118" s="544"/>
      <c r="AV118" s="544"/>
      <c r="AW118" s="544"/>
      <c r="AX118" s="545"/>
    </row>
    <row r="119" spans="1:50" ht="23.25" hidden="1" customHeight="1" x14ac:dyDescent="0.15">
      <c r="A119" s="443"/>
      <c r="B119" s="444"/>
      <c r="C119" s="444"/>
      <c r="D119" s="444"/>
      <c r="E119" s="444"/>
      <c r="F119" s="445"/>
      <c r="G119" s="535" t="s">
        <v>483</v>
      </c>
      <c r="H119" s="535"/>
      <c r="I119" s="535"/>
      <c r="J119" s="535"/>
      <c r="K119" s="535"/>
      <c r="L119" s="535"/>
      <c r="M119" s="535"/>
      <c r="N119" s="535"/>
      <c r="O119" s="535"/>
      <c r="P119" s="535"/>
      <c r="Q119" s="535"/>
      <c r="R119" s="535"/>
      <c r="S119" s="535"/>
      <c r="T119" s="535"/>
      <c r="U119" s="535"/>
      <c r="V119" s="535"/>
      <c r="W119" s="535"/>
      <c r="X119" s="535"/>
      <c r="Y119" s="460" t="s">
        <v>15</v>
      </c>
      <c r="Z119" s="461"/>
      <c r="AA119" s="462"/>
      <c r="AB119" s="467"/>
      <c r="AC119" s="468"/>
      <c r="AD119" s="469"/>
      <c r="AE119" s="422"/>
      <c r="AF119" s="422"/>
      <c r="AG119" s="422"/>
      <c r="AH119" s="422"/>
      <c r="AI119" s="422"/>
      <c r="AJ119" s="422"/>
      <c r="AK119" s="422"/>
      <c r="AL119" s="422"/>
      <c r="AM119" s="422"/>
      <c r="AN119" s="422"/>
      <c r="AO119" s="422"/>
      <c r="AP119" s="422"/>
      <c r="AQ119" s="422"/>
      <c r="AR119" s="422"/>
      <c r="AS119" s="422"/>
      <c r="AT119" s="422"/>
      <c r="AU119" s="422"/>
      <c r="AV119" s="422"/>
      <c r="AW119" s="422"/>
      <c r="AX119" s="537"/>
    </row>
    <row r="120" spans="1:50" ht="46.5" hidden="1" customHeight="1" x14ac:dyDescent="0.15">
      <c r="A120" s="446"/>
      <c r="B120" s="447"/>
      <c r="C120" s="447"/>
      <c r="D120" s="447"/>
      <c r="E120" s="447"/>
      <c r="F120" s="448"/>
      <c r="G120" s="536"/>
      <c r="H120" s="536"/>
      <c r="I120" s="536"/>
      <c r="J120" s="536"/>
      <c r="K120" s="536"/>
      <c r="L120" s="536"/>
      <c r="M120" s="536"/>
      <c r="N120" s="536"/>
      <c r="O120" s="536"/>
      <c r="P120" s="536"/>
      <c r="Q120" s="536"/>
      <c r="R120" s="536"/>
      <c r="S120" s="536"/>
      <c r="T120" s="536"/>
      <c r="U120" s="536"/>
      <c r="V120" s="536"/>
      <c r="W120" s="536"/>
      <c r="X120" s="536"/>
      <c r="Y120" s="473" t="s">
        <v>49</v>
      </c>
      <c r="Z120" s="450"/>
      <c r="AA120" s="451"/>
      <c r="AB120" s="474" t="s">
        <v>482</v>
      </c>
      <c r="AC120" s="475"/>
      <c r="AD120" s="476"/>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40"/>
      <c r="Z121" s="541"/>
      <c r="AA121" s="542"/>
      <c r="AB121" s="419" t="s">
        <v>11</v>
      </c>
      <c r="AC121" s="420"/>
      <c r="AD121" s="421"/>
      <c r="AE121" s="419" t="s">
        <v>535</v>
      </c>
      <c r="AF121" s="420"/>
      <c r="AG121" s="420"/>
      <c r="AH121" s="421"/>
      <c r="AI121" s="419" t="s">
        <v>532</v>
      </c>
      <c r="AJ121" s="420"/>
      <c r="AK121" s="420"/>
      <c r="AL121" s="421"/>
      <c r="AM121" s="419" t="s">
        <v>527</v>
      </c>
      <c r="AN121" s="420"/>
      <c r="AO121" s="420"/>
      <c r="AP121" s="421"/>
      <c r="AQ121" s="543" t="s">
        <v>522</v>
      </c>
      <c r="AR121" s="544"/>
      <c r="AS121" s="544"/>
      <c r="AT121" s="544"/>
      <c r="AU121" s="544"/>
      <c r="AV121" s="544"/>
      <c r="AW121" s="544"/>
      <c r="AX121" s="545"/>
    </row>
    <row r="122" spans="1:50" ht="23.25" hidden="1" customHeight="1" x14ac:dyDescent="0.15">
      <c r="A122" s="443"/>
      <c r="B122" s="444"/>
      <c r="C122" s="444"/>
      <c r="D122" s="444"/>
      <c r="E122" s="444"/>
      <c r="F122" s="445"/>
      <c r="G122" s="535" t="s">
        <v>484</v>
      </c>
      <c r="H122" s="535"/>
      <c r="I122" s="535"/>
      <c r="J122" s="535"/>
      <c r="K122" s="535"/>
      <c r="L122" s="535"/>
      <c r="M122" s="535"/>
      <c r="N122" s="535"/>
      <c r="O122" s="535"/>
      <c r="P122" s="535"/>
      <c r="Q122" s="535"/>
      <c r="R122" s="535"/>
      <c r="S122" s="535"/>
      <c r="T122" s="535"/>
      <c r="U122" s="535"/>
      <c r="V122" s="535"/>
      <c r="W122" s="535"/>
      <c r="X122" s="535"/>
      <c r="Y122" s="460" t="s">
        <v>15</v>
      </c>
      <c r="Z122" s="461"/>
      <c r="AA122" s="462"/>
      <c r="AB122" s="467"/>
      <c r="AC122" s="468"/>
      <c r="AD122" s="469"/>
      <c r="AE122" s="422"/>
      <c r="AF122" s="422"/>
      <c r="AG122" s="422"/>
      <c r="AH122" s="422"/>
      <c r="AI122" s="422"/>
      <c r="AJ122" s="422"/>
      <c r="AK122" s="422"/>
      <c r="AL122" s="422"/>
      <c r="AM122" s="422"/>
      <c r="AN122" s="422"/>
      <c r="AO122" s="422"/>
      <c r="AP122" s="422"/>
      <c r="AQ122" s="422"/>
      <c r="AR122" s="422"/>
      <c r="AS122" s="422"/>
      <c r="AT122" s="422"/>
      <c r="AU122" s="422"/>
      <c r="AV122" s="422"/>
      <c r="AW122" s="422"/>
      <c r="AX122" s="537"/>
    </row>
    <row r="123" spans="1:50" ht="46.5" hidden="1" customHeight="1" x14ac:dyDescent="0.15">
      <c r="A123" s="446"/>
      <c r="B123" s="447"/>
      <c r="C123" s="447"/>
      <c r="D123" s="447"/>
      <c r="E123" s="447"/>
      <c r="F123" s="448"/>
      <c r="G123" s="536"/>
      <c r="H123" s="536"/>
      <c r="I123" s="536"/>
      <c r="J123" s="536"/>
      <c r="K123" s="536"/>
      <c r="L123" s="536"/>
      <c r="M123" s="536"/>
      <c r="N123" s="536"/>
      <c r="O123" s="536"/>
      <c r="P123" s="536"/>
      <c r="Q123" s="536"/>
      <c r="R123" s="536"/>
      <c r="S123" s="536"/>
      <c r="T123" s="536"/>
      <c r="U123" s="536"/>
      <c r="V123" s="536"/>
      <c r="W123" s="536"/>
      <c r="X123" s="536"/>
      <c r="Y123" s="473" t="s">
        <v>49</v>
      </c>
      <c r="Z123" s="450"/>
      <c r="AA123" s="451"/>
      <c r="AB123" s="474" t="s">
        <v>485</v>
      </c>
      <c r="AC123" s="475"/>
      <c r="AD123" s="476"/>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40"/>
      <c r="Z124" s="541"/>
      <c r="AA124" s="542"/>
      <c r="AB124" s="419" t="s">
        <v>11</v>
      </c>
      <c r="AC124" s="420"/>
      <c r="AD124" s="421"/>
      <c r="AE124" s="419" t="s">
        <v>536</v>
      </c>
      <c r="AF124" s="420"/>
      <c r="AG124" s="420"/>
      <c r="AH124" s="421"/>
      <c r="AI124" s="419" t="s">
        <v>532</v>
      </c>
      <c r="AJ124" s="420"/>
      <c r="AK124" s="420"/>
      <c r="AL124" s="421"/>
      <c r="AM124" s="419" t="s">
        <v>527</v>
      </c>
      <c r="AN124" s="420"/>
      <c r="AO124" s="420"/>
      <c r="AP124" s="421"/>
      <c r="AQ124" s="543" t="s">
        <v>522</v>
      </c>
      <c r="AR124" s="544"/>
      <c r="AS124" s="544"/>
      <c r="AT124" s="544"/>
      <c r="AU124" s="544"/>
      <c r="AV124" s="544"/>
      <c r="AW124" s="544"/>
      <c r="AX124" s="545"/>
    </row>
    <row r="125" spans="1:50" ht="23.25" hidden="1" customHeight="1" x14ac:dyDescent="0.15">
      <c r="A125" s="443"/>
      <c r="B125" s="444"/>
      <c r="C125" s="444"/>
      <c r="D125" s="444"/>
      <c r="E125" s="444"/>
      <c r="F125" s="445"/>
      <c r="G125" s="535" t="s">
        <v>484</v>
      </c>
      <c r="H125" s="535"/>
      <c r="I125" s="535"/>
      <c r="J125" s="535"/>
      <c r="K125" s="535"/>
      <c r="L125" s="535"/>
      <c r="M125" s="535"/>
      <c r="N125" s="535"/>
      <c r="O125" s="535"/>
      <c r="P125" s="535"/>
      <c r="Q125" s="535"/>
      <c r="R125" s="535"/>
      <c r="S125" s="535"/>
      <c r="T125" s="535"/>
      <c r="U125" s="535"/>
      <c r="V125" s="535"/>
      <c r="W125" s="535"/>
      <c r="X125" s="932"/>
      <c r="Y125" s="460" t="s">
        <v>15</v>
      </c>
      <c r="Z125" s="461"/>
      <c r="AA125" s="462"/>
      <c r="AB125" s="467"/>
      <c r="AC125" s="468"/>
      <c r="AD125" s="469"/>
      <c r="AE125" s="422"/>
      <c r="AF125" s="422"/>
      <c r="AG125" s="422"/>
      <c r="AH125" s="422"/>
      <c r="AI125" s="422"/>
      <c r="AJ125" s="422"/>
      <c r="AK125" s="422"/>
      <c r="AL125" s="422"/>
      <c r="AM125" s="422"/>
      <c r="AN125" s="422"/>
      <c r="AO125" s="422"/>
      <c r="AP125" s="422"/>
      <c r="AQ125" s="422"/>
      <c r="AR125" s="422"/>
      <c r="AS125" s="422"/>
      <c r="AT125" s="422"/>
      <c r="AU125" s="422"/>
      <c r="AV125" s="422"/>
      <c r="AW125" s="422"/>
      <c r="AX125" s="537"/>
    </row>
    <row r="126" spans="1:50" ht="46.5" hidden="1" customHeight="1" x14ac:dyDescent="0.15">
      <c r="A126" s="446"/>
      <c r="B126" s="447"/>
      <c r="C126" s="447"/>
      <c r="D126" s="447"/>
      <c r="E126" s="447"/>
      <c r="F126" s="448"/>
      <c r="G126" s="536"/>
      <c r="H126" s="536"/>
      <c r="I126" s="536"/>
      <c r="J126" s="536"/>
      <c r="K126" s="536"/>
      <c r="L126" s="536"/>
      <c r="M126" s="536"/>
      <c r="N126" s="536"/>
      <c r="O126" s="536"/>
      <c r="P126" s="536"/>
      <c r="Q126" s="536"/>
      <c r="R126" s="536"/>
      <c r="S126" s="536"/>
      <c r="T126" s="536"/>
      <c r="U126" s="536"/>
      <c r="V126" s="536"/>
      <c r="W126" s="536"/>
      <c r="X126" s="933"/>
      <c r="Y126" s="473" t="s">
        <v>49</v>
      </c>
      <c r="Z126" s="450"/>
      <c r="AA126" s="451"/>
      <c r="AB126" s="474" t="s">
        <v>482</v>
      </c>
      <c r="AC126" s="475"/>
      <c r="AD126" s="476"/>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24"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9" t="s">
        <v>535</v>
      </c>
      <c r="AF127" s="420"/>
      <c r="AG127" s="420"/>
      <c r="AH127" s="421"/>
      <c r="AI127" s="419" t="s">
        <v>532</v>
      </c>
      <c r="AJ127" s="420"/>
      <c r="AK127" s="420"/>
      <c r="AL127" s="421"/>
      <c r="AM127" s="419" t="s">
        <v>527</v>
      </c>
      <c r="AN127" s="420"/>
      <c r="AO127" s="420"/>
      <c r="AP127" s="421"/>
      <c r="AQ127" s="543" t="s">
        <v>522</v>
      </c>
      <c r="AR127" s="544"/>
      <c r="AS127" s="544"/>
      <c r="AT127" s="544"/>
      <c r="AU127" s="544"/>
      <c r="AV127" s="544"/>
      <c r="AW127" s="544"/>
      <c r="AX127" s="545"/>
    </row>
    <row r="128" spans="1:50" ht="23.25" hidden="1" customHeight="1" x14ac:dyDescent="0.15">
      <c r="A128" s="443"/>
      <c r="B128" s="444"/>
      <c r="C128" s="444"/>
      <c r="D128" s="444"/>
      <c r="E128" s="444"/>
      <c r="F128" s="445"/>
      <c r="G128" s="535" t="s">
        <v>484</v>
      </c>
      <c r="H128" s="535"/>
      <c r="I128" s="535"/>
      <c r="J128" s="535"/>
      <c r="K128" s="535"/>
      <c r="L128" s="535"/>
      <c r="M128" s="535"/>
      <c r="N128" s="535"/>
      <c r="O128" s="535"/>
      <c r="P128" s="535"/>
      <c r="Q128" s="535"/>
      <c r="R128" s="535"/>
      <c r="S128" s="535"/>
      <c r="T128" s="535"/>
      <c r="U128" s="535"/>
      <c r="V128" s="535"/>
      <c r="W128" s="535"/>
      <c r="X128" s="535"/>
      <c r="Y128" s="460" t="s">
        <v>15</v>
      </c>
      <c r="Z128" s="461"/>
      <c r="AA128" s="462"/>
      <c r="AB128" s="467"/>
      <c r="AC128" s="468"/>
      <c r="AD128" s="469"/>
      <c r="AE128" s="422"/>
      <c r="AF128" s="422"/>
      <c r="AG128" s="422"/>
      <c r="AH128" s="422"/>
      <c r="AI128" s="422"/>
      <c r="AJ128" s="422"/>
      <c r="AK128" s="422"/>
      <c r="AL128" s="422"/>
      <c r="AM128" s="422"/>
      <c r="AN128" s="422"/>
      <c r="AO128" s="422"/>
      <c r="AP128" s="422"/>
      <c r="AQ128" s="422"/>
      <c r="AR128" s="422"/>
      <c r="AS128" s="422"/>
      <c r="AT128" s="422"/>
      <c r="AU128" s="422"/>
      <c r="AV128" s="422"/>
      <c r="AW128" s="422"/>
      <c r="AX128" s="537"/>
    </row>
    <row r="129" spans="1:50" ht="46.5" hidden="1" customHeight="1" thickBot="1" x14ac:dyDescent="0.2">
      <c r="A129" s="446"/>
      <c r="B129" s="447"/>
      <c r="C129" s="447"/>
      <c r="D129" s="447"/>
      <c r="E129" s="447"/>
      <c r="F129" s="448"/>
      <c r="G129" s="536"/>
      <c r="H129" s="536"/>
      <c r="I129" s="536"/>
      <c r="J129" s="536"/>
      <c r="K129" s="536"/>
      <c r="L129" s="536"/>
      <c r="M129" s="536"/>
      <c r="N129" s="536"/>
      <c r="O129" s="536"/>
      <c r="P129" s="536"/>
      <c r="Q129" s="536"/>
      <c r="R129" s="536"/>
      <c r="S129" s="536"/>
      <c r="T129" s="536"/>
      <c r="U129" s="536"/>
      <c r="V129" s="536"/>
      <c r="W129" s="536"/>
      <c r="X129" s="536"/>
      <c r="Y129" s="473" t="s">
        <v>49</v>
      </c>
      <c r="Z129" s="450"/>
      <c r="AA129" s="451"/>
      <c r="AB129" s="474" t="s">
        <v>482</v>
      </c>
      <c r="AC129" s="475"/>
      <c r="AD129" s="476"/>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95" t="s">
        <v>565</v>
      </c>
      <c r="B130" s="192"/>
      <c r="C130" s="191" t="s">
        <v>358</v>
      </c>
      <c r="D130" s="192"/>
      <c r="E130" s="101" t="s">
        <v>387</v>
      </c>
      <c r="F130" s="102"/>
      <c r="G130" s="103" t="s">
        <v>599</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6"/>
      <c r="B131" s="193"/>
      <c r="C131" s="113"/>
      <c r="D131" s="193"/>
      <c r="E131" s="106" t="s">
        <v>386</v>
      </c>
      <c r="F131" s="107"/>
      <c r="G131" s="108" t="s">
        <v>600</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6"/>
      <c r="B132" s="193"/>
      <c r="C132" s="113"/>
      <c r="D132" s="193"/>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535</v>
      </c>
      <c r="AF132" s="149"/>
      <c r="AG132" s="149"/>
      <c r="AH132" s="149"/>
      <c r="AI132" s="149" t="s">
        <v>532</v>
      </c>
      <c r="AJ132" s="149"/>
      <c r="AK132" s="149"/>
      <c r="AL132" s="149"/>
      <c r="AM132" s="149" t="s">
        <v>527</v>
      </c>
      <c r="AN132" s="149"/>
      <c r="AO132" s="149"/>
      <c r="AP132" s="150"/>
      <c r="AQ132" s="150" t="s">
        <v>354</v>
      </c>
      <c r="AR132" s="138"/>
      <c r="AS132" s="138"/>
      <c r="AT132" s="139"/>
      <c r="AU132" s="153" t="s">
        <v>370</v>
      </c>
      <c r="AV132" s="153"/>
      <c r="AW132" s="153"/>
      <c r="AX132" s="154"/>
    </row>
    <row r="133" spans="1:50" ht="18.75"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t="s">
        <v>578</v>
      </c>
      <c r="AR133" s="210"/>
      <c r="AS133" s="141" t="s">
        <v>355</v>
      </c>
      <c r="AT133" s="142"/>
      <c r="AU133" s="211"/>
      <c r="AV133" s="211"/>
      <c r="AW133" s="141" t="s">
        <v>300</v>
      </c>
      <c r="AX133" s="202"/>
    </row>
    <row r="134" spans="1:50" ht="39.75" customHeight="1" x14ac:dyDescent="0.15">
      <c r="A134" s="196"/>
      <c r="B134" s="193"/>
      <c r="C134" s="113"/>
      <c r="D134" s="193"/>
      <c r="E134" s="113"/>
      <c r="F134" s="114"/>
      <c r="G134" s="120" t="s">
        <v>601</v>
      </c>
      <c r="H134" s="121"/>
      <c r="I134" s="121"/>
      <c r="J134" s="121"/>
      <c r="K134" s="121"/>
      <c r="L134" s="121"/>
      <c r="M134" s="121"/>
      <c r="N134" s="121"/>
      <c r="O134" s="121"/>
      <c r="P134" s="121"/>
      <c r="Q134" s="121"/>
      <c r="R134" s="121"/>
      <c r="S134" s="121"/>
      <c r="T134" s="121"/>
      <c r="U134" s="121"/>
      <c r="V134" s="121"/>
      <c r="W134" s="121"/>
      <c r="X134" s="122"/>
      <c r="Y134" s="184" t="s">
        <v>369</v>
      </c>
      <c r="Z134" s="185"/>
      <c r="AA134" s="186"/>
      <c r="AB134" s="187" t="s">
        <v>591</v>
      </c>
      <c r="AC134" s="188"/>
      <c r="AD134" s="188"/>
      <c r="AE134" s="189">
        <v>289684</v>
      </c>
      <c r="AF134" s="190"/>
      <c r="AG134" s="190"/>
      <c r="AH134" s="190"/>
      <c r="AI134" s="218">
        <v>526403</v>
      </c>
      <c r="AJ134" s="219"/>
      <c r="AK134" s="219"/>
      <c r="AL134" s="219"/>
      <c r="AM134" s="189">
        <v>707825</v>
      </c>
      <c r="AN134" s="190"/>
      <c r="AO134" s="190"/>
      <c r="AP134" s="190"/>
      <c r="AQ134" s="189" t="s">
        <v>602</v>
      </c>
      <c r="AR134" s="190"/>
      <c r="AS134" s="190"/>
      <c r="AT134" s="190"/>
      <c r="AU134" s="189" t="s">
        <v>566</v>
      </c>
      <c r="AV134" s="190"/>
      <c r="AW134" s="190"/>
      <c r="AX134" s="203"/>
    </row>
    <row r="135" spans="1:50" ht="39.75"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t="s">
        <v>591</v>
      </c>
      <c r="AC135" s="208"/>
      <c r="AD135" s="208"/>
      <c r="AE135" s="189">
        <v>320452</v>
      </c>
      <c r="AF135" s="190"/>
      <c r="AG135" s="190"/>
      <c r="AH135" s="190"/>
      <c r="AI135" s="189">
        <v>289684</v>
      </c>
      <c r="AJ135" s="190"/>
      <c r="AK135" s="190"/>
      <c r="AL135" s="190"/>
      <c r="AM135" s="189">
        <v>526403</v>
      </c>
      <c r="AN135" s="190"/>
      <c r="AO135" s="190"/>
      <c r="AP135" s="190"/>
      <c r="AQ135" s="189" t="s">
        <v>566</v>
      </c>
      <c r="AR135" s="190"/>
      <c r="AS135" s="190"/>
      <c r="AT135" s="190"/>
      <c r="AU135" s="189"/>
      <c r="AV135" s="190"/>
      <c r="AW135" s="190"/>
      <c r="AX135" s="203"/>
    </row>
    <row r="136" spans="1:50" ht="18.75" hidden="1" customHeight="1" x14ac:dyDescent="0.15">
      <c r="A136" s="196"/>
      <c r="B136" s="193"/>
      <c r="C136" s="113"/>
      <c r="D136" s="193"/>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535</v>
      </c>
      <c r="AF136" s="149"/>
      <c r="AG136" s="149"/>
      <c r="AH136" s="149"/>
      <c r="AI136" s="149" t="s">
        <v>532</v>
      </c>
      <c r="AJ136" s="149"/>
      <c r="AK136" s="149"/>
      <c r="AL136" s="149"/>
      <c r="AM136" s="149" t="s">
        <v>527</v>
      </c>
      <c r="AN136" s="149"/>
      <c r="AO136" s="149"/>
      <c r="AP136" s="150"/>
      <c r="AQ136" s="150" t="s">
        <v>354</v>
      </c>
      <c r="AR136" s="138"/>
      <c r="AS136" s="138"/>
      <c r="AT136" s="139"/>
      <c r="AU136" s="153" t="s">
        <v>370</v>
      </c>
      <c r="AV136" s="153"/>
      <c r="AW136" s="153"/>
      <c r="AX136" s="154"/>
    </row>
    <row r="137" spans="1:50" ht="18.75" hidden="1"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c r="AR137" s="210"/>
      <c r="AS137" s="141" t="s">
        <v>355</v>
      </c>
      <c r="AT137" s="142"/>
      <c r="AU137" s="211"/>
      <c r="AV137" s="211"/>
      <c r="AW137" s="141" t="s">
        <v>300</v>
      </c>
      <c r="AX137" s="202"/>
    </row>
    <row r="138" spans="1:50" ht="39.75" hidden="1" customHeight="1" x14ac:dyDescent="0.15">
      <c r="A138" s="196"/>
      <c r="B138" s="193"/>
      <c r="C138" s="113"/>
      <c r="D138" s="193"/>
      <c r="E138" s="113"/>
      <c r="F138" s="114"/>
      <c r="G138" s="120"/>
      <c r="H138" s="121"/>
      <c r="I138" s="121"/>
      <c r="J138" s="121"/>
      <c r="K138" s="121"/>
      <c r="L138" s="121"/>
      <c r="M138" s="121"/>
      <c r="N138" s="121"/>
      <c r="O138" s="121"/>
      <c r="P138" s="121"/>
      <c r="Q138" s="121"/>
      <c r="R138" s="121"/>
      <c r="S138" s="121"/>
      <c r="T138" s="121"/>
      <c r="U138" s="121"/>
      <c r="V138" s="121"/>
      <c r="W138" s="121"/>
      <c r="X138" s="122"/>
      <c r="Y138" s="184" t="s">
        <v>369</v>
      </c>
      <c r="Z138" s="185"/>
      <c r="AA138" s="186"/>
      <c r="AB138" s="187"/>
      <c r="AC138" s="188"/>
      <c r="AD138" s="188"/>
      <c r="AE138" s="189"/>
      <c r="AF138" s="190"/>
      <c r="AG138" s="190"/>
      <c r="AH138" s="190"/>
      <c r="AI138" s="189"/>
      <c r="AJ138" s="190"/>
      <c r="AK138" s="190"/>
      <c r="AL138" s="190"/>
      <c r="AM138" s="189"/>
      <c r="AN138" s="190"/>
      <c r="AO138" s="190"/>
      <c r="AP138" s="190"/>
      <c r="AQ138" s="189"/>
      <c r="AR138" s="190"/>
      <c r="AS138" s="190"/>
      <c r="AT138" s="190"/>
      <c r="AU138" s="189"/>
      <c r="AV138" s="190"/>
      <c r="AW138" s="190"/>
      <c r="AX138" s="203"/>
    </row>
    <row r="139" spans="1:50" ht="39.75" hidden="1"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c r="AC139" s="208"/>
      <c r="AD139" s="208"/>
      <c r="AE139" s="189"/>
      <c r="AF139" s="190"/>
      <c r="AG139" s="190"/>
      <c r="AH139" s="190"/>
      <c r="AI139" s="189"/>
      <c r="AJ139" s="190"/>
      <c r="AK139" s="190"/>
      <c r="AL139" s="190"/>
      <c r="AM139" s="189"/>
      <c r="AN139" s="190"/>
      <c r="AO139" s="190"/>
      <c r="AP139" s="190"/>
      <c r="AQ139" s="189"/>
      <c r="AR139" s="190"/>
      <c r="AS139" s="190"/>
      <c r="AT139" s="190"/>
      <c r="AU139" s="189"/>
      <c r="AV139" s="190"/>
      <c r="AW139" s="190"/>
      <c r="AX139" s="203"/>
    </row>
    <row r="140" spans="1:50" ht="18.75" hidden="1" customHeight="1" x14ac:dyDescent="0.15">
      <c r="A140" s="196"/>
      <c r="B140" s="193"/>
      <c r="C140" s="113"/>
      <c r="D140" s="193"/>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535</v>
      </c>
      <c r="AF140" s="149"/>
      <c r="AG140" s="149"/>
      <c r="AH140" s="149"/>
      <c r="AI140" s="149" t="s">
        <v>532</v>
      </c>
      <c r="AJ140" s="149"/>
      <c r="AK140" s="149"/>
      <c r="AL140" s="149"/>
      <c r="AM140" s="149" t="s">
        <v>527</v>
      </c>
      <c r="AN140" s="149"/>
      <c r="AO140" s="149"/>
      <c r="AP140" s="150"/>
      <c r="AQ140" s="150" t="s">
        <v>354</v>
      </c>
      <c r="AR140" s="138"/>
      <c r="AS140" s="138"/>
      <c r="AT140" s="139"/>
      <c r="AU140" s="153" t="s">
        <v>370</v>
      </c>
      <c r="AV140" s="153"/>
      <c r="AW140" s="153"/>
      <c r="AX140" s="154"/>
    </row>
    <row r="141" spans="1:50" ht="18.75" hidden="1"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355</v>
      </c>
      <c r="AT141" s="142"/>
      <c r="AU141" s="211"/>
      <c r="AV141" s="211"/>
      <c r="AW141" s="141" t="s">
        <v>300</v>
      </c>
      <c r="AX141" s="202"/>
    </row>
    <row r="142" spans="1:50" ht="39.75" hidden="1" customHeight="1" x14ac:dyDescent="0.15">
      <c r="A142" s="196"/>
      <c r="B142" s="193"/>
      <c r="C142" s="113"/>
      <c r="D142" s="193"/>
      <c r="E142" s="113"/>
      <c r="F142" s="114"/>
      <c r="G142" s="120"/>
      <c r="H142" s="121"/>
      <c r="I142" s="121"/>
      <c r="J142" s="121"/>
      <c r="K142" s="121"/>
      <c r="L142" s="121"/>
      <c r="M142" s="121"/>
      <c r="N142" s="121"/>
      <c r="O142" s="121"/>
      <c r="P142" s="121"/>
      <c r="Q142" s="121"/>
      <c r="R142" s="121"/>
      <c r="S142" s="121"/>
      <c r="T142" s="121"/>
      <c r="U142" s="121"/>
      <c r="V142" s="121"/>
      <c r="W142" s="121"/>
      <c r="X142" s="122"/>
      <c r="Y142" s="184" t="s">
        <v>369</v>
      </c>
      <c r="Z142" s="185"/>
      <c r="AA142" s="186"/>
      <c r="AB142" s="187"/>
      <c r="AC142" s="188"/>
      <c r="AD142" s="188"/>
      <c r="AE142" s="189"/>
      <c r="AF142" s="190"/>
      <c r="AG142" s="190"/>
      <c r="AH142" s="190"/>
      <c r="AI142" s="189"/>
      <c r="AJ142" s="190"/>
      <c r="AK142" s="190"/>
      <c r="AL142" s="190"/>
      <c r="AM142" s="189"/>
      <c r="AN142" s="190"/>
      <c r="AO142" s="190"/>
      <c r="AP142" s="190"/>
      <c r="AQ142" s="189"/>
      <c r="AR142" s="190"/>
      <c r="AS142" s="190"/>
      <c r="AT142" s="190"/>
      <c r="AU142" s="189"/>
      <c r="AV142" s="190"/>
      <c r="AW142" s="190"/>
      <c r="AX142" s="203"/>
    </row>
    <row r="143" spans="1:50" ht="39.75" hidden="1"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c r="AC143" s="208"/>
      <c r="AD143" s="208"/>
      <c r="AE143" s="189"/>
      <c r="AF143" s="190"/>
      <c r="AG143" s="190"/>
      <c r="AH143" s="190"/>
      <c r="AI143" s="189"/>
      <c r="AJ143" s="190"/>
      <c r="AK143" s="190"/>
      <c r="AL143" s="190"/>
      <c r="AM143" s="189"/>
      <c r="AN143" s="190"/>
      <c r="AO143" s="190"/>
      <c r="AP143" s="190"/>
      <c r="AQ143" s="189"/>
      <c r="AR143" s="190"/>
      <c r="AS143" s="190"/>
      <c r="AT143" s="190"/>
      <c r="AU143" s="189"/>
      <c r="AV143" s="190"/>
      <c r="AW143" s="190"/>
      <c r="AX143" s="203"/>
    </row>
    <row r="144" spans="1:50" ht="18.75" hidden="1" customHeight="1" x14ac:dyDescent="0.15">
      <c r="A144" s="196"/>
      <c r="B144" s="193"/>
      <c r="C144" s="113"/>
      <c r="D144" s="193"/>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535</v>
      </c>
      <c r="AF144" s="149"/>
      <c r="AG144" s="149"/>
      <c r="AH144" s="149"/>
      <c r="AI144" s="149" t="s">
        <v>532</v>
      </c>
      <c r="AJ144" s="149"/>
      <c r="AK144" s="149"/>
      <c r="AL144" s="149"/>
      <c r="AM144" s="149" t="s">
        <v>527</v>
      </c>
      <c r="AN144" s="149"/>
      <c r="AO144" s="149"/>
      <c r="AP144" s="150"/>
      <c r="AQ144" s="150" t="s">
        <v>354</v>
      </c>
      <c r="AR144" s="138"/>
      <c r="AS144" s="138"/>
      <c r="AT144" s="139"/>
      <c r="AU144" s="153" t="s">
        <v>370</v>
      </c>
      <c r="AV144" s="153"/>
      <c r="AW144" s="153"/>
      <c r="AX144" s="154"/>
    </row>
    <row r="145" spans="1:50" ht="18.75" hidden="1"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355</v>
      </c>
      <c r="AT145" s="142"/>
      <c r="AU145" s="211"/>
      <c r="AV145" s="211"/>
      <c r="AW145" s="141" t="s">
        <v>300</v>
      </c>
      <c r="AX145" s="202"/>
    </row>
    <row r="146" spans="1:50" ht="39.75" hidden="1" customHeight="1" x14ac:dyDescent="0.15">
      <c r="A146" s="196"/>
      <c r="B146" s="193"/>
      <c r="C146" s="113"/>
      <c r="D146" s="193"/>
      <c r="E146" s="113"/>
      <c r="F146" s="114"/>
      <c r="G146" s="120"/>
      <c r="H146" s="121"/>
      <c r="I146" s="121"/>
      <c r="J146" s="121"/>
      <c r="K146" s="121"/>
      <c r="L146" s="121"/>
      <c r="M146" s="121"/>
      <c r="N146" s="121"/>
      <c r="O146" s="121"/>
      <c r="P146" s="121"/>
      <c r="Q146" s="121"/>
      <c r="R146" s="121"/>
      <c r="S146" s="121"/>
      <c r="T146" s="121"/>
      <c r="U146" s="121"/>
      <c r="V146" s="121"/>
      <c r="W146" s="121"/>
      <c r="X146" s="122"/>
      <c r="Y146" s="184" t="s">
        <v>369</v>
      </c>
      <c r="Z146" s="185"/>
      <c r="AA146" s="186"/>
      <c r="AB146" s="187"/>
      <c r="AC146" s="188"/>
      <c r="AD146" s="188"/>
      <c r="AE146" s="189"/>
      <c r="AF146" s="190"/>
      <c r="AG146" s="190"/>
      <c r="AH146" s="190"/>
      <c r="AI146" s="189"/>
      <c r="AJ146" s="190"/>
      <c r="AK146" s="190"/>
      <c r="AL146" s="190"/>
      <c r="AM146" s="189"/>
      <c r="AN146" s="190"/>
      <c r="AO146" s="190"/>
      <c r="AP146" s="190"/>
      <c r="AQ146" s="189"/>
      <c r="AR146" s="190"/>
      <c r="AS146" s="190"/>
      <c r="AT146" s="190"/>
      <c r="AU146" s="189"/>
      <c r="AV146" s="190"/>
      <c r="AW146" s="190"/>
      <c r="AX146" s="203"/>
    </row>
    <row r="147" spans="1:50" ht="39.75" hidden="1"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c r="AC147" s="208"/>
      <c r="AD147" s="208"/>
      <c r="AE147" s="189"/>
      <c r="AF147" s="190"/>
      <c r="AG147" s="190"/>
      <c r="AH147" s="190"/>
      <c r="AI147" s="189"/>
      <c r="AJ147" s="190"/>
      <c r="AK147" s="190"/>
      <c r="AL147" s="190"/>
      <c r="AM147" s="189"/>
      <c r="AN147" s="190"/>
      <c r="AO147" s="190"/>
      <c r="AP147" s="190"/>
      <c r="AQ147" s="189"/>
      <c r="AR147" s="190"/>
      <c r="AS147" s="190"/>
      <c r="AT147" s="190"/>
      <c r="AU147" s="189"/>
      <c r="AV147" s="190"/>
      <c r="AW147" s="190"/>
      <c r="AX147" s="203"/>
    </row>
    <row r="148" spans="1:50" ht="18.75" hidden="1" customHeight="1" x14ac:dyDescent="0.15">
      <c r="A148" s="196"/>
      <c r="B148" s="193"/>
      <c r="C148" s="113"/>
      <c r="D148" s="193"/>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535</v>
      </c>
      <c r="AF148" s="149"/>
      <c r="AG148" s="149"/>
      <c r="AH148" s="149"/>
      <c r="AI148" s="149" t="s">
        <v>532</v>
      </c>
      <c r="AJ148" s="149"/>
      <c r="AK148" s="149"/>
      <c r="AL148" s="149"/>
      <c r="AM148" s="149" t="s">
        <v>527</v>
      </c>
      <c r="AN148" s="149"/>
      <c r="AO148" s="149"/>
      <c r="AP148" s="150"/>
      <c r="AQ148" s="150" t="s">
        <v>354</v>
      </c>
      <c r="AR148" s="138"/>
      <c r="AS148" s="138"/>
      <c r="AT148" s="139"/>
      <c r="AU148" s="153" t="s">
        <v>370</v>
      </c>
      <c r="AV148" s="153"/>
      <c r="AW148" s="153"/>
      <c r="AX148" s="154"/>
    </row>
    <row r="149" spans="1:50" ht="18.75" hidden="1"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355</v>
      </c>
      <c r="AT149" s="142"/>
      <c r="AU149" s="211"/>
      <c r="AV149" s="211"/>
      <c r="AW149" s="141" t="s">
        <v>300</v>
      </c>
      <c r="AX149" s="202"/>
    </row>
    <row r="150" spans="1:50" ht="39.75" hidden="1" customHeight="1" x14ac:dyDescent="0.15">
      <c r="A150" s="196"/>
      <c r="B150" s="193"/>
      <c r="C150" s="113"/>
      <c r="D150" s="193"/>
      <c r="E150" s="113"/>
      <c r="F150" s="114"/>
      <c r="G150" s="120"/>
      <c r="H150" s="121"/>
      <c r="I150" s="121"/>
      <c r="J150" s="121"/>
      <c r="K150" s="121"/>
      <c r="L150" s="121"/>
      <c r="M150" s="121"/>
      <c r="N150" s="121"/>
      <c r="O150" s="121"/>
      <c r="P150" s="121"/>
      <c r="Q150" s="121"/>
      <c r="R150" s="121"/>
      <c r="S150" s="121"/>
      <c r="T150" s="121"/>
      <c r="U150" s="121"/>
      <c r="V150" s="121"/>
      <c r="W150" s="121"/>
      <c r="X150" s="122"/>
      <c r="Y150" s="184" t="s">
        <v>369</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hidden="1"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hidden="1" customHeight="1" x14ac:dyDescent="0.15">
      <c r="A152" s="196"/>
      <c r="B152" s="193"/>
      <c r="C152" s="113"/>
      <c r="D152" s="193"/>
      <c r="E152" s="113"/>
      <c r="F152" s="114"/>
      <c r="G152" s="182" t="s">
        <v>371</v>
      </c>
      <c r="H152" s="162"/>
      <c r="I152" s="162"/>
      <c r="J152" s="162"/>
      <c r="K152" s="162"/>
      <c r="L152" s="162"/>
      <c r="M152" s="162"/>
      <c r="N152" s="162"/>
      <c r="O152" s="162"/>
      <c r="P152" s="163"/>
      <c r="Q152" s="183" t="s">
        <v>459</v>
      </c>
      <c r="R152" s="162"/>
      <c r="S152" s="162"/>
      <c r="T152" s="162"/>
      <c r="U152" s="162"/>
      <c r="V152" s="162"/>
      <c r="W152" s="162"/>
      <c r="X152" s="162"/>
      <c r="Y152" s="162"/>
      <c r="Z152" s="162"/>
      <c r="AA152" s="162"/>
      <c r="AB152" s="161" t="s">
        <v>460</v>
      </c>
      <c r="AC152" s="162"/>
      <c r="AD152" s="163"/>
      <c r="AE152" s="183" t="s">
        <v>372</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hidden="1"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196"/>
      <c r="B154" s="193"/>
      <c r="C154" s="113"/>
      <c r="D154" s="193"/>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313"/>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14"/>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14"/>
      <c r="AB156" s="176"/>
      <c r="AC156" s="177"/>
      <c r="AD156" s="177"/>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14"/>
      <c r="AB157" s="176"/>
      <c r="AC157" s="177"/>
      <c r="AD157" s="177"/>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15"/>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371</v>
      </c>
      <c r="H159" s="162"/>
      <c r="I159" s="162"/>
      <c r="J159" s="162"/>
      <c r="K159" s="162"/>
      <c r="L159" s="162"/>
      <c r="M159" s="162"/>
      <c r="N159" s="162"/>
      <c r="O159" s="162"/>
      <c r="P159" s="163"/>
      <c r="Q159" s="183" t="s">
        <v>459</v>
      </c>
      <c r="R159" s="162"/>
      <c r="S159" s="162"/>
      <c r="T159" s="162"/>
      <c r="U159" s="162"/>
      <c r="V159" s="162"/>
      <c r="W159" s="162"/>
      <c r="X159" s="162"/>
      <c r="Y159" s="162"/>
      <c r="Z159" s="162"/>
      <c r="AA159" s="162"/>
      <c r="AB159" s="161" t="s">
        <v>460</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13"/>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14"/>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14"/>
      <c r="AB163" s="176"/>
      <c r="AC163" s="177"/>
      <c r="AD163" s="177"/>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14"/>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15"/>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371</v>
      </c>
      <c r="H166" s="162"/>
      <c r="I166" s="162"/>
      <c r="J166" s="162"/>
      <c r="K166" s="162"/>
      <c r="L166" s="162"/>
      <c r="M166" s="162"/>
      <c r="N166" s="162"/>
      <c r="O166" s="162"/>
      <c r="P166" s="163"/>
      <c r="Q166" s="183" t="s">
        <v>459</v>
      </c>
      <c r="R166" s="162"/>
      <c r="S166" s="162"/>
      <c r="T166" s="162"/>
      <c r="U166" s="162"/>
      <c r="V166" s="162"/>
      <c r="W166" s="162"/>
      <c r="X166" s="162"/>
      <c r="Y166" s="162"/>
      <c r="Z166" s="162"/>
      <c r="AA166" s="162"/>
      <c r="AB166" s="161" t="s">
        <v>460</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13"/>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14"/>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14"/>
      <c r="AB170" s="176"/>
      <c r="AC170" s="177"/>
      <c r="AD170" s="177"/>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14"/>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15"/>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6"/>
      <c r="B173" s="193"/>
      <c r="C173" s="113"/>
      <c r="D173" s="193"/>
      <c r="E173" s="113"/>
      <c r="F173" s="114"/>
      <c r="G173" s="182" t="s">
        <v>371</v>
      </c>
      <c r="H173" s="162"/>
      <c r="I173" s="162"/>
      <c r="J173" s="162"/>
      <c r="K173" s="162"/>
      <c r="L173" s="162"/>
      <c r="M173" s="162"/>
      <c r="N173" s="162"/>
      <c r="O173" s="162"/>
      <c r="P173" s="163"/>
      <c r="Q173" s="183" t="s">
        <v>459</v>
      </c>
      <c r="R173" s="162"/>
      <c r="S173" s="162"/>
      <c r="T173" s="162"/>
      <c r="U173" s="162"/>
      <c r="V173" s="162"/>
      <c r="W173" s="162"/>
      <c r="X173" s="162"/>
      <c r="Y173" s="162"/>
      <c r="Z173" s="162"/>
      <c r="AA173" s="162"/>
      <c r="AB173" s="161" t="s">
        <v>460</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13"/>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14"/>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14"/>
      <c r="AB177" s="176"/>
      <c r="AC177" s="177"/>
      <c r="AD177" s="177"/>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14"/>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15"/>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6"/>
      <c r="B180" s="193"/>
      <c r="C180" s="113"/>
      <c r="D180" s="193"/>
      <c r="E180" s="113"/>
      <c r="F180" s="114"/>
      <c r="G180" s="182" t="s">
        <v>371</v>
      </c>
      <c r="H180" s="162"/>
      <c r="I180" s="162"/>
      <c r="J180" s="162"/>
      <c r="K180" s="162"/>
      <c r="L180" s="162"/>
      <c r="M180" s="162"/>
      <c r="N180" s="162"/>
      <c r="O180" s="162"/>
      <c r="P180" s="163"/>
      <c r="Q180" s="183" t="s">
        <v>459</v>
      </c>
      <c r="R180" s="162"/>
      <c r="S180" s="162"/>
      <c r="T180" s="162"/>
      <c r="U180" s="162"/>
      <c r="V180" s="162"/>
      <c r="W180" s="162"/>
      <c r="X180" s="162"/>
      <c r="Y180" s="162"/>
      <c r="Z180" s="162"/>
      <c r="AA180" s="162"/>
      <c r="AB180" s="161" t="s">
        <v>460</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13"/>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14"/>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14"/>
      <c r="AB184" s="176"/>
      <c r="AC184" s="177"/>
      <c r="AD184" s="177"/>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14"/>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15"/>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6"/>
      <c r="B187" s="193"/>
      <c r="C187" s="113"/>
      <c r="D187" s="193"/>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6"/>
      <c r="B188" s="193"/>
      <c r="C188" s="113"/>
      <c r="D188" s="193"/>
      <c r="E188" s="157" t="s">
        <v>603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15">
      <c r="A190" s="196"/>
      <c r="B190" s="193"/>
      <c r="C190" s="113"/>
      <c r="D190" s="193"/>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6"/>
      <c r="B191" s="193"/>
      <c r="C191" s="113"/>
      <c r="D191" s="193"/>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6"/>
      <c r="B192" s="193"/>
      <c r="C192" s="113"/>
      <c r="D192" s="193"/>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535</v>
      </c>
      <c r="AF192" s="149"/>
      <c r="AG192" s="149"/>
      <c r="AH192" s="149"/>
      <c r="AI192" s="149" t="s">
        <v>532</v>
      </c>
      <c r="AJ192" s="149"/>
      <c r="AK192" s="149"/>
      <c r="AL192" s="149"/>
      <c r="AM192" s="149" t="s">
        <v>527</v>
      </c>
      <c r="AN192" s="149"/>
      <c r="AO192" s="149"/>
      <c r="AP192" s="150"/>
      <c r="AQ192" s="150" t="s">
        <v>354</v>
      </c>
      <c r="AR192" s="138"/>
      <c r="AS192" s="138"/>
      <c r="AT192" s="139"/>
      <c r="AU192" s="153" t="s">
        <v>370</v>
      </c>
      <c r="AV192" s="153"/>
      <c r="AW192" s="153"/>
      <c r="AX192" s="154"/>
    </row>
    <row r="193" spans="1:50" ht="18.75" hidden="1"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355</v>
      </c>
      <c r="AT193" s="142"/>
      <c r="AU193" s="211"/>
      <c r="AV193" s="211"/>
      <c r="AW193" s="141" t="s">
        <v>300</v>
      </c>
      <c r="AX193" s="202"/>
    </row>
    <row r="194" spans="1:50" ht="39.75" hidden="1" customHeight="1" x14ac:dyDescent="0.15">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369</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15">
      <c r="A196" s="196"/>
      <c r="B196" s="193"/>
      <c r="C196" s="113"/>
      <c r="D196" s="193"/>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536</v>
      </c>
      <c r="AF196" s="149"/>
      <c r="AG196" s="149"/>
      <c r="AH196" s="149"/>
      <c r="AI196" s="149" t="s">
        <v>532</v>
      </c>
      <c r="AJ196" s="149"/>
      <c r="AK196" s="149"/>
      <c r="AL196" s="149"/>
      <c r="AM196" s="149" t="s">
        <v>527</v>
      </c>
      <c r="AN196" s="149"/>
      <c r="AO196" s="149"/>
      <c r="AP196" s="150"/>
      <c r="AQ196" s="150" t="s">
        <v>354</v>
      </c>
      <c r="AR196" s="138"/>
      <c r="AS196" s="138"/>
      <c r="AT196" s="139"/>
      <c r="AU196" s="153" t="s">
        <v>370</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355</v>
      </c>
      <c r="AT197" s="142"/>
      <c r="AU197" s="211"/>
      <c r="AV197" s="211"/>
      <c r="AW197" s="141" t="s">
        <v>300</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369</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535</v>
      </c>
      <c r="AF200" s="149"/>
      <c r="AG200" s="149"/>
      <c r="AH200" s="149"/>
      <c r="AI200" s="149" t="s">
        <v>532</v>
      </c>
      <c r="AJ200" s="149"/>
      <c r="AK200" s="149"/>
      <c r="AL200" s="149"/>
      <c r="AM200" s="149" t="s">
        <v>527</v>
      </c>
      <c r="AN200" s="149"/>
      <c r="AO200" s="149"/>
      <c r="AP200" s="150"/>
      <c r="AQ200" s="150" t="s">
        <v>354</v>
      </c>
      <c r="AR200" s="138"/>
      <c r="AS200" s="138"/>
      <c r="AT200" s="139"/>
      <c r="AU200" s="153" t="s">
        <v>370</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355</v>
      </c>
      <c r="AT201" s="142"/>
      <c r="AU201" s="211"/>
      <c r="AV201" s="211"/>
      <c r="AW201" s="141" t="s">
        <v>300</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369</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535</v>
      </c>
      <c r="AF204" s="149"/>
      <c r="AG204" s="149"/>
      <c r="AH204" s="149"/>
      <c r="AI204" s="149" t="s">
        <v>532</v>
      </c>
      <c r="AJ204" s="149"/>
      <c r="AK204" s="149"/>
      <c r="AL204" s="149"/>
      <c r="AM204" s="149" t="s">
        <v>527</v>
      </c>
      <c r="AN204" s="149"/>
      <c r="AO204" s="149"/>
      <c r="AP204" s="150"/>
      <c r="AQ204" s="150" t="s">
        <v>354</v>
      </c>
      <c r="AR204" s="138"/>
      <c r="AS204" s="138"/>
      <c r="AT204" s="139"/>
      <c r="AU204" s="153" t="s">
        <v>370</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355</v>
      </c>
      <c r="AT205" s="142"/>
      <c r="AU205" s="211"/>
      <c r="AV205" s="211"/>
      <c r="AW205" s="141" t="s">
        <v>300</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369</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535</v>
      </c>
      <c r="AF208" s="149"/>
      <c r="AG208" s="149"/>
      <c r="AH208" s="149"/>
      <c r="AI208" s="149" t="s">
        <v>532</v>
      </c>
      <c r="AJ208" s="149"/>
      <c r="AK208" s="149"/>
      <c r="AL208" s="149"/>
      <c r="AM208" s="149" t="s">
        <v>527</v>
      </c>
      <c r="AN208" s="149"/>
      <c r="AO208" s="149"/>
      <c r="AP208" s="150"/>
      <c r="AQ208" s="150" t="s">
        <v>354</v>
      </c>
      <c r="AR208" s="138"/>
      <c r="AS208" s="138"/>
      <c r="AT208" s="139"/>
      <c r="AU208" s="153" t="s">
        <v>370</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355</v>
      </c>
      <c r="AT209" s="142"/>
      <c r="AU209" s="211"/>
      <c r="AV209" s="211"/>
      <c r="AW209" s="141" t="s">
        <v>300</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369</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371</v>
      </c>
      <c r="H212" s="162"/>
      <c r="I212" s="162"/>
      <c r="J212" s="162"/>
      <c r="K212" s="162"/>
      <c r="L212" s="162"/>
      <c r="M212" s="162"/>
      <c r="N212" s="162"/>
      <c r="O212" s="162"/>
      <c r="P212" s="163"/>
      <c r="Q212" s="183" t="s">
        <v>459</v>
      </c>
      <c r="R212" s="162"/>
      <c r="S212" s="162"/>
      <c r="T212" s="162"/>
      <c r="U212" s="162"/>
      <c r="V212" s="162"/>
      <c r="W212" s="162"/>
      <c r="X212" s="162"/>
      <c r="Y212" s="162"/>
      <c r="Z212" s="162"/>
      <c r="AA212" s="162"/>
      <c r="AB212" s="161" t="s">
        <v>460</v>
      </c>
      <c r="AC212" s="162"/>
      <c r="AD212" s="163"/>
      <c r="AE212" s="183" t="s">
        <v>372</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6"/>
      <c r="B219" s="193"/>
      <c r="C219" s="113"/>
      <c r="D219" s="193"/>
      <c r="E219" s="113"/>
      <c r="F219" s="114"/>
      <c r="G219" s="182" t="s">
        <v>371</v>
      </c>
      <c r="H219" s="162"/>
      <c r="I219" s="162"/>
      <c r="J219" s="162"/>
      <c r="K219" s="162"/>
      <c r="L219" s="162"/>
      <c r="M219" s="162"/>
      <c r="N219" s="162"/>
      <c r="O219" s="162"/>
      <c r="P219" s="163"/>
      <c r="Q219" s="183" t="s">
        <v>459</v>
      </c>
      <c r="R219" s="162"/>
      <c r="S219" s="162"/>
      <c r="T219" s="162"/>
      <c r="U219" s="162"/>
      <c r="V219" s="162"/>
      <c r="W219" s="162"/>
      <c r="X219" s="162"/>
      <c r="Y219" s="162"/>
      <c r="Z219" s="162"/>
      <c r="AA219" s="162"/>
      <c r="AB219" s="161" t="s">
        <v>460</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371</v>
      </c>
      <c r="H226" s="162"/>
      <c r="I226" s="162"/>
      <c r="J226" s="162"/>
      <c r="K226" s="162"/>
      <c r="L226" s="162"/>
      <c r="M226" s="162"/>
      <c r="N226" s="162"/>
      <c r="O226" s="162"/>
      <c r="P226" s="163"/>
      <c r="Q226" s="183" t="s">
        <v>459</v>
      </c>
      <c r="R226" s="162"/>
      <c r="S226" s="162"/>
      <c r="T226" s="162"/>
      <c r="U226" s="162"/>
      <c r="V226" s="162"/>
      <c r="W226" s="162"/>
      <c r="X226" s="162"/>
      <c r="Y226" s="162"/>
      <c r="Z226" s="162"/>
      <c r="AA226" s="162"/>
      <c r="AB226" s="161" t="s">
        <v>460</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371</v>
      </c>
      <c r="H233" s="162"/>
      <c r="I233" s="162"/>
      <c r="J233" s="162"/>
      <c r="K233" s="162"/>
      <c r="L233" s="162"/>
      <c r="M233" s="162"/>
      <c r="N233" s="162"/>
      <c r="O233" s="162"/>
      <c r="P233" s="163"/>
      <c r="Q233" s="183" t="s">
        <v>459</v>
      </c>
      <c r="R233" s="162"/>
      <c r="S233" s="162"/>
      <c r="T233" s="162"/>
      <c r="U233" s="162"/>
      <c r="V233" s="162"/>
      <c r="W233" s="162"/>
      <c r="X233" s="162"/>
      <c r="Y233" s="162"/>
      <c r="Z233" s="162"/>
      <c r="AA233" s="162"/>
      <c r="AB233" s="161" t="s">
        <v>460</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371</v>
      </c>
      <c r="H240" s="162"/>
      <c r="I240" s="162"/>
      <c r="J240" s="162"/>
      <c r="K240" s="162"/>
      <c r="L240" s="162"/>
      <c r="M240" s="162"/>
      <c r="N240" s="162"/>
      <c r="O240" s="162"/>
      <c r="P240" s="163"/>
      <c r="Q240" s="183" t="s">
        <v>459</v>
      </c>
      <c r="R240" s="162"/>
      <c r="S240" s="162"/>
      <c r="T240" s="162"/>
      <c r="U240" s="162"/>
      <c r="V240" s="162"/>
      <c r="W240" s="162"/>
      <c r="X240" s="162"/>
      <c r="Y240" s="162"/>
      <c r="Z240" s="162"/>
      <c r="AA240" s="162"/>
      <c r="AB240" s="161" t="s">
        <v>460</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6"/>
      <c r="B247" s="193"/>
      <c r="C247" s="113"/>
      <c r="D247" s="193"/>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535</v>
      </c>
      <c r="AF252" s="149"/>
      <c r="AG252" s="149"/>
      <c r="AH252" s="149"/>
      <c r="AI252" s="149" t="s">
        <v>532</v>
      </c>
      <c r="AJ252" s="149"/>
      <c r="AK252" s="149"/>
      <c r="AL252" s="149"/>
      <c r="AM252" s="149" t="s">
        <v>527</v>
      </c>
      <c r="AN252" s="149"/>
      <c r="AO252" s="149"/>
      <c r="AP252" s="150"/>
      <c r="AQ252" s="150" t="s">
        <v>354</v>
      </c>
      <c r="AR252" s="138"/>
      <c r="AS252" s="138"/>
      <c r="AT252" s="139"/>
      <c r="AU252" s="153" t="s">
        <v>370</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355</v>
      </c>
      <c r="AT253" s="142"/>
      <c r="AU253" s="211"/>
      <c r="AV253" s="211"/>
      <c r="AW253" s="141" t="s">
        <v>300</v>
      </c>
      <c r="AX253" s="202"/>
    </row>
    <row r="254" spans="1:50" ht="39.7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369</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535</v>
      </c>
      <c r="AF256" s="149"/>
      <c r="AG256" s="149"/>
      <c r="AH256" s="149"/>
      <c r="AI256" s="149" t="s">
        <v>532</v>
      </c>
      <c r="AJ256" s="149"/>
      <c r="AK256" s="149"/>
      <c r="AL256" s="149"/>
      <c r="AM256" s="149" t="s">
        <v>528</v>
      </c>
      <c r="AN256" s="149"/>
      <c r="AO256" s="149"/>
      <c r="AP256" s="150"/>
      <c r="AQ256" s="150" t="s">
        <v>354</v>
      </c>
      <c r="AR256" s="138"/>
      <c r="AS256" s="138"/>
      <c r="AT256" s="139"/>
      <c r="AU256" s="153" t="s">
        <v>370</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355</v>
      </c>
      <c r="AT257" s="142"/>
      <c r="AU257" s="211"/>
      <c r="AV257" s="211"/>
      <c r="AW257" s="141" t="s">
        <v>300</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369</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535</v>
      </c>
      <c r="AF260" s="149"/>
      <c r="AG260" s="149"/>
      <c r="AH260" s="149"/>
      <c r="AI260" s="149" t="s">
        <v>532</v>
      </c>
      <c r="AJ260" s="149"/>
      <c r="AK260" s="149"/>
      <c r="AL260" s="149"/>
      <c r="AM260" s="149" t="s">
        <v>528</v>
      </c>
      <c r="AN260" s="149"/>
      <c r="AO260" s="149"/>
      <c r="AP260" s="150"/>
      <c r="AQ260" s="150" t="s">
        <v>354</v>
      </c>
      <c r="AR260" s="138"/>
      <c r="AS260" s="138"/>
      <c r="AT260" s="139"/>
      <c r="AU260" s="153" t="s">
        <v>370</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355</v>
      </c>
      <c r="AT261" s="142"/>
      <c r="AU261" s="211"/>
      <c r="AV261" s="211"/>
      <c r="AW261" s="141" t="s">
        <v>300</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369</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535</v>
      </c>
      <c r="AF264" s="217"/>
      <c r="AG264" s="217"/>
      <c r="AH264" s="217"/>
      <c r="AI264" s="217" t="s">
        <v>532</v>
      </c>
      <c r="AJ264" s="217"/>
      <c r="AK264" s="217"/>
      <c r="AL264" s="217"/>
      <c r="AM264" s="217" t="s">
        <v>527</v>
      </c>
      <c r="AN264" s="217"/>
      <c r="AO264" s="217"/>
      <c r="AP264" s="183"/>
      <c r="AQ264" s="183" t="s">
        <v>354</v>
      </c>
      <c r="AR264" s="162"/>
      <c r="AS264" s="162"/>
      <c r="AT264" s="163"/>
      <c r="AU264" s="166" t="s">
        <v>370</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355</v>
      </c>
      <c r="AT265" s="142"/>
      <c r="AU265" s="211"/>
      <c r="AV265" s="211"/>
      <c r="AW265" s="141" t="s">
        <v>300</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369</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536</v>
      </c>
      <c r="AF268" s="149"/>
      <c r="AG268" s="149"/>
      <c r="AH268" s="149"/>
      <c r="AI268" s="149" t="s">
        <v>532</v>
      </c>
      <c r="AJ268" s="149"/>
      <c r="AK268" s="149"/>
      <c r="AL268" s="149"/>
      <c r="AM268" s="149" t="s">
        <v>527</v>
      </c>
      <c r="AN268" s="149"/>
      <c r="AO268" s="149"/>
      <c r="AP268" s="150"/>
      <c r="AQ268" s="150" t="s">
        <v>354</v>
      </c>
      <c r="AR268" s="138"/>
      <c r="AS268" s="138"/>
      <c r="AT268" s="139"/>
      <c r="AU268" s="153" t="s">
        <v>370</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355</v>
      </c>
      <c r="AT269" s="142"/>
      <c r="AU269" s="211"/>
      <c r="AV269" s="211"/>
      <c r="AW269" s="141" t="s">
        <v>300</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369</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371</v>
      </c>
      <c r="H272" s="162"/>
      <c r="I272" s="162"/>
      <c r="J272" s="162"/>
      <c r="K272" s="162"/>
      <c r="L272" s="162"/>
      <c r="M272" s="162"/>
      <c r="N272" s="162"/>
      <c r="O272" s="162"/>
      <c r="P272" s="163"/>
      <c r="Q272" s="183" t="s">
        <v>459</v>
      </c>
      <c r="R272" s="162"/>
      <c r="S272" s="162"/>
      <c r="T272" s="162"/>
      <c r="U272" s="162"/>
      <c r="V272" s="162"/>
      <c r="W272" s="162"/>
      <c r="X272" s="162"/>
      <c r="Y272" s="162"/>
      <c r="Z272" s="162"/>
      <c r="AA272" s="162"/>
      <c r="AB272" s="161" t="s">
        <v>460</v>
      </c>
      <c r="AC272" s="162"/>
      <c r="AD272" s="163"/>
      <c r="AE272" s="183" t="s">
        <v>372</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371</v>
      </c>
      <c r="H279" s="162"/>
      <c r="I279" s="162"/>
      <c r="J279" s="162"/>
      <c r="K279" s="162"/>
      <c r="L279" s="162"/>
      <c r="M279" s="162"/>
      <c r="N279" s="162"/>
      <c r="O279" s="162"/>
      <c r="P279" s="163"/>
      <c r="Q279" s="183" t="s">
        <v>459</v>
      </c>
      <c r="R279" s="162"/>
      <c r="S279" s="162"/>
      <c r="T279" s="162"/>
      <c r="U279" s="162"/>
      <c r="V279" s="162"/>
      <c r="W279" s="162"/>
      <c r="X279" s="162"/>
      <c r="Y279" s="162"/>
      <c r="Z279" s="162"/>
      <c r="AA279" s="162"/>
      <c r="AB279" s="161" t="s">
        <v>460</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371</v>
      </c>
      <c r="H286" s="162"/>
      <c r="I286" s="162"/>
      <c r="J286" s="162"/>
      <c r="K286" s="162"/>
      <c r="L286" s="162"/>
      <c r="M286" s="162"/>
      <c r="N286" s="162"/>
      <c r="O286" s="162"/>
      <c r="P286" s="163"/>
      <c r="Q286" s="183" t="s">
        <v>459</v>
      </c>
      <c r="R286" s="162"/>
      <c r="S286" s="162"/>
      <c r="T286" s="162"/>
      <c r="U286" s="162"/>
      <c r="V286" s="162"/>
      <c r="W286" s="162"/>
      <c r="X286" s="162"/>
      <c r="Y286" s="162"/>
      <c r="Z286" s="162"/>
      <c r="AA286" s="162"/>
      <c r="AB286" s="161" t="s">
        <v>460</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371</v>
      </c>
      <c r="H293" s="162"/>
      <c r="I293" s="162"/>
      <c r="J293" s="162"/>
      <c r="K293" s="162"/>
      <c r="L293" s="162"/>
      <c r="M293" s="162"/>
      <c r="N293" s="162"/>
      <c r="O293" s="162"/>
      <c r="P293" s="163"/>
      <c r="Q293" s="183" t="s">
        <v>459</v>
      </c>
      <c r="R293" s="162"/>
      <c r="S293" s="162"/>
      <c r="T293" s="162"/>
      <c r="U293" s="162"/>
      <c r="V293" s="162"/>
      <c r="W293" s="162"/>
      <c r="X293" s="162"/>
      <c r="Y293" s="162"/>
      <c r="Z293" s="162"/>
      <c r="AA293" s="162"/>
      <c r="AB293" s="161" t="s">
        <v>460</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371</v>
      </c>
      <c r="H300" s="162"/>
      <c r="I300" s="162"/>
      <c r="J300" s="162"/>
      <c r="K300" s="162"/>
      <c r="L300" s="162"/>
      <c r="M300" s="162"/>
      <c r="N300" s="162"/>
      <c r="O300" s="162"/>
      <c r="P300" s="163"/>
      <c r="Q300" s="183" t="s">
        <v>459</v>
      </c>
      <c r="R300" s="162"/>
      <c r="S300" s="162"/>
      <c r="T300" s="162"/>
      <c r="U300" s="162"/>
      <c r="V300" s="162"/>
      <c r="W300" s="162"/>
      <c r="X300" s="162"/>
      <c r="Y300" s="162"/>
      <c r="Z300" s="162"/>
      <c r="AA300" s="162"/>
      <c r="AB300" s="161" t="s">
        <v>460</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6"/>
      <c r="B311" s="193"/>
      <c r="C311" s="113"/>
      <c r="D311" s="193"/>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535</v>
      </c>
      <c r="AF312" s="149"/>
      <c r="AG312" s="149"/>
      <c r="AH312" s="149"/>
      <c r="AI312" s="149" t="s">
        <v>532</v>
      </c>
      <c r="AJ312" s="149"/>
      <c r="AK312" s="149"/>
      <c r="AL312" s="149"/>
      <c r="AM312" s="149" t="s">
        <v>527</v>
      </c>
      <c r="AN312" s="149"/>
      <c r="AO312" s="149"/>
      <c r="AP312" s="150"/>
      <c r="AQ312" s="150" t="s">
        <v>354</v>
      </c>
      <c r="AR312" s="138"/>
      <c r="AS312" s="138"/>
      <c r="AT312" s="139"/>
      <c r="AU312" s="153" t="s">
        <v>370</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355</v>
      </c>
      <c r="AT313" s="142"/>
      <c r="AU313" s="211"/>
      <c r="AV313" s="211"/>
      <c r="AW313" s="141" t="s">
        <v>300</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369</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535</v>
      </c>
      <c r="AF316" s="149"/>
      <c r="AG316" s="149"/>
      <c r="AH316" s="149"/>
      <c r="AI316" s="149" t="s">
        <v>532</v>
      </c>
      <c r="AJ316" s="149"/>
      <c r="AK316" s="149"/>
      <c r="AL316" s="149"/>
      <c r="AM316" s="149" t="s">
        <v>527</v>
      </c>
      <c r="AN316" s="149"/>
      <c r="AO316" s="149"/>
      <c r="AP316" s="150"/>
      <c r="AQ316" s="150" t="s">
        <v>354</v>
      </c>
      <c r="AR316" s="138"/>
      <c r="AS316" s="138"/>
      <c r="AT316" s="139"/>
      <c r="AU316" s="153" t="s">
        <v>370</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355</v>
      </c>
      <c r="AT317" s="142"/>
      <c r="AU317" s="211"/>
      <c r="AV317" s="211"/>
      <c r="AW317" s="141" t="s">
        <v>300</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369</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535</v>
      </c>
      <c r="AF320" s="149"/>
      <c r="AG320" s="149"/>
      <c r="AH320" s="149"/>
      <c r="AI320" s="149" t="s">
        <v>532</v>
      </c>
      <c r="AJ320" s="149"/>
      <c r="AK320" s="149"/>
      <c r="AL320" s="149"/>
      <c r="AM320" s="149" t="s">
        <v>528</v>
      </c>
      <c r="AN320" s="149"/>
      <c r="AO320" s="149"/>
      <c r="AP320" s="150"/>
      <c r="AQ320" s="150" t="s">
        <v>354</v>
      </c>
      <c r="AR320" s="138"/>
      <c r="AS320" s="138"/>
      <c r="AT320" s="139"/>
      <c r="AU320" s="153" t="s">
        <v>370</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355</v>
      </c>
      <c r="AT321" s="142"/>
      <c r="AU321" s="211"/>
      <c r="AV321" s="211"/>
      <c r="AW321" s="141" t="s">
        <v>300</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369</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535</v>
      </c>
      <c r="AF324" s="149"/>
      <c r="AG324" s="149"/>
      <c r="AH324" s="149"/>
      <c r="AI324" s="149" t="s">
        <v>532</v>
      </c>
      <c r="AJ324" s="149"/>
      <c r="AK324" s="149"/>
      <c r="AL324" s="149"/>
      <c r="AM324" s="149" t="s">
        <v>527</v>
      </c>
      <c r="AN324" s="149"/>
      <c r="AO324" s="149"/>
      <c r="AP324" s="150"/>
      <c r="AQ324" s="150" t="s">
        <v>354</v>
      </c>
      <c r="AR324" s="138"/>
      <c r="AS324" s="138"/>
      <c r="AT324" s="139"/>
      <c r="AU324" s="153" t="s">
        <v>370</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355</v>
      </c>
      <c r="AT325" s="142"/>
      <c r="AU325" s="211"/>
      <c r="AV325" s="211"/>
      <c r="AW325" s="141" t="s">
        <v>300</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369</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536</v>
      </c>
      <c r="AF328" s="149"/>
      <c r="AG328" s="149"/>
      <c r="AH328" s="149"/>
      <c r="AI328" s="149" t="s">
        <v>532</v>
      </c>
      <c r="AJ328" s="149"/>
      <c r="AK328" s="149"/>
      <c r="AL328" s="149"/>
      <c r="AM328" s="149" t="s">
        <v>528</v>
      </c>
      <c r="AN328" s="149"/>
      <c r="AO328" s="149"/>
      <c r="AP328" s="150"/>
      <c r="AQ328" s="150" t="s">
        <v>354</v>
      </c>
      <c r="AR328" s="138"/>
      <c r="AS328" s="138"/>
      <c r="AT328" s="139"/>
      <c r="AU328" s="153" t="s">
        <v>370</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355</v>
      </c>
      <c r="AT329" s="142"/>
      <c r="AU329" s="211"/>
      <c r="AV329" s="211"/>
      <c r="AW329" s="141" t="s">
        <v>300</v>
      </c>
      <c r="AX329" s="202"/>
    </row>
    <row r="330" spans="1:50" ht="39.7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369</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371</v>
      </c>
      <c r="H332" s="162"/>
      <c r="I332" s="162"/>
      <c r="J332" s="162"/>
      <c r="K332" s="162"/>
      <c r="L332" s="162"/>
      <c r="M332" s="162"/>
      <c r="N332" s="162"/>
      <c r="O332" s="162"/>
      <c r="P332" s="163"/>
      <c r="Q332" s="183" t="s">
        <v>459</v>
      </c>
      <c r="R332" s="162"/>
      <c r="S332" s="162"/>
      <c r="T332" s="162"/>
      <c r="U332" s="162"/>
      <c r="V332" s="162"/>
      <c r="W332" s="162"/>
      <c r="X332" s="162"/>
      <c r="Y332" s="162"/>
      <c r="Z332" s="162"/>
      <c r="AA332" s="162"/>
      <c r="AB332" s="161" t="s">
        <v>460</v>
      </c>
      <c r="AC332" s="162"/>
      <c r="AD332" s="163"/>
      <c r="AE332" s="183" t="s">
        <v>372</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371</v>
      </c>
      <c r="H339" s="162"/>
      <c r="I339" s="162"/>
      <c r="J339" s="162"/>
      <c r="K339" s="162"/>
      <c r="L339" s="162"/>
      <c r="M339" s="162"/>
      <c r="N339" s="162"/>
      <c r="O339" s="162"/>
      <c r="P339" s="163"/>
      <c r="Q339" s="183" t="s">
        <v>459</v>
      </c>
      <c r="R339" s="162"/>
      <c r="S339" s="162"/>
      <c r="T339" s="162"/>
      <c r="U339" s="162"/>
      <c r="V339" s="162"/>
      <c r="W339" s="162"/>
      <c r="X339" s="162"/>
      <c r="Y339" s="162"/>
      <c r="Z339" s="162"/>
      <c r="AA339" s="162"/>
      <c r="AB339" s="161" t="s">
        <v>460</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371</v>
      </c>
      <c r="H346" s="162"/>
      <c r="I346" s="162"/>
      <c r="J346" s="162"/>
      <c r="K346" s="162"/>
      <c r="L346" s="162"/>
      <c r="M346" s="162"/>
      <c r="N346" s="162"/>
      <c r="O346" s="162"/>
      <c r="P346" s="163"/>
      <c r="Q346" s="183" t="s">
        <v>459</v>
      </c>
      <c r="R346" s="162"/>
      <c r="S346" s="162"/>
      <c r="T346" s="162"/>
      <c r="U346" s="162"/>
      <c r="V346" s="162"/>
      <c r="W346" s="162"/>
      <c r="X346" s="162"/>
      <c r="Y346" s="162"/>
      <c r="Z346" s="162"/>
      <c r="AA346" s="162"/>
      <c r="AB346" s="161" t="s">
        <v>460</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371</v>
      </c>
      <c r="H353" s="162"/>
      <c r="I353" s="162"/>
      <c r="J353" s="162"/>
      <c r="K353" s="162"/>
      <c r="L353" s="162"/>
      <c r="M353" s="162"/>
      <c r="N353" s="162"/>
      <c r="O353" s="162"/>
      <c r="P353" s="163"/>
      <c r="Q353" s="183" t="s">
        <v>459</v>
      </c>
      <c r="R353" s="162"/>
      <c r="S353" s="162"/>
      <c r="T353" s="162"/>
      <c r="U353" s="162"/>
      <c r="V353" s="162"/>
      <c r="W353" s="162"/>
      <c r="X353" s="162"/>
      <c r="Y353" s="162"/>
      <c r="Z353" s="162"/>
      <c r="AA353" s="162"/>
      <c r="AB353" s="161" t="s">
        <v>460</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371</v>
      </c>
      <c r="H360" s="162"/>
      <c r="I360" s="162"/>
      <c r="J360" s="162"/>
      <c r="K360" s="162"/>
      <c r="L360" s="162"/>
      <c r="M360" s="162"/>
      <c r="N360" s="162"/>
      <c r="O360" s="162"/>
      <c r="P360" s="163"/>
      <c r="Q360" s="183" t="s">
        <v>459</v>
      </c>
      <c r="R360" s="162"/>
      <c r="S360" s="162"/>
      <c r="T360" s="162"/>
      <c r="U360" s="162"/>
      <c r="V360" s="162"/>
      <c r="W360" s="162"/>
      <c r="X360" s="162"/>
      <c r="Y360" s="162"/>
      <c r="Z360" s="162"/>
      <c r="AA360" s="162"/>
      <c r="AB360" s="161" t="s">
        <v>460</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6"/>
      <c r="B371" s="193"/>
      <c r="C371" s="113"/>
      <c r="D371" s="193"/>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535</v>
      </c>
      <c r="AF372" s="149"/>
      <c r="AG372" s="149"/>
      <c r="AH372" s="149"/>
      <c r="AI372" s="149" t="s">
        <v>532</v>
      </c>
      <c r="AJ372" s="149"/>
      <c r="AK372" s="149"/>
      <c r="AL372" s="149"/>
      <c r="AM372" s="149" t="s">
        <v>527</v>
      </c>
      <c r="AN372" s="149"/>
      <c r="AO372" s="149"/>
      <c r="AP372" s="150"/>
      <c r="AQ372" s="150" t="s">
        <v>354</v>
      </c>
      <c r="AR372" s="138"/>
      <c r="AS372" s="138"/>
      <c r="AT372" s="139"/>
      <c r="AU372" s="153" t="s">
        <v>370</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355</v>
      </c>
      <c r="AT373" s="142"/>
      <c r="AU373" s="211"/>
      <c r="AV373" s="211"/>
      <c r="AW373" s="141" t="s">
        <v>300</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369</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535</v>
      </c>
      <c r="AF376" s="149"/>
      <c r="AG376" s="149"/>
      <c r="AH376" s="149"/>
      <c r="AI376" s="149" t="s">
        <v>532</v>
      </c>
      <c r="AJ376" s="149"/>
      <c r="AK376" s="149"/>
      <c r="AL376" s="149"/>
      <c r="AM376" s="149" t="s">
        <v>527</v>
      </c>
      <c r="AN376" s="149"/>
      <c r="AO376" s="149"/>
      <c r="AP376" s="150"/>
      <c r="AQ376" s="150" t="s">
        <v>354</v>
      </c>
      <c r="AR376" s="138"/>
      <c r="AS376" s="138"/>
      <c r="AT376" s="139"/>
      <c r="AU376" s="153" t="s">
        <v>370</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355</v>
      </c>
      <c r="AT377" s="142"/>
      <c r="AU377" s="211"/>
      <c r="AV377" s="211"/>
      <c r="AW377" s="141" t="s">
        <v>300</v>
      </c>
      <c r="AX377" s="202"/>
    </row>
    <row r="378" spans="1:50" ht="39.7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369</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535</v>
      </c>
      <c r="AF380" s="149"/>
      <c r="AG380" s="149"/>
      <c r="AH380" s="149"/>
      <c r="AI380" s="149" t="s">
        <v>532</v>
      </c>
      <c r="AJ380" s="149"/>
      <c r="AK380" s="149"/>
      <c r="AL380" s="149"/>
      <c r="AM380" s="149" t="s">
        <v>527</v>
      </c>
      <c r="AN380" s="149"/>
      <c r="AO380" s="149"/>
      <c r="AP380" s="150"/>
      <c r="AQ380" s="150" t="s">
        <v>354</v>
      </c>
      <c r="AR380" s="138"/>
      <c r="AS380" s="138"/>
      <c r="AT380" s="139"/>
      <c r="AU380" s="153" t="s">
        <v>370</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355</v>
      </c>
      <c r="AT381" s="142"/>
      <c r="AU381" s="211"/>
      <c r="AV381" s="211"/>
      <c r="AW381" s="141" t="s">
        <v>300</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369</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535</v>
      </c>
      <c r="AF384" s="149"/>
      <c r="AG384" s="149"/>
      <c r="AH384" s="149"/>
      <c r="AI384" s="149" t="s">
        <v>532</v>
      </c>
      <c r="AJ384" s="149"/>
      <c r="AK384" s="149"/>
      <c r="AL384" s="149"/>
      <c r="AM384" s="149" t="s">
        <v>527</v>
      </c>
      <c r="AN384" s="149"/>
      <c r="AO384" s="149"/>
      <c r="AP384" s="150"/>
      <c r="AQ384" s="150" t="s">
        <v>354</v>
      </c>
      <c r="AR384" s="138"/>
      <c r="AS384" s="138"/>
      <c r="AT384" s="139"/>
      <c r="AU384" s="153" t="s">
        <v>370</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355</v>
      </c>
      <c r="AT385" s="142"/>
      <c r="AU385" s="211"/>
      <c r="AV385" s="211"/>
      <c r="AW385" s="141" t="s">
        <v>300</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369</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535</v>
      </c>
      <c r="AF388" s="149"/>
      <c r="AG388" s="149"/>
      <c r="AH388" s="149"/>
      <c r="AI388" s="149" t="s">
        <v>532</v>
      </c>
      <c r="AJ388" s="149"/>
      <c r="AK388" s="149"/>
      <c r="AL388" s="149"/>
      <c r="AM388" s="149" t="s">
        <v>527</v>
      </c>
      <c r="AN388" s="149"/>
      <c r="AO388" s="149"/>
      <c r="AP388" s="150"/>
      <c r="AQ388" s="150" t="s">
        <v>354</v>
      </c>
      <c r="AR388" s="138"/>
      <c r="AS388" s="138"/>
      <c r="AT388" s="139"/>
      <c r="AU388" s="153" t="s">
        <v>370</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355</v>
      </c>
      <c r="AT389" s="142"/>
      <c r="AU389" s="211"/>
      <c r="AV389" s="211"/>
      <c r="AW389" s="141" t="s">
        <v>300</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369</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371</v>
      </c>
      <c r="H392" s="162"/>
      <c r="I392" s="162"/>
      <c r="J392" s="162"/>
      <c r="K392" s="162"/>
      <c r="L392" s="162"/>
      <c r="M392" s="162"/>
      <c r="N392" s="162"/>
      <c r="O392" s="162"/>
      <c r="P392" s="163"/>
      <c r="Q392" s="183" t="s">
        <v>459</v>
      </c>
      <c r="R392" s="162"/>
      <c r="S392" s="162"/>
      <c r="T392" s="162"/>
      <c r="U392" s="162"/>
      <c r="V392" s="162"/>
      <c r="W392" s="162"/>
      <c r="X392" s="162"/>
      <c r="Y392" s="162"/>
      <c r="Z392" s="162"/>
      <c r="AA392" s="162"/>
      <c r="AB392" s="161" t="s">
        <v>460</v>
      </c>
      <c r="AC392" s="162"/>
      <c r="AD392" s="163"/>
      <c r="AE392" s="183" t="s">
        <v>372</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371</v>
      </c>
      <c r="H399" s="162"/>
      <c r="I399" s="162"/>
      <c r="J399" s="162"/>
      <c r="K399" s="162"/>
      <c r="L399" s="162"/>
      <c r="M399" s="162"/>
      <c r="N399" s="162"/>
      <c r="O399" s="162"/>
      <c r="P399" s="163"/>
      <c r="Q399" s="183" t="s">
        <v>459</v>
      </c>
      <c r="R399" s="162"/>
      <c r="S399" s="162"/>
      <c r="T399" s="162"/>
      <c r="U399" s="162"/>
      <c r="V399" s="162"/>
      <c r="W399" s="162"/>
      <c r="X399" s="162"/>
      <c r="Y399" s="162"/>
      <c r="Z399" s="162"/>
      <c r="AA399" s="162"/>
      <c r="AB399" s="161" t="s">
        <v>460</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371</v>
      </c>
      <c r="H406" s="162"/>
      <c r="I406" s="162"/>
      <c r="J406" s="162"/>
      <c r="K406" s="162"/>
      <c r="L406" s="162"/>
      <c r="M406" s="162"/>
      <c r="N406" s="162"/>
      <c r="O406" s="162"/>
      <c r="P406" s="163"/>
      <c r="Q406" s="183" t="s">
        <v>459</v>
      </c>
      <c r="R406" s="162"/>
      <c r="S406" s="162"/>
      <c r="T406" s="162"/>
      <c r="U406" s="162"/>
      <c r="V406" s="162"/>
      <c r="W406" s="162"/>
      <c r="X406" s="162"/>
      <c r="Y406" s="162"/>
      <c r="Z406" s="162"/>
      <c r="AA406" s="162"/>
      <c r="AB406" s="161" t="s">
        <v>460</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371</v>
      </c>
      <c r="H413" s="162"/>
      <c r="I413" s="162"/>
      <c r="J413" s="162"/>
      <c r="K413" s="162"/>
      <c r="L413" s="162"/>
      <c r="M413" s="162"/>
      <c r="N413" s="162"/>
      <c r="O413" s="162"/>
      <c r="P413" s="163"/>
      <c r="Q413" s="183" t="s">
        <v>459</v>
      </c>
      <c r="R413" s="162"/>
      <c r="S413" s="162"/>
      <c r="T413" s="162"/>
      <c r="U413" s="162"/>
      <c r="V413" s="162"/>
      <c r="W413" s="162"/>
      <c r="X413" s="162"/>
      <c r="Y413" s="162"/>
      <c r="Z413" s="162"/>
      <c r="AA413" s="162"/>
      <c r="AB413" s="161" t="s">
        <v>460</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371</v>
      </c>
      <c r="H420" s="162"/>
      <c r="I420" s="162"/>
      <c r="J420" s="162"/>
      <c r="K420" s="162"/>
      <c r="L420" s="162"/>
      <c r="M420" s="162"/>
      <c r="N420" s="162"/>
      <c r="O420" s="162"/>
      <c r="P420" s="163"/>
      <c r="Q420" s="183" t="s">
        <v>459</v>
      </c>
      <c r="R420" s="162"/>
      <c r="S420" s="162"/>
      <c r="T420" s="162"/>
      <c r="U420" s="162"/>
      <c r="V420" s="162"/>
      <c r="W420" s="162"/>
      <c r="X420" s="162"/>
      <c r="Y420" s="162"/>
      <c r="Z420" s="162"/>
      <c r="AA420" s="162"/>
      <c r="AB420" s="161" t="s">
        <v>460</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customHeight="1" x14ac:dyDescent="0.15">
      <c r="A430" s="196"/>
      <c r="B430" s="193"/>
      <c r="C430" s="111" t="s">
        <v>561</v>
      </c>
      <c r="D430" s="936"/>
      <c r="E430" s="106" t="s">
        <v>545</v>
      </c>
      <c r="F430" s="898"/>
      <c r="G430" s="899" t="s">
        <v>374</v>
      </c>
      <c r="H430" s="172"/>
      <c r="I430" s="172"/>
      <c r="J430" s="900" t="s">
        <v>375</v>
      </c>
      <c r="K430" s="901"/>
      <c r="L430" s="901"/>
      <c r="M430" s="901"/>
      <c r="N430" s="901"/>
      <c r="O430" s="901"/>
      <c r="P430" s="901"/>
      <c r="Q430" s="901"/>
      <c r="R430" s="901"/>
      <c r="S430" s="901"/>
      <c r="T430" s="902"/>
      <c r="U430" s="617" t="s">
        <v>604</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03"/>
    </row>
    <row r="431" spans="1:50" ht="18.75" customHeight="1" x14ac:dyDescent="0.15">
      <c r="A431" s="196"/>
      <c r="B431" s="193"/>
      <c r="C431" s="113"/>
      <c r="D431" s="193"/>
      <c r="E431" s="333" t="s">
        <v>363</v>
      </c>
      <c r="F431" s="334"/>
      <c r="G431" s="335"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36" t="s">
        <v>362</v>
      </c>
      <c r="AF431" s="337"/>
      <c r="AG431" s="337"/>
      <c r="AH431" s="338"/>
      <c r="AI431" s="217" t="s">
        <v>528</v>
      </c>
      <c r="AJ431" s="217"/>
      <c r="AK431" s="217"/>
      <c r="AL431" s="183"/>
      <c r="AM431" s="217" t="s">
        <v>523</v>
      </c>
      <c r="AN431" s="217"/>
      <c r="AO431" s="217"/>
      <c r="AP431" s="183"/>
      <c r="AQ431" s="183" t="s">
        <v>354</v>
      </c>
      <c r="AR431" s="162"/>
      <c r="AS431" s="162"/>
      <c r="AT431" s="163"/>
      <c r="AU431" s="166" t="s">
        <v>253</v>
      </c>
      <c r="AV431" s="166"/>
      <c r="AW431" s="166"/>
      <c r="AX431" s="167"/>
    </row>
    <row r="432" spans="1:50" ht="18.75" customHeight="1" x14ac:dyDescent="0.15">
      <c r="A432" s="196"/>
      <c r="B432" s="193"/>
      <c r="C432" s="113"/>
      <c r="D432" s="193"/>
      <c r="E432" s="333"/>
      <c r="F432" s="334"/>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v>29</v>
      </c>
      <c r="AF432" s="211"/>
      <c r="AG432" s="141" t="s">
        <v>355</v>
      </c>
      <c r="AH432" s="142"/>
      <c r="AI432" s="151"/>
      <c r="AJ432" s="151"/>
      <c r="AK432" s="151"/>
      <c r="AL432" s="152"/>
      <c r="AM432" s="151"/>
      <c r="AN432" s="151"/>
      <c r="AO432" s="151"/>
      <c r="AP432" s="152"/>
      <c r="AQ432" s="671" t="s">
        <v>578</v>
      </c>
      <c r="AR432" s="211"/>
      <c r="AS432" s="141" t="s">
        <v>355</v>
      </c>
      <c r="AT432" s="142"/>
      <c r="AU432" s="211"/>
      <c r="AV432" s="211"/>
      <c r="AW432" s="141" t="s">
        <v>300</v>
      </c>
      <c r="AX432" s="202"/>
    </row>
    <row r="433" spans="1:50" ht="23.25" customHeight="1" x14ac:dyDescent="0.15">
      <c r="A433" s="196"/>
      <c r="B433" s="193"/>
      <c r="C433" s="113"/>
      <c r="D433" s="193"/>
      <c r="E433" s="333"/>
      <c r="F433" s="334"/>
      <c r="G433" s="120" t="s">
        <v>605</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t="s">
        <v>591</v>
      </c>
      <c r="AC433" s="208"/>
      <c r="AD433" s="208"/>
      <c r="AE433" s="331">
        <v>526403</v>
      </c>
      <c r="AF433" s="190"/>
      <c r="AG433" s="190"/>
      <c r="AH433" s="332"/>
      <c r="AI433" s="331">
        <v>707825</v>
      </c>
      <c r="AJ433" s="190"/>
      <c r="AK433" s="190"/>
      <c r="AL433" s="332"/>
      <c r="AM433" s="331" t="s">
        <v>578</v>
      </c>
      <c r="AN433" s="190"/>
      <c r="AO433" s="190"/>
      <c r="AP433" s="332"/>
      <c r="AQ433" s="331" t="s">
        <v>606</v>
      </c>
      <c r="AR433" s="190"/>
      <c r="AS433" s="190"/>
      <c r="AT433" s="332"/>
      <c r="AU433" s="190" t="s">
        <v>566</v>
      </c>
      <c r="AV433" s="190"/>
      <c r="AW433" s="190"/>
      <c r="AX433" s="203"/>
    </row>
    <row r="434" spans="1:50" ht="23.25" customHeight="1" x14ac:dyDescent="0.15">
      <c r="A434" s="196"/>
      <c r="B434" s="193"/>
      <c r="C434" s="113"/>
      <c r="D434" s="193"/>
      <c r="E434" s="333"/>
      <c r="F434" s="334"/>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t="s">
        <v>591</v>
      </c>
      <c r="AC434" s="188"/>
      <c r="AD434" s="188"/>
      <c r="AE434" s="331">
        <v>289684</v>
      </c>
      <c r="AF434" s="190"/>
      <c r="AG434" s="190"/>
      <c r="AH434" s="332"/>
      <c r="AI434" s="331">
        <v>526403</v>
      </c>
      <c r="AJ434" s="190"/>
      <c r="AK434" s="190"/>
      <c r="AL434" s="332"/>
      <c r="AM434" s="331">
        <v>707825</v>
      </c>
      <c r="AN434" s="190"/>
      <c r="AO434" s="190"/>
      <c r="AP434" s="332"/>
      <c r="AQ434" s="331" t="s">
        <v>578</v>
      </c>
      <c r="AR434" s="190"/>
      <c r="AS434" s="190"/>
      <c r="AT434" s="332"/>
      <c r="AU434" s="190"/>
      <c r="AV434" s="190"/>
      <c r="AW434" s="190"/>
      <c r="AX434" s="203"/>
    </row>
    <row r="435" spans="1:50" ht="23.25" customHeight="1" x14ac:dyDescent="0.15">
      <c r="A435" s="196"/>
      <c r="B435" s="193"/>
      <c r="C435" s="113"/>
      <c r="D435" s="193"/>
      <c r="E435" s="333"/>
      <c r="F435" s="334"/>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572" t="s">
        <v>301</v>
      </c>
      <c r="AC435" s="572"/>
      <c r="AD435" s="572"/>
      <c r="AE435" s="331">
        <v>181.7</v>
      </c>
      <c r="AF435" s="190"/>
      <c r="AG435" s="190"/>
      <c r="AH435" s="332"/>
      <c r="AI435" s="331">
        <v>134.5</v>
      </c>
      <c r="AJ435" s="190"/>
      <c r="AK435" s="190"/>
      <c r="AL435" s="332"/>
      <c r="AM435" s="331" t="s">
        <v>578</v>
      </c>
      <c r="AN435" s="190"/>
      <c r="AO435" s="190"/>
      <c r="AP435" s="332"/>
      <c r="AQ435" s="331" t="s">
        <v>607</v>
      </c>
      <c r="AR435" s="190"/>
      <c r="AS435" s="190"/>
      <c r="AT435" s="332"/>
      <c r="AU435" s="190" t="s">
        <v>566</v>
      </c>
      <c r="AV435" s="190"/>
      <c r="AW435" s="190"/>
      <c r="AX435" s="203"/>
    </row>
    <row r="436" spans="1:50" ht="18.75" hidden="1" customHeight="1" x14ac:dyDescent="0.15">
      <c r="A436" s="196"/>
      <c r="B436" s="193"/>
      <c r="C436" s="113"/>
      <c r="D436" s="193"/>
      <c r="E436" s="333" t="s">
        <v>363</v>
      </c>
      <c r="F436" s="334"/>
      <c r="G436" s="335"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36" t="s">
        <v>362</v>
      </c>
      <c r="AF436" s="337"/>
      <c r="AG436" s="337"/>
      <c r="AH436" s="338"/>
      <c r="AI436" s="217" t="s">
        <v>527</v>
      </c>
      <c r="AJ436" s="217"/>
      <c r="AK436" s="217"/>
      <c r="AL436" s="183"/>
      <c r="AM436" s="217" t="s">
        <v>523</v>
      </c>
      <c r="AN436" s="217"/>
      <c r="AO436" s="217"/>
      <c r="AP436" s="183"/>
      <c r="AQ436" s="183" t="s">
        <v>354</v>
      </c>
      <c r="AR436" s="162"/>
      <c r="AS436" s="162"/>
      <c r="AT436" s="163"/>
      <c r="AU436" s="166" t="s">
        <v>253</v>
      </c>
      <c r="AV436" s="166"/>
      <c r="AW436" s="166"/>
      <c r="AX436" s="167"/>
    </row>
    <row r="437" spans="1:50" ht="18.75" hidden="1" customHeight="1" x14ac:dyDescent="0.15">
      <c r="A437" s="196"/>
      <c r="B437" s="193"/>
      <c r="C437" s="113"/>
      <c r="D437" s="193"/>
      <c r="E437" s="333"/>
      <c r="F437" s="334"/>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355</v>
      </c>
      <c r="AH437" s="142"/>
      <c r="AI437" s="151"/>
      <c r="AJ437" s="151"/>
      <c r="AK437" s="151"/>
      <c r="AL437" s="152"/>
      <c r="AM437" s="151"/>
      <c r="AN437" s="151"/>
      <c r="AO437" s="151"/>
      <c r="AP437" s="152"/>
      <c r="AQ437" s="671"/>
      <c r="AR437" s="211"/>
      <c r="AS437" s="141" t="s">
        <v>355</v>
      </c>
      <c r="AT437" s="142"/>
      <c r="AU437" s="211"/>
      <c r="AV437" s="211"/>
      <c r="AW437" s="141" t="s">
        <v>300</v>
      </c>
      <c r="AX437" s="202"/>
    </row>
    <row r="438" spans="1:50" ht="23.25" hidden="1" customHeight="1" x14ac:dyDescent="0.15">
      <c r="A438" s="196"/>
      <c r="B438" s="193"/>
      <c r="C438" s="113"/>
      <c r="D438" s="193"/>
      <c r="E438" s="333"/>
      <c r="F438" s="334"/>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31"/>
      <c r="AF438" s="190"/>
      <c r="AG438" s="190"/>
      <c r="AH438" s="190"/>
      <c r="AI438" s="331"/>
      <c r="AJ438" s="190"/>
      <c r="AK438" s="190"/>
      <c r="AL438" s="190"/>
      <c r="AM438" s="331"/>
      <c r="AN438" s="190"/>
      <c r="AO438" s="190"/>
      <c r="AP438" s="332"/>
      <c r="AQ438" s="331"/>
      <c r="AR438" s="190"/>
      <c r="AS438" s="190"/>
      <c r="AT438" s="332"/>
      <c r="AU438" s="190"/>
      <c r="AV438" s="190"/>
      <c r="AW438" s="190"/>
      <c r="AX438" s="203"/>
    </row>
    <row r="439" spans="1:50" ht="23.25" hidden="1" customHeight="1" x14ac:dyDescent="0.15">
      <c r="A439" s="196"/>
      <c r="B439" s="193"/>
      <c r="C439" s="113"/>
      <c r="D439" s="193"/>
      <c r="E439" s="333"/>
      <c r="F439" s="334"/>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31"/>
      <c r="AF439" s="190"/>
      <c r="AG439" s="190"/>
      <c r="AH439" s="332"/>
      <c r="AI439" s="331"/>
      <c r="AJ439" s="190"/>
      <c r="AK439" s="190"/>
      <c r="AL439" s="190"/>
      <c r="AM439" s="331"/>
      <c r="AN439" s="190"/>
      <c r="AO439" s="190"/>
      <c r="AP439" s="332"/>
      <c r="AQ439" s="331"/>
      <c r="AR439" s="190"/>
      <c r="AS439" s="190"/>
      <c r="AT439" s="332"/>
      <c r="AU439" s="190"/>
      <c r="AV439" s="190"/>
      <c r="AW439" s="190"/>
      <c r="AX439" s="203"/>
    </row>
    <row r="440" spans="1:50" ht="23.25" hidden="1" customHeight="1" x14ac:dyDescent="0.15">
      <c r="A440" s="196"/>
      <c r="B440" s="193"/>
      <c r="C440" s="113"/>
      <c r="D440" s="193"/>
      <c r="E440" s="333"/>
      <c r="F440" s="334"/>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572" t="s">
        <v>301</v>
      </c>
      <c r="AC440" s="572"/>
      <c r="AD440" s="572"/>
      <c r="AE440" s="331"/>
      <c r="AF440" s="190"/>
      <c r="AG440" s="190"/>
      <c r="AH440" s="332"/>
      <c r="AI440" s="331"/>
      <c r="AJ440" s="190"/>
      <c r="AK440" s="190"/>
      <c r="AL440" s="190"/>
      <c r="AM440" s="331"/>
      <c r="AN440" s="190"/>
      <c r="AO440" s="190"/>
      <c r="AP440" s="332"/>
      <c r="AQ440" s="331"/>
      <c r="AR440" s="190"/>
      <c r="AS440" s="190"/>
      <c r="AT440" s="332"/>
      <c r="AU440" s="190"/>
      <c r="AV440" s="190"/>
      <c r="AW440" s="190"/>
      <c r="AX440" s="203"/>
    </row>
    <row r="441" spans="1:50" ht="18.75" hidden="1" customHeight="1" x14ac:dyDescent="0.15">
      <c r="A441" s="196"/>
      <c r="B441" s="193"/>
      <c r="C441" s="113"/>
      <c r="D441" s="193"/>
      <c r="E441" s="333" t="s">
        <v>363</v>
      </c>
      <c r="F441" s="334"/>
      <c r="G441" s="335"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36" t="s">
        <v>362</v>
      </c>
      <c r="AF441" s="337"/>
      <c r="AG441" s="337"/>
      <c r="AH441" s="338"/>
      <c r="AI441" s="217" t="s">
        <v>527</v>
      </c>
      <c r="AJ441" s="217"/>
      <c r="AK441" s="217"/>
      <c r="AL441" s="183"/>
      <c r="AM441" s="217" t="s">
        <v>519</v>
      </c>
      <c r="AN441" s="217"/>
      <c r="AO441" s="217"/>
      <c r="AP441" s="183"/>
      <c r="AQ441" s="183" t="s">
        <v>354</v>
      </c>
      <c r="AR441" s="162"/>
      <c r="AS441" s="162"/>
      <c r="AT441" s="163"/>
      <c r="AU441" s="166" t="s">
        <v>253</v>
      </c>
      <c r="AV441" s="166"/>
      <c r="AW441" s="166"/>
      <c r="AX441" s="167"/>
    </row>
    <row r="442" spans="1:50" ht="18.75" hidden="1" customHeight="1" x14ac:dyDescent="0.15">
      <c r="A442" s="196"/>
      <c r="B442" s="193"/>
      <c r="C442" s="113"/>
      <c r="D442" s="193"/>
      <c r="E442" s="333"/>
      <c r="F442" s="334"/>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355</v>
      </c>
      <c r="AH442" s="142"/>
      <c r="AI442" s="151"/>
      <c r="AJ442" s="151"/>
      <c r="AK442" s="151"/>
      <c r="AL442" s="152"/>
      <c r="AM442" s="151"/>
      <c r="AN442" s="151"/>
      <c r="AO442" s="151"/>
      <c r="AP442" s="152"/>
      <c r="AQ442" s="671"/>
      <c r="AR442" s="211"/>
      <c r="AS442" s="141" t="s">
        <v>355</v>
      </c>
      <c r="AT442" s="142"/>
      <c r="AU442" s="211"/>
      <c r="AV442" s="211"/>
      <c r="AW442" s="141" t="s">
        <v>300</v>
      </c>
      <c r="AX442" s="202"/>
    </row>
    <row r="443" spans="1:50" ht="23.25" hidden="1" customHeight="1" x14ac:dyDescent="0.15">
      <c r="A443" s="196"/>
      <c r="B443" s="193"/>
      <c r="C443" s="113"/>
      <c r="D443" s="193"/>
      <c r="E443" s="333"/>
      <c r="F443" s="334"/>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31"/>
      <c r="AF443" s="190"/>
      <c r="AG443" s="190"/>
      <c r="AH443" s="190"/>
      <c r="AI443" s="331"/>
      <c r="AJ443" s="190"/>
      <c r="AK443" s="190"/>
      <c r="AL443" s="190"/>
      <c r="AM443" s="331"/>
      <c r="AN443" s="190"/>
      <c r="AO443" s="190"/>
      <c r="AP443" s="332"/>
      <c r="AQ443" s="331"/>
      <c r="AR443" s="190"/>
      <c r="AS443" s="190"/>
      <c r="AT443" s="332"/>
      <c r="AU443" s="190"/>
      <c r="AV443" s="190"/>
      <c r="AW443" s="190"/>
      <c r="AX443" s="203"/>
    </row>
    <row r="444" spans="1:50" ht="23.25" hidden="1" customHeight="1" x14ac:dyDescent="0.15">
      <c r="A444" s="196"/>
      <c r="B444" s="193"/>
      <c r="C444" s="113"/>
      <c r="D444" s="193"/>
      <c r="E444" s="333"/>
      <c r="F444" s="334"/>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31"/>
      <c r="AF444" s="190"/>
      <c r="AG444" s="190"/>
      <c r="AH444" s="332"/>
      <c r="AI444" s="331"/>
      <c r="AJ444" s="190"/>
      <c r="AK444" s="190"/>
      <c r="AL444" s="190"/>
      <c r="AM444" s="331"/>
      <c r="AN444" s="190"/>
      <c r="AO444" s="190"/>
      <c r="AP444" s="332"/>
      <c r="AQ444" s="331"/>
      <c r="AR444" s="190"/>
      <c r="AS444" s="190"/>
      <c r="AT444" s="332"/>
      <c r="AU444" s="190"/>
      <c r="AV444" s="190"/>
      <c r="AW444" s="190"/>
      <c r="AX444" s="203"/>
    </row>
    <row r="445" spans="1:50" ht="23.25" hidden="1" customHeight="1" x14ac:dyDescent="0.15">
      <c r="A445" s="196"/>
      <c r="B445" s="193"/>
      <c r="C445" s="113"/>
      <c r="D445" s="193"/>
      <c r="E445" s="333"/>
      <c r="F445" s="334"/>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572" t="s">
        <v>301</v>
      </c>
      <c r="AC445" s="572"/>
      <c r="AD445" s="572"/>
      <c r="AE445" s="331"/>
      <c r="AF445" s="190"/>
      <c r="AG445" s="190"/>
      <c r="AH445" s="332"/>
      <c r="AI445" s="331"/>
      <c r="AJ445" s="190"/>
      <c r="AK445" s="190"/>
      <c r="AL445" s="190"/>
      <c r="AM445" s="331"/>
      <c r="AN445" s="190"/>
      <c r="AO445" s="190"/>
      <c r="AP445" s="332"/>
      <c r="AQ445" s="331"/>
      <c r="AR445" s="190"/>
      <c r="AS445" s="190"/>
      <c r="AT445" s="332"/>
      <c r="AU445" s="190"/>
      <c r="AV445" s="190"/>
      <c r="AW445" s="190"/>
      <c r="AX445" s="203"/>
    </row>
    <row r="446" spans="1:50" ht="18.75" hidden="1" customHeight="1" x14ac:dyDescent="0.15">
      <c r="A446" s="196"/>
      <c r="B446" s="193"/>
      <c r="C446" s="113"/>
      <c r="D446" s="193"/>
      <c r="E446" s="333" t="s">
        <v>363</v>
      </c>
      <c r="F446" s="334"/>
      <c r="G446" s="335"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36" t="s">
        <v>362</v>
      </c>
      <c r="AF446" s="337"/>
      <c r="AG446" s="337"/>
      <c r="AH446" s="338"/>
      <c r="AI446" s="217" t="s">
        <v>527</v>
      </c>
      <c r="AJ446" s="217"/>
      <c r="AK446" s="217"/>
      <c r="AL446" s="183"/>
      <c r="AM446" s="217" t="s">
        <v>524</v>
      </c>
      <c r="AN446" s="217"/>
      <c r="AO446" s="217"/>
      <c r="AP446" s="183"/>
      <c r="AQ446" s="183" t="s">
        <v>354</v>
      </c>
      <c r="AR446" s="162"/>
      <c r="AS446" s="162"/>
      <c r="AT446" s="163"/>
      <c r="AU446" s="166" t="s">
        <v>253</v>
      </c>
      <c r="AV446" s="166"/>
      <c r="AW446" s="166"/>
      <c r="AX446" s="167"/>
    </row>
    <row r="447" spans="1:50" ht="18.75" hidden="1" customHeight="1" x14ac:dyDescent="0.15">
      <c r="A447" s="196"/>
      <c r="B447" s="193"/>
      <c r="C447" s="113"/>
      <c r="D447" s="193"/>
      <c r="E447" s="333"/>
      <c r="F447" s="334"/>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355</v>
      </c>
      <c r="AH447" s="142"/>
      <c r="AI447" s="151"/>
      <c r="AJ447" s="151"/>
      <c r="AK447" s="151"/>
      <c r="AL447" s="152"/>
      <c r="AM447" s="151"/>
      <c r="AN447" s="151"/>
      <c r="AO447" s="151"/>
      <c r="AP447" s="152"/>
      <c r="AQ447" s="671"/>
      <c r="AR447" s="211"/>
      <c r="AS447" s="141" t="s">
        <v>355</v>
      </c>
      <c r="AT447" s="142"/>
      <c r="AU447" s="211"/>
      <c r="AV447" s="211"/>
      <c r="AW447" s="141" t="s">
        <v>300</v>
      </c>
      <c r="AX447" s="202"/>
    </row>
    <row r="448" spans="1:50" ht="23.25" hidden="1" customHeight="1" x14ac:dyDescent="0.15">
      <c r="A448" s="196"/>
      <c r="B448" s="193"/>
      <c r="C448" s="113"/>
      <c r="D448" s="193"/>
      <c r="E448" s="333"/>
      <c r="F448" s="334"/>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31"/>
      <c r="AF448" s="190"/>
      <c r="AG448" s="190"/>
      <c r="AH448" s="190"/>
      <c r="AI448" s="331"/>
      <c r="AJ448" s="190"/>
      <c r="AK448" s="190"/>
      <c r="AL448" s="190"/>
      <c r="AM448" s="331"/>
      <c r="AN448" s="190"/>
      <c r="AO448" s="190"/>
      <c r="AP448" s="332"/>
      <c r="AQ448" s="331"/>
      <c r="AR448" s="190"/>
      <c r="AS448" s="190"/>
      <c r="AT448" s="332"/>
      <c r="AU448" s="190"/>
      <c r="AV448" s="190"/>
      <c r="AW448" s="190"/>
      <c r="AX448" s="203"/>
    </row>
    <row r="449" spans="1:50" ht="23.25" hidden="1" customHeight="1" x14ac:dyDescent="0.15">
      <c r="A449" s="196"/>
      <c r="B449" s="193"/>
      <c r="C449" s="113"/>
      <c r="D449" s="193"/>
      <c r="E449" s="333"/>
      <c r="F449" s="334"/>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31"/>
      <c r="AF449" s="190"/>
      <c r="AG449" s="190"/>
      <c r="AH449" s="332"/>
      <c r="AI449" s="331"/>
      <c r="AJ449" s="190"/>
      <c r="AK449" s="190"/>
      <c r="AL449" s="190"/>
      <c r="AM449" s="331"/>
      <c r="AN449" s="190"/>
      <c r="AO449" s="190"/>
      <c r="AP449" s="332"/>
      <c r="AQ449" s="331"/>
      <c r="AR449" s="190"/>
      <c r="AS449" s="190"/>
      <c r="AT449" s="332"/>
      <c r="AU449" s="190"/>
      <c r="AV449" s="190"/>
      <c r="AW449" s="190"/>
      <c r="AX449" s="203"/>
    </row>
    <row r="450" spans="1:50" ht="23.25" hidden="1" customHeight="1" x14ac:dyDescent="0.15">
      <c r="A450" s="196"/>
      <c r="B450" s="193"/>
      <c r="C450" s="113"/>
      <c r="D450" s="193"/>
      <c r="E450" s="333"/>
      <c r="F450" s="334"/>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572" t="s">
        <v>301</v>
      </c>
      <c r="AC450" s="572"/>
      <c r="AD450" s="572"/>
      <c r="AE450" s="331"/>
      <c r="AF450" s="190"/>
      <c r="AG450" s="190"/>
      <c r="AH450" s="332"/>
      <c r="AI450" s="331"/>
      <c r="AJ450" s="190"/>
      <c r="AK450" s="190"/>
      <c r="AL450" s="190"/>
      <c r="AM450" s="331"/>
      <c r="AN450" s="190"/>
      <c r="AO450" s="190"/>
      <c r="AP450" s="332"/>
      <c r="AQ450" s="331"/>
      <c r="AR450" s="190"/>
      <c r="AS450" s="190"/>
      <c r="AT450" s="332"/>
      <c r="AU450" s="190"/>
      <c r="AV450" s="190"/>
      <c r="AW450" s="190"/>
      <c r="AX450" s="203"/>
    </row>
    <row r="451" spans="1:50" ht="18.75" hidden="1" customHeight="1" x14ac:dyDescent="0.15">
      <c r="A451" s="196"/>
      <c r="B451" s="193"/>
      <c r="C451" s="113"/>
      <c r="D451" s="193"/>
      <c r="E451" s="333" t="s">
        <v>363</v>
      </c>
      <c r="F451" s="334"/>
      <c r="G451" s="335"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36" t="s">
        <v>362</v>
      </c>
      <c r="AF451" s="337"/>
      <c r="AG451" s="337"/>
      <c r="AH451" s="338"/>
      <c r="AI451" s="217" t="s">
        <v>527</v>
      </c>
      <c r="AJ451" s="217"/>
      <c r="AK451" s="217"/>
      <c r="AL451" s="183"/>
      <c r="AM451" s="217" t="s">
        <v>523</v>
      </c>
      <c r="AN451" s="217"/>
      <c r="AO451" s="217"/>
      <c r="AP451" s="183"/>
      <c r="AQ451" s="183" t="s">
        <v>354</v>
      </c>
      <c r="AR451" s="162"/>
      <c r="AS451" s="162"/>
      <c r="AT451" s="163"/>
      <c r="AU451" s="166" t="s">
        <v>253</v>
      </c>
      <c r="AV451" s="166"/>
      <c r="AW451" s="166"/>
      <c r="AX451" s="167"/>
    </row>
    <row r="452" spans="1:50" ht="18.75" hidden="1" customHeight="1" x14ac:dyDescent="0.15">
      <c r="A452" s="196"/>
      <c r="B452" s="193"/>
      <c r="C452" s="113"/>
      <c r="D452" s="193"/>
      <c r="E452" s="333"/>
      <c r="F452" s="334"/>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355</v>
      </c>
      <c r="AH452" s="142"/>
      <c r="AI452" s="151"/>
      <c r="AJ452" s="151"/>
      <c r="AK452" s="151"/>
      <c r="AL452" s="152"/>
      <c r="AM452" s="151"/>
      <c r="AN452" s="151"/>
      <c r="AO452" s="151"/>
      <c r="AP452" s="152"/>
      <c r="AQ452" s="671"/>
      <c r="AR452" s="211"/>
      <c r="AS452" s="141" t="s">
        <v>355</v>
      </c>
      <c r="AT452" s="142"/>
      <c r="AU452" s="211"/>
      <c r="AV452" s="211"/>
      <c r="AW452" s="141" t="s">
        <v>300</v>
      </c>
      <c r="AX452" s="202"/>
    </row>
    <row r="453" spans="1:50" ht="23.25" hidden="1" customHeight="1" x14ac:dyDescent="0.15">
      <c r="A453" s="196"/>
      <c r="B453" s="193"/>
      <c r="C453" s="113"/>
      <c r="D453" s="193"/>
      <c r="E453" s="333"/>
      <c r="F453" s="334"/>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31"/>
      <c r="AF453" s="190"/>
      <c r="AG453" s="190"/>
      <c r="AH453" s="190"/>
      <c r="AI453" s="331"/>
      <c r="AJ453" s="190"/>
      <c r="AK453" s="190"/>
      <c r="AL453" s="190"/>
      <c r="AM453" s="331"/>
      <c r="AN453" s="190"/>
      <c r="AO453" s="190"/>
      <c r="AP453" s="332"/>
      <c r="AQ453" s="331"/>
      <c r="AR453" s="190"/>
      <c r="AS453" s="190"/>
      <c r="AT453" s="332"/>
      <c r="AU453" s="190"/>
      <c r="AV453" s="190"/>
      <c r="AW453" s="190"/>
      <c r="AX453" s="203"/>
    </row>
    <row r="454" spans="1:50" ht="23.25" hidden="1" customHeight="1" x14ac:dyDescent="0.15">
      <c r="A454" s="196"/>
      <c r="B454" s="193"/>
      <c r="C454" s="113"/>
      <c r="D454" s="193"/>
      <c r="E454" s="333"/>
      <c r="F454" s="334"/>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31"/>
      <c r="AF454" s="190"/>
      <c r="AG454" s="190"/>
      <c r="AH454" s="332"/>
      <c r="AI454" s="331"/>
      <c r="AJ454" s="190"/>
      <c r="AK454" s="190"/>
      <c r="AL454" s="190"/>
      <c r="AM454" s="331"/>
      <c r="AN454" s="190"/>
      <c r="AO454" s="190"/>
      <c r="AP454" s="332"/>
      <c r="AQ454" s="331"/>
      <c r="AR454" s="190"/>
      <c r="AS454" s="190"/>
      <c r="AT454" s="332"/>
      <c r="AU454" s="190"/>
      <c r="AV454" s="190"/>
      <c r="AW454" s="190"/>
      <c r="AX454" s="203"/>
    </row>
    <row r="455" spans="1:50" ht="23.25" hidden="1" customHeight="1" x14ac:dyDescent="0.15">
      <c r="A455" s="196"/>
      <c r="B455" s="193"/>
      <c r="C455" s="113"/>
      <c r="D455" s="193"/>
      <c r="E455" s="333"/>
      <c r="F455" s="334"/>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572" t="s">
        <v>301</v>
      </c>
      <c r="AC455" s="572"/>
      <c r="AD455" s="572"/>
      <c r="AE455" s="331"/>
      <c r="AF455" s="190"/>
      <c r="AG455" s="190"/>
      <c r="AH455" s="332"/>
      <c r="AI455" s="331"/>
      <c r="AJ455" s="190"/>
      <c r="AK455" s="190"/>
      <c r="AL455" s="190"/>
      <c r="AM455" s="331"/>
      <c r="AN455" s="190"/>
      <c r="AO455" s="190"/>
      <c r="AP455" s="332"/>
      <c r="AQ455" s="331"/>
      <c r="AR455" s="190"/>
      <c r="AS455" s="190"/>
      <c r="AT455" s="332"/>
      <c r="AU455" s="190"/>
      <c r="AV455" s="190"/>
      <c r="AW455" s="190"/>
      <c r="AX455" s="203"/>
    </row>
    <row r="456" spans="1:50" ht="18.75" customHeight="1" x14ac:dyDescent="0.15">
      <c r="A456" s="196"/>
      <c r="B456" s="193"/>
      <c r="C456" s="113"/>
      <c r="D456" s="193"/>
      <c r="E456" s="333" t="s">
        <v>364</v>
      </c>
      <c r="F456" s="334"/>
      <c r="G456" s="335"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36" t="s">
        <v>362</v>
      </c>
      <c r="AF456" s="337"/>
      <c r="AG456" s="337"/>
      <c r="AH456" s="338"/>
      <c r="AI456" s="217" t="s">
        <v>527</v>
      </c>
      <c r="AJ456" s="217"/>
      <c r="AK456" s="217"/>
      <c r="AL456" s="183"/>
      <c r="AM456" s="217" t="s">
        <v>523</v>
      </c>
      <c r="AN456" s="217"/>
      <c r="AO456" s="217"/>
      <c r="AP456" s="183"/>
      <c r="AQ456" s="183" t="s">
        <v>354</v>
      </c>
      <c r="AR456" s="162"/>
      <c r="AS456" s="162"/>
      <c r="AT456" s="163"/>
      <c r="AU456" s="166" t="s">
        <v>253</v>
      </c>
      <c r="AV456" s="166"/>
      <c r="AW456" s="166"/>
      <c r="AX456" s="167"/>
    </row>
    <row r="457" spans="1:50" ht="18.75" customHeight="1" x14ac:dyDescent="0.15">
      <c r="A457" s="196"/>
      <c r="B457" s="193"/>
      <c r="C457" s="113"/>
      <c r="D457" s="193"/>
      <c r="E457" s="333"/>
      <c r="F457" s="334"/>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t="s">
        <v>578</v>
      </c>
      <c r="AF457" s="211"/>
      <c r="AG457" s="141" t="s">
        <v>355</v>
      </c>
      <c r="AH457" s="142"/>
      <c r="AI457" s="151"/>
      <c r="AJ457" s="151"/>
      <c r="AK457" s="151"/>
      <c r="AL457" s="152"/>
      <c r="AM457" s="151"/>
      <c r="AN457" s="151"/>
      <c r="AO457" s="151"/>
      <c r="AP457" s="152"/>
      <c r="AQ457" s="671" t="s">
        <v>608</v>
      </c>
      <c r="AR457" s="211"/>
      <c r="AS457" s="141" t="s">
        <v>355</v>
      </c>
      <c r="AT457" s="142"/>
      <c r="AU457" s="211" t="s">
        <v>612</v>
      </c>
      <c r="AV457" s="211"/>
      <c r="AW457" s="141" t="s">
        <v>300</v>
      </c>
      <c r="AX457" s="202"/>
    </row>
    <row r="458" spans="1:50" ht="23.25" customHeight="1" x14ac:dyDescent="0.15">
      <c r="A458" s="196"/>
      <c r="B458" s="193"/>
      <c r="C458" s="113"/>
      <c r="D458" s="193"/>
      <c r="E458" s="333"/>
      <c r="F458" s="334"/>
      <c r="G458" s="120" t="s">
        <v>587</v>
      </c>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t="s">
        <v>608</v>
      </c>
      <c r="AC458" s="208"/>
      <c r="AD458" s="208"/>
      <c r="AE458" s="331" t="s">
        <v>610</v>
      </c>
      <c r="AF458" s="190"/>
      <c r="AG458" s="190"/>
      <c r="AH458" s="190"/>
      <c r="AI458" s="331" t="s">
        <v>578</v>
      </c>
      <c r="AJ458" s="190"/>
      <c r="AK458" s="190"/>
      <c r="AL458" s="190"/>
      <c r="AM458" s="331" t="s">
        <v>608</v>
      </c>
      <c r="AN458" s="190"/>
      <c r="AO458" s="190"/>
      <c r="AP458" s="332"/>
      <c r="AQ458" s="331" t="s">
        <v>608</v>
      </c>
      <c r="AR458" s="190"/>
      <c r="AS458" s="190"/>
      <c r="AT458" s="332"/>
      <c r="AU458" s="190" t="s">
        <v>578</v>
      </c>
      <c r="AV458" s="190"/>
      <c r="AW458" s="190"/>
      <c r="AX458" s="203"/>
    </row>
    <row r="459" spans="1:50" ht="23.25" customHeight="1" x14ac:dyDescent="0.15">
      <c r="A459" s="196"/>
      <c r="B459" s="193"/>
      <c r="C459" s="113"/>
      <c r="D459" s="193"/>
      <c r="E459" s="333"/>
      <c r="F459" s="334"/>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t="s">
        <v>609</v>
      </c>
      <c r="AC459" s="188"/>
      <c r="AD459" s="188"/>
      <c r="AE459" s="331" t="s">
        <v>578</v>
      </c>
      <c r="AF459" s="190"/>
      <c r="AG459" s="190"/>
      <c r="AH459" s="332"/>
      <c r="AI459" s="331" t="s">
        <v>578</v>
      </c>
      <c r="AJ459" s="190"/>
      <c r="AK459" s="190"/>
      <c r="AL459" s="190"/>
      <c r="AM459" s="331" t="s">
        <v>611</v>
      </c>
      <c r="AN459" s="190"/>
      <c r="AO459" s="190"/>
      <c r="AP459" s="332"/>
      <c r="AQ459" s="331" t="s">
        <v>578</v>
      </c>
      <c r="AR459" s="190"/>
      <c r="AS459" s="190"/>
      <c r="AT459" s="332"/>
      <c r="AU459" s="190" t="s">
        <v>613</v>
      </c>
      <c r="AV459" s="190"/>
      <c r="AW459" s="190"/>
      <c r="AX459" s="203"/>
    </row>
    <row r="460" spans="1:50" ht="23.25" customHeight="1" x14ac:dyDescent="0.15">
      <c r="A460" s="196"/>
      <c r="B460" s="193"/>
      <c r="C460" s="113"/>
      <c r="D460" s="193"/>
      <c r="E460" s="333"/>
      <c r="F460" s="334"/>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572" t="s">
        <v>14</v>
      </c>
      <c r="AC460" s="572"/>
      <c r="AD460" s="572"/>
      <c r="AE460" s="331" t="s">
        <v>578</v>
      </c>
      <c r="AF460" s="190"/>
      <c r="AG460" s="190"/>
      <c r="AH460" s="332"/>
      <c r="AI460" s="331" t="s">
        <v>578</v>
      </c>
      <c r="AJ460" s="190"/>
      <c r="AK460" s="190"/>
      <c r="AL460" s="190"/>
      <c r="AM460" s="331" t="s">
        <v>587</v>
      </c>
      <c r="AN460" s="190"/>
      <c r="AO460" s="190"/>
      <c r="AP460" s="332"/>
      <c r="AQ460" s="331" t="s">
        <v>608</v>
      </c>
      <c r="AR460" s="190"/>
      <c r="AS460" s="190"/>
      <c r="AT460" s="332"/>
      <c r="AU460" s="190" t="s">
        <v>578</v>
      </c>
      <c r="AV460" s="190"/>
      <c r="AW460" s="190"/>
      <c r="AX460" s="203"/>
    </row>
    <row r="461" spans="1:50" ht="18.75" hidden="1" customHeight="1" x14ac:dyDescent="0.15">
      <c r="A461" s="196"/>
      <c r="B461" s="193"/>
      <c r="C461" s="113"/>
      <c r="D461" s="193"/>
      <c r="E461" s="333" t="s">
        <v>364</v>
      </c>
      <c r="F461" s="334"/>
      <c r="G461" s="335"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36" t="s">
        <v>362</v>
      </c>
      <c r="AF461" s="337"/>
      <c r="AG461" s="337"/>
      <c r="AH461" s="338"/>
      <c r="AI461" s="217" t="s">
        <v>527</v>
      </c>
      <c r="AJ461" s="217"/>
      <c r="AK461" s="217"/>
      <c r="AL461" s="183"/>
      <c r="AM461" s="217" t="s">
        <v>525</v>
      </c>
      <c r="AN461" s="217"/>
      <c r="AO461" s="217"/>
      <c r="AP461" s="183"/>
      <c r="AQ461" s="183" t="s">
        <v>354</v>
      </c>
      <c r="AR461" s="162"/>
      <c r="AS461" s="162"/>
      <c r="AT461" s="163"/>
      <c r="AU461" s="166" t="s">
        <v>253</v>
      </c>
      <c r="AV461" s="166"/>
      <c r="AW461" s="166"/>
      <c r="AX461" s="167"/>
    </row>
    <row r="462" spans="1:50" ht="18.75" hidden="1" customHeight="1" x14ac:dyDescent="0.15">
      <c r="A462" s="196"/>
      <c r="B462" s="193"/>
      <c r="C462" s="113"/>
      <c r="D462" s="193"/>
      <c r="E462" s="333"/>
      <c r="F462" s="334"/>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355</v>
      </c>
      <c r="AH462" s="142"/>
      <c r="AI462" s="151"/>
      <c r="AJ462" s="151"/>
      <c r="AK462" s="151"/>
      <c r="AL462" s="152"/>
      <c r="AM462" s="151"/>
      <c r="AN462" s="151"/>
      <c r="AO462" s="151"/>
      <c r="AP462" s="152"/>
      <c r="AQ462" s="671"/>
      <c r="AR462" s="211"/>
      <c r="AS462" s="141" t="s">
        <v>355</v>
      </c>
      <c r="AT462" s="142"/>
      <c r="AU462" s="211"/>
      <c r="AV462" s="211"/>
      <c r="AW462" s="141" t="s">
        <v>300</v>
      </c>
      <c r="AX462" s="202"/>
    </row>
    <row r="463" spans="1:50" ht="23.25" hidden="1" customHeight="1" x14ac:dyDescent="0.15">
      <c r="A463" s="196"/>
      <c r="B463" s="193"/>
      <c r="C463" s="113"/>
      <c r="D463" s="193"/>
      <c r="E463" s="333"/>
      <c r="F463" s="334"/>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31"/>
      <c r="AF463" s="190"/>
      <c r="AG463" s="190"/>
      <c r="AH463" s="190"/>
      <c r="AI463" s="331"/>
      <c r="AJ463" s="190"/>
      <c r="AK463" s="190"/>
      <c r="AL463" s="190"/>
      <c r="AM463" s="331"/>
      <c r="AN463" s="190"/>
      <c r="AO463" s="190"/>
      <c r="AP463" s="332"/>
      <c r="AQ463" s="331"/>
      <c r="AR463" s="190"/>
      <c r="AS463" s="190"/>
      <c r="AT463" s="332"/>
      <c r="AU463" s="190"/>
      <c r="AV463" s="190"/>
      <c r="AW463" s="190"/>
      <c r="AX463" s="203"/>
    </row>
    <row r="464" spans="1:50" ht="23.25" hidden="1" customHeight="1" x14ac:dyDescent="0.15">
      <c r="A464" s="196"/>
      <c r="B464" s="193"/>
      <c r="C464" s="113"/>
      <c r="D464" s="193"/>
      <c r="E464" s="333"/>
      <c r="F464" s="334"/>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31"/>
      <c r="AF464" s="190"/>
      <c r="AG464" s="190"/>
      <c r="AH464" s="332"/>
      <c r="AI464" s="331"/>
      <c r="AJ464" s="190"/>
      <c r="AK464" s="190"/>
      <c r="AL464" s="190"/>
      <c r="AM464" s="331"/>
      <c r="AN464" s="190"/>
      <c r="AO464" s="190"/>
      <c r="AP464" s="332"/>
      <c r="AQ464" s="331"/>
      <c r="AR464" s="190"/>
      <c r="AS464" s="190"/>
      <c r="AT464" s="332"/>
      <c r="AU464" s="190"/>
      <c r="AV464" s="190"/>
      <c r="AW464" s="190"/>
      <c r="AX464" s="203"/>
    </row>
    <row r="465" spans="1:50" ht="23.25" hidden="1" customHeight="1" x14ac:dyDescent="0.15">
      <c r="A465" s="196"/>
      <c r="B465" s="193"/>
      <c r="C465" s="113"/>
      <c r="D465" s="193"/>
      <c r="E465" s="333"/>
      <c r="F465" s="334"/>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572" t="s">
        <v>14</v>
      </c>
      <c r="AC465" s="572"/>
      <c r="AD465" s="572"/>
      <c r="AE465" s="331"/>
      <c r="AF465" s="190"/>
      <c r="AG465" s="190"/>
      <c r="AH465" s="332"/>
      <c r="AI465" s="331"/>
      <c r="AJ465" s="190"/>
      <c r="AK465" s="190"/>
      <c r="AL465" s="190"/>
      <c r="AM465" s="331"/>
      <c r="AN465" s="190"/>
      <c r="AO465" s="190"/>
      <c r="AP465" s="332"/>
      <c r="AQ465" s="331"/>
      <c r="AR465" s="190"/>
      <c r="AS465" s="190"/>
      <c r="AT465" s="332"/>
      <c r="AU465" s="190"/>
      <c r="AV465" s="190"/>
      <c r="AW465" s="190"/>
      <c r="AX465" s="203"/>
    </row>
    <row r="466" spans="1:50" ht="18.75" hidden="1" customHeight="1" x14ac:dyDescent="0.15">
      <c r="A466" s="196"/>
      <c r="B466" s="193"/>
      <c r="C466" s="113"/>
      <c r="D466" s="193"/>
      <c r="E466" s="333" t="s">
        <v>364</v>
      </c>
      <c r="F466" s="334"/>
      <c r="G466" s="335"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36" t="s">
        <v>362</v>
      </c>
      <c r="AF466" s="337"/>
      <c r="AG466" s="337"/>
      <c r="AH466" s="338"/>
      <c r="AI466" s="217" t="s">
        <v>527</v>
      </c>
      <c r="AJ466" s="217"/>
      <c r="AK466" s="217"/>
      <c r="AL466" s="183"/>
      <c r="AM466" s="217" t="s">
        <v>523</v>
      </c>
      <c r="AN466" s="217"/>
      <c r="AO466" s="217"/>
      <c r="AP466" s="183"/>
      <c r="AQ466" s="183" t="s">
        <v>354</v>
      </c>
      <c r="AR466" s="162"/>
      <c r="AS466" s="162"/>
      <c r="AT466" s="163"/>
      <c r="AU466" s="166" t="s">
        <v>253</v>
      </c>
      <c r="AV466" s="166"/>
      <c r="AW466" s="166"/>
      <c r="AX466" s="167"/>
    </row>
    <row r="467" spans="1:50" ht="18.75" hidden="1" customHeight="1" x14ac:dyDescent="0.15">
      <c r="A467" s="196"/>
      <c r="B467" s="193"/>
      <c r="C467" s="113"/>
      <c r="D467" s="193"/>
      <c r="E467" s="333"/>
      <c r="F467" s="334"/>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355</v>
      </c>
      <c r="AH467" s="142"/>
      <c r="AI467" s="151"/>
      <c r="AJ467" s="151"/>
      <c r="AK467" s="151"/>
      <c r="AL467" s="152"/>
      <c r="AM467" s="151"/>
      <c r="AN467" s="151"/>
      <c r="AO467" s="151"/>
      <c r="AP467" s="152"/>
      <c r="AQ467" s="671"/>
      <c r="AR467" s="211"/>
      <c r="AS467" s="141" t="s">
        <v>355</v>
      </c>
      <c r="AT467" s="142"/>
      <c r="AU467" s="211"/>
      <c r="AV467" s="211"/>
      <c r="AW467" s="141" t="s">
        <v>300</v>
      </c>
      <c r="AX467" s="202"/>
    </row>
    <row r="468" spans="1:50" ht="23.25" hidden="1" customHeight="1" x14ac:dyDescent="0.15">
      <c r="A468" s="196"/>
      <c r="B468" s="193"/>
      <c r="C468" s="113"/>
      <c r="D468" s="193"/>
      <c r="E468" s="333"/>
      <c r="F468" s="334"/>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31"/>
      <c r="AF468" s="190"/>
      <c r="AG468" s="190"/>
      <c r="AH468" s="190"/>
      <c r="AI468" s="331"/>
      <c r="AJ468" s="190"/>
      <c r="AK468" s="190"/>
      <c r="AL468" s="190"/>
      <c r="AM468" s="331"/>
      <c r="AN468" s="190"/>
      <c r="AO468" s="190"/>
      <c r="AP468" s="332"/>
      <c r="AQ468" s="331"/>
      <c r="AR468" s="190"/>
      <c r="AS468" s="190"/>
      <c r="AT468" s="332"/>
      <c r="AU468" s="190"/>
      <c r="AV468" s="190"/>
      <c r="AW468" s="190"/>
      <c r="AX468" s="203"/>
    </row>
    <row r="469" spans="1:50" ht="23.25" hidden="1" customHeight="1" x14ac:dyDescent="0.15">
      <c r="A469" s="196"/>
      <c r="B469" s="193"/>
      <c r="C469" s="113"/>
      <c r="D469" s="193"/>
      <c r="E469" s="333"/>
      <c r="F469" s="334"/>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31"/>
      <c r="AF469" s="190"/>
      <c r="AG469" s="190"/>
      <c r="AH469" s="332"/>
      <c r="AI469" s="331"/>
      <c r="AJ469" s="190"/>
      <c r="AK469" s="190"/>
      <c r="AL469" s="190"/>
      <c r="AM469" s="331"/>
      <c r="AN469" s="190"/>
      <c r="AO469" s="190"/>
      <c r="AP469" s="332"/>
      <c r="AQ469" s="331"/>
      <c r="AR469" s="190"/>
      <c r="AS469" s="190"/>
      <c r="AT469" s="332"/>
      <c r="AU469" s="190"/>
      <c r="AV469" s="190"/>
      <c r="AW469" s="190"/>
      <c r="AX469" s="203"/>
    </row>
    <row r="470" spans="1:50" ht="23.25" hidden="1" customHeight="1" x14ac:dyDescent="0.15">
      <c r="A470" s="196"/>
      <c r="B470" s="193"/>
      <c r="C470" s="113"/>
      <c r="D470" s="193"/>
      <c r="E470" s="333"/>
      <c r="F470" s="334"/>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572" t="s">
        <v>14</v>
      </c>
      <c r="AC470" s="572"/>
      <c r="AD470" s="572"/>
      <c r="AE470" s="331"/>
      <c r="AF470" s="190"/>
      <c r="AG470" s="190"/>
      <c r="AH470" s="332"/>
      <c r="AI470" s="331"/>
      <c r="AJ470" s="190"/>
      <c r="AK470" s="190"/>
      <c r="AL470" s="190"/>
      <c r="AM470" s="331"/>
      <c r="AN470" s="190"/>
      <c r="AO470" s="190"/>
      <c r="AP470" s="332"/>
      <c r="AQ470" s="331"/>
      <c r="AR470" s="190"/>
      <c r="AS470" s="190"/>
      <c r="AT470" s="332"/>
      <c r="AU470" s="190"/>
      <c r="AV470" s="190"/>
      <c r="AW470" s="190"/>
      <c r="AX470" s="203"/>
    </row>
    <row r="471" spans="1:50" ht="18.75" hidden="1" customHeight="1" x14ac:dyDescent="0.15">
      <c r="A471" s="196"/>
      <c r="B471" s="193"/>
      <c r="C471" s="113"/>
      <c r="D471" s="193"/>
      <c r="E471" s="333" t="s">
        <v>364</v>
      </c>
      <c r="F471" s="334"/>
      <c r="G471" s="335"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36" t="s">
        <v>362</v>
      </c>
      <c r="AF471" s="337"/>
      <c r="AG471" s="337"/>
      <c r="AH471" s="338"/>
      <c r="AI471" s="217" t="s">
        <v>527</v>
      </c>
      <c r="AJ471" s="217"/>
      <c r="AK471" s="217"/>
      <c r="AL471" s="183"/>
      <c r="AM471" s="217" t="s">
        <v>519</v>
      </c>
      <c r="AN471" s="217"/>
      <c r="AO471" s="217"/>
      <c r="AP471" s="183"/>
      <c r="AQ471" s="183" t="s">
        <v>354</v>
      </c>
      <c r="AR471" s="162"/>
      <c r="AS471" s="162"/>
      <c r="AT471" s="163"/>
      <c r="AU471" s="166" t="s">
        <v>253</v>
      </c>
      <c r="AV471" s="166"/>
      <c r="AW471" s="166"/>
      <c r="AX471" s="167"/>
    </row>
    <row r="472" spans="1:50" ht="18.75" hidden="1" customHeight="1" x14ac:dyDescent="0.15">
      <c r="A472" s="196"/>
      <c r="B472" s="193"/>
      <c r="C472" s="113"/>
      <c r="D472" s="193"/>
      <c r="E472" s="333"/>
      <c r="F472" s="334"/>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355</v>
      </c>
      <c r="AH472" s="142"/>
      <c r="AI472" s="151"/>
      <c r="AJ472" s="151"/>
      <c r="AK472" s="151"/>
      <c r="AL472" s="152"/>
      <c r="AM472" s="151"/>
      <c r="AN472" s="151"/>
      <c r="AO472" s="151"/>
      <c r="AP472" s="152"/>
      <c r="AQ472" s="671"/>
      <c r="AR472" s="211"/>
      <c r="AS472" s="141" t="s">
        <v>355</v>
      </c>
      <c r="AT472" s="142"/>
      <c r="AU472" s="211"/>
      <c r="AV472" s="211"/>
      <c r="AW472" s="141" t="s">
        <v>300</v>
      </c>
      <c r="AX472" s="202"/>
    </row>
    <row r="473" spans="1:50" ht="23.25" hidden="1" customHeight="1" x14ac:dyDescent="0.15">
      <c r="A473" s="196"/>
      <c r="B473" s="193"/>
      <c r="C473" s="113"/>
      <c r="D473" s="193"/>
      <c r="E473" s="333"/>
      <c r="F473" s="334"/>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31"/>
      <c r="AF473" s="190"/>
      <c r="AG473" s="190"/>
      <c r="AH473" s="190"/>
      <c r="AI473" s="331"/>
      <c r="AJ473" s="190"/>
      <c r="AK473" s="190"/>
      <c r="AL473" s="190"/>
      <c r="AM473" s="331"/>
      <c r="AN473" s="190"/>
      <c r="AO473" s="190"/>
      <c r="AP473" s="332"/>
      <c r="AQ473" s="331"/>
      <c r="AR473" s="190"/>
      <c r="AS473" s="190"/>
      <c r="AT473" s="332"/>
      <c r="AU473" s="190"/>
      <c r="AV473" s="190"/>
      <c r="AW473" s="190"/>
      <c r="AX473" s="203"/>
    </row>
    <row r="474" spans="1:50" ht="23.25" hidden="1" customHeight="1" x14ac:dyDescent="0.15">
      <c r="A474" s="196"/>
      <c r="B474" s="193"/>
      <c r="C474" s="113"/>
      <c r="D474" s="193"/>
      <c r="E474" s="333"/>
      <c r="F474" s="334"/>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31"/>
      <c r="AF474" s="190"/>
      <c r="AG474" s="190"/>
      <c r="AH474" s="332"/>
      <c r="AI474" s="331"/>
      <c r="AJ474" s="190"/>
      <c r="AK474" s="190"/>
      <c r="AL474" s="190"/>
      <c r="AM474" s="331"/>
      <c r="AN474" s="190"/>
      <c r="AO474" s="190"/>
      <c r="AP474" s="332"/>
      <c r="AQ474" s="331"/>
      <c r="AR474" s="190"/>
      <c r="AS474" s="190"/>
      <c r="AT474" s="332"/>
      <c r="AU474" s="190"/>
      <c r="AV474" s="190"/>
      <c r="AW474" s="190"/>
      <c r="AX474" s="203"/>
    </row>
    <row r="475" spans="1:50" ht="23.25" hidden="1" customHeight="1" x14ac:dyDescent="0.15">
      <c r="A475" s="196"/>
      <c r="B475" s="193"/>
      <c r="C475" s="113"/>
      <c r="D475" s="193"/>
      <c r="E475" s="333"/>
      <c r="F475" s="334"/>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572" t="s">
        <v>14</v>
      </c>
      <c r="AC475" s="572"/>
      <c r="AD475" s="572"/>
      <c r="AE475" s="331"/>
      <c r="AF475" s="190"/>
      <c r="AG475" s="190"/>
      <c r="AH475" s="332"/>
      <c r="AI475" s="331"/>
      <c r="AJ475" s="190"/>
      <c r="AK475" s="190"/>
      <c r="AL475" s="190"/>
      <c r="AM475" s="331"/>
      <c r="AN475" s="190"/>
      <c r="AO475" s="190"/>
      <c r="AP475" s="332"/>
      <c r="AQ475" s="331"/>
      <c r="AR475" s="190"/>
      <c r="AS475" s="190"/>
      <c r="AT475" s="332"/>
      <c r="AU475" s="190"/>
      <c r="AV475" s="190"/>
      <c r="AW475" s="190"/>
      <c r="AX475" s="203"/>
    </row>
    <row r="476" spans="1:50" ht="18.75" hidden="1" customHeight="1" x14ac:dyDescent="0.15">
      <c r="A476" s="196"/>
      <c r="B476" s="193"/>
      <c r="C476" s="113"/>
      <c r="D476" s="193"/>
      <c r="E476" s="333" t="s">
        <v>364</v>
      </c>
      <c r="F476" s="334"/>
      <c r="G476" s="335"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36" t="s">
        <v>362</v>
      </c>
      <c r="AF476" s="337"/>
      <c r="AG476" s="337"/>
      <c r="AH476" s="338"/>
      <c r="AI476" s="217" t="s">
        <v>527</v>
      </c>
      <c r="AJ476" s="217"/>
      <c r="AK476" s="217"/>
      <c r="AL476" s="183"/>
      <c r="AM476" s="217" t="s">
        <v>523</v>
      </c>
      <c r="AN476" s="217"/>
      <c r="AO476" s="217"/>
      <c r="AP476" s="183"/>
      <c r="AQ476" s="183" t="s">
        <v>354</v>
      </c>
      <c r="AR476" s="162"/>
      <c r="AS476" s="162"/>
      <c r="AT476" s="163"/>
      <c r="AU476" s="166" t="s">
        <v>253</v>
      </c>
      <c r="AV476" s="166"/>
      <c r="AW476" s="166"/>
      <c r="AX476" s="167"/>
    </row>
    <row r="477" spans="1:50" ht="18.75" hidden="1" customHeight="1" x14ac:dyDescent="0.15">
      <c r="A477" s="196"/>
      <c r="B477" s="193"/>
      <c r="C477" s="113"/>
      <c r="D477" s="193"/>
      <c r="E477" s="333"/>
      <c r="F477" s="334"/>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355</v>
      </c>
      <c r="AH477" s="142"/>
      <c r="AI477" s="151"/>
      <c r="AJ477" s="151"/>
      <c r="AK477" s="151"/>
      <c r="AL477" s="152"/>
      <c r="AM477" s="151"/>
      <c r="AN477" s="151"/>
      <c r="AO477" s="151"/>
      <c r="AP477" s="152"/>
      <c r="AQ477" s="671"/>
      <c r="AR477" s="211"/>
      <c r="AS477" s="141" t="s">
        <v>355</v>
      </c>
      <c r="AT477" s="142"/>
      <c r="AU477" s="211"/>
      <c r="AV477" s="211"/>
      <c r="AW477" s="141" t="s">
        <v>300</v>
      </c>
      <c r="AX477" s="202"/>
    </row>
    <row r="478" spans="1:50" ht="23.25" hidden="1" customHeight="1" x14ac:dyDescent="0.15">
      <c r="A478" s="196"/>
      <c r="B478" s="193"/>
      <c r="C478" s="113"/>
      <c r="D478" s="193"/>
      <c r="E478" s="333"/>
      <c r="F478" s="334"/>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31"/>
      <c r="AF478" s="190"/>
      <c r="AG478" s="190"/>
      <c r="AH478" s="190"/>
      <c r="AI478" s="331"/>
      <c r="AJ478" s="190"/>
      <c r="AK478" s="190"/>
      <c r="AL478" s="190"/>
      <c r="AM478" s="331"/>
      <c r="AN478" s="190"/>
      <c r="AO478" s="190"/>
      <c r="AP478" s="332"/>
      <c r="AQ478" s="331"/>
      <c r="AR478" s="190"/>
      <c r="AS478" s="190"/>
      <c r="AT478" s="332"/>
      <c r="AU478" s="190"/>
      <c r="AV478" s="190"/>
      <c r="AW478" s="190"/>
      <c r="AX478" s="203"/>
    </row>
    <row r="479" spans="1:50" ht="23.25" hidden="1" customHeight="1" x14ac:dyDescent="0.15">
      <c r="A479" s="196"/>
      <c r="B479" s="193"/>
      <c r="C479" s="113"/>
      <c r="D479" s="193"/>
      <c r="E479" s="333"/>
      <c r="F479" s="334"/>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31"/>
      <c r="AF479" s="190"/>
      <c r="AG479" s="190"/>
      <c r="AH479" s="332"/>
      <c r="AI479" s="331"/>
      <c r="AJ479" s="190"/>
      <c r="AK479" s="190"/>
      <c r="AL479" s="190"/>
      <c r="AM479" s="331"/>
      <c r="AN479" s="190"/>
      <c r="AO479" s="190"/>
      <c r="AP479" s="332"/>
      <c r="AQ479" s="331"/>
      <c r="AR479" s="190"/>
      <c r="AS479" s="190"/>
      <c r="AT479" s="332"/>
      <c r="AU479" s="190"/>
      <c r="AV479" s="190"/>
      <c r="AW479" s="190"/>
      <c r="AX479" s="203"/>
    </row>
    <row r="480" spans="1:50" ht="23.25" hidden="1" customHeight="1" x14ac:dyDescent="0.15">
      <c r="A480" s="196"/>
      <c r="B480" s="193"/>
      <c r="C480" s="113"/>
      <c r="D480" s="193"/>
      <c r="E480" s="333"/>
      <c r="F480" s="334"/>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572" t="s">
        <v>14</v>
      </c>
      <c r="AC480" s="572"/>
      <c r="AD480" s="572"/>
      <c r="AE480" s="331"/>
      <c r="AF480" s="190"/>
      <c r="AG480" s="190"/>
      <c r="AH480" s="332"/>
      <c r="AI480" s="331"/>
      <c r="AJ480" s="190"/>
      <c r="AK480" s="190"/>
      <c r="AL480" s="190"/>
      <c r="AM480" s="331"/>
      <c r="AN480" s="190"/>
      <c r="AO480" s="190"/>
      <c r="AP480" s="332"/>
      <c r="AQ480" s="331"/>
      <c r="AR480" s="190"/>
      <c r="AS480" s="190"/>
      <c r="AT480" s="332"/>
      <c r="AU480" s="190"/>
      <c r="AV480" s="190"/>
      <c r="AW480" s="190"/>
      <c r="AX480" s="203"/>
    </row>
    <row r="481" spans="1:50" ht="23.85" hidden="1" customHeight="1" x14ac:dyDescent="0.15">
      <c r="A481" s="196"/>
      <c r="B481" s="193"/>
      <c r="C481" s="113"/>
      <c r="D481" s="193"/>
      <c r="E481" s="171" t="s">
        <v>567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hidden="1" customHeight="1" x14ac:dyDescent="0.15">
      <c r="A482" s="196"/>
      <c r="B482" s="193"/>
      <c r="C482" s="113"/>
      <c r="D482" s="193"/>
      <c r="E482" s="157"/>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hidden="1" customHeight="1" x14ac:dyDescent="0.15">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562</v>
      </c>
      <c r="F484" s="107"/>
      <c r="G484" s="899" t="s">
        <v>374</v>
      </c>
      <c r="H484" s="172"/>
      <c r="I484" s="172"/>
      <c r="J484" s="900"/>
      <c r="K484" s="901"/>
      <c r="L484" s="901"/>
      <c r="M484" s="901"/>
      <c r="N484" s="901"/>
      <c r="O484" s="901"/>
      <c r="P484" s="901"/>
      <c r="Q484" s="901"/>
      <c r="R484" s="901"/>
      <c r="S484" s="901"/>
      <c r="T484" s="902"/>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03"/>
    </row>
    <row r="485" spans="1:50" ht="18.75" hidden="1" customHeight="1" x14ac:dyDescent="0.15">
      <c r="A485" s="196"/>
      <c r="B485" s="193"/>
      <c r="C485" s="113"/>
      <c r="D485" s="193"/>
      <c r="E485" s="333" t="s">
        <v>363</v>
      </c>
      <c r="F485" s="334"/>
      <c r="G485" s="335"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36" t="s">
        <v>362</v>
      </c>
      <c r="AF485" s="337"/>
      <c r="AG485" s="337"/>
      <c r="AH485" s="338"/>
      <c r="AI485" s="217" t="s">
        <v>528</v>
      </c>
      <c r="AJ485" s="217"/>
      <c r="AK485" s="217"/>
      <c r="AL485" s="183"/>
      <c r="AM485" s="217" t="s">
        <v>525</v>
      </c>
      <c r="AN485" s="217"/>
      <c r="AO485" s="217"/>
      <c r="AP485" s="183"/>
      <c r="AQ485" s="183" t="s">
        <v>354</v>
      </c>
      <c r="AR485" s="162"/>
      <c r="AS485" s="162"/>
      <c r="AT485" s="163"/>
      <c r="AU485" s="166" t="s">
        <v>253</v>
      </c>
      <c r="AV485" s="166"/>
      <c r="AW485" s="166"/>
      <c r="AX485" s="167"/>
    </row>
    <row r="486" spans="1:50" ht="18.75" hidden="1" customHeight="1" x14ac:dyDescent="0.15">
      <c r="A486" s="196"/>
      <c r="B486" s="193"/>
      <c r="C486" s="113"/>
      <c r="D486" s="193"/>
      <c r="E486" s="333"/>
      <c r="F486" s="334"/>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355</v>
      </c>
      <c r="AH486" s="142"/>
      <c r="AI486" s="151"/>
      <c r="AJ486" s="151"/>
      <c r="AK486" s="151"/>
      <c r="AL486" s="152"/>
      <c r="AM486" s="151"/>
      <c r="AN486" s="151"/>
      <c r="AO486" s="151"/>
      <c r="AP486" s="152"/>
      <c r="AQ486" s="671"/>
      <c r="AR486" s="211"/>
      <c r="AS486" s="141" t="s">
        <v>355</v>
      </c>
      <c r="AT486" s="142"/>
      <c r="AU486" s="211"/>
      <c r="AV486" s="211"/>
      <c r="AW486" s="141" t="s">
        <v>300</v>
      </c>
      <c r="AX486" s="202"/>
    </row>
    <row r="487" spans="1:50" ht="23.25" hidden="1" customHeight="1" x14ac:dyDescent="0.15">
      <c r="A487" s="196"/>
      <c r="B487" s="193"/>
      <c r="C487" s="113"/>
      <c r="D487" s="193"/>
      <c r="E487" s="333"/>
      <c r="F487" s="334"/>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31"/>
      <c r="AF487" s="190"/>
      <c r="AG487" s="190"/>
      <c r="AH487" s="190"/>
      <c r="AI487" s="331"/>
      <c r="AJ487" s="190"/>
      <c r="AK487" s="190"/>
      <c r="AL487" s="190"/>
      <c r="AM487" s="331"/>
      <c r="AN487" s="190"/>
      <c r="AO487" s="190"/>
      <c r="AP487" s="332"/>
      <c r="AQ487" s="331"/>
      <c r="AR487" s="190"/>
      <c r="AS487" s="190"/>
      <c r="AT487" s="332"/>
      <c r="AU487" s="190"/>
      <c r="AV487" s="190"/>
      <c r="AW487" s="190"/>
      <c r="AX487" s="203"/>
    </row>
    <row r="488" spans="1:50" ht="23.25" hidden="1" customHeight="1" x14ac:dyDescent="0.15">
      <c r="A488" s="196"/>
      <c r="B488" s="193"/>
      <c r="C488" s="113"/>
      <c r="D488" s="193"/>
      <c r="E488" s="333"/>
      <c r="F488" s="334"/>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31"/>
      <c r="AF488" s="190"/>
      <c r="AG488" s="190"/>
      <c r="AH488" s="332"/>
      <c r="AI488" s="331"/>
      <c r="AJ488" s="190"/>
      <c r="AK488" s="190"/>
      <c r="AL488" s="190"/>
      <c r="AM488" s="331"/>
      <c r="AN488" s="190"/>
      <c r="AO488" s="190"/>
      <c r="AP488" s="332"/>
      <c r="AQ488" s="331"/>
      <c r="AR488" s="190"/>
      <c r="AS488" s="190"/>
      <c r="AT488" s="332"/>
      <c r="AU488" s="190"/>
      <c r="AV488" s="190"/>
      <c r="AW488" s="190"/>
      <c r="AX488" s="203"/>
    </row>
    <row r="489" spans="1:50" ht="23.25" hidden="1" customHeight="1" x14ac:dyDescent="0.15">
      <c r="A489" s="196"/>
      <c r="B489" s="193"/>
      <c r="C489" s="113"/>
      <c r="D489" s="193"/>
      <c r="E489" s="333"/>
      <c r="F489" s="334"/>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572" t="s">
        <v>301</v>
      </c>
      <c r="AC489" s="572"/>
      <c r="AD489" s="572"/>
      <c r="AE489" s="331"/>
      <c r="AF489" s="190"/>
      <c r="AG489" s="190"/>
      <c r="AH489" s="332"/>
      <c r="AI489" s="331"/>
      <c r="AJ489" s="190"/>
      <c r="AK489" s="190"/>
      <c r="AL489" s="190"/>
      <c r="AM489" s="331"/>
      <c r="AN489" s="190"/>
      <c r="AO489" s="190"/>
      <c r="AP489" s="332"/>
      <c r="AQ489" s="331"/>
      <c r="AR489" s="190"/>
      <c r="AS489" s="190"/>
      <c r="AT489" s="332"/>
      <c r="AU489" s="190"/>
      <c r="AV489" s="190"/>
      <c r="AW489" s="190"/>
      <c r="AX489" s="203"/>
    </row>
    <row r="490" spans="1:50" ht="18.75" hidden="1" customHeight="1" x14ac:dyDescent="0.15">
      <c r="A490" s="196"/>
      <c r="B490" s="193"/>
      <c r="C490" s="113"/>
      <c r="D490" s="193"/>
      <c r="E490" s="333" t="s">
        <v>363</v>
      </c>
      <c r="F490" s="334"/>
      <c r="G490" s="335"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36" t="s">
        <v>362</v>
      </c>
      <c r="AF490" s="337"/>
      <c r="AG490" s="337"/>
      <c r="AH490" s="338"/>
      <c r="AI490" s="217" t="s">
        <v>527</v>
      </c>
      <c r="AJ490" s="217"/>
      <c r="AK490" s="217"/>
      <c r="AL490" s="183"/>
      <c r="AM490" s="217" t="s">
        <v>525</v>
      </c>
      <c r="AN490" s="217"/>
      <c r="AO490" s="217"/>
      <c r="AP490" s="183"/>
      <c r="AQ490" s="183" t="s">
        <v>354</v>
      </c>
      <c r="AR490" s="162"/>
      <c r="AS490" s="162"/>
      <c r="AT490" s="163"/>
      <c r="AU490" s="166" t="s">
        <v>253</v>
      </c>
      <c r="AV490" s="166"/>
      <c r="AW490" s="166"/>
      <c r="AX490" s="167"/>
    </row>
    <row r="491" spans="1:50" ht="18.75" hidden="1" customHeight="1" x14ac:dyDescent="0.15">
      <c r="A491" s="196"/>
      <c r="B491" s="193"/>
      <c r="C491" s="113"/>
      <c r="D491" s="193"/>
      <c r="E491" s="333"/>
      <c r="F491" s="334"/>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355</v>
      </c>
      <c r="AH491" s="142"/>
      <c r="AI491" s="151"/>
      <c r="AJ491" s="151"/>
      <c r="AK491" s="151"/>
      <c r="AL491" s="152"/>
      <c r="AM491" s="151"/>
      <c r="AN491" s="151"/>
      <c r="AO491" s="151"/>
      <c r="AP491" s="152"/>
      <c r="AQ491" s="671"/>
      <c r="AR491" s="211"/>
      <c r="AS491" s="141" t="s">
        <v>355</v>
      </c>
      <c r="AT491" s="142"/>
      <c r="AU491" s="211"/>
      <c r="AV491" s="211"/>
      <c r="AW491" s="141" t="s">
        <v>300</v>
      </c>
      <c r="AX491" s="202"/>
    </row>
    <row r="492" spans="1:50" ht="23.25" hidden="1" customHeight="1" x14ac:dyDescent="0.15">
      <c r="A492" s="196"/>
      <c r="B492" s="193"/>
      <c r="C492" s="113"/>
      <c r="D492" s="193"/>
      <c r="E492" s="333"/>
      <c r="F492" s="334"/>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31"/>
      <c r="AF492" s="190"/>
      <c r="AG492" s="190"/>
      <c r="AH492" s="190"/>
      <c r="AI492" s="331"/>
      <c r="AJ492" s="190"/>
      <c r="AK492" s="190"/>
      <c r="AL492" s="190"/>
      <c r="AM492" s="331"/>
      <c r="AN492" s="190"/>
      <c r="AO492" s="190"/>
      <c r="AP492" s="332"/>
      <c r="AQ492" s="331"/>
      <c r="AR492" s="190"/>
      <c r="AS492" s="190"/>
      <c r="AT492" s="332"/>
      <c r="AU492" s="190"/>
      <c r="AV492" s="190"/>
      <c r="AW492" s="190"/>
      <c r="AX492" s="203"/>
    </row>
    <row r="493" spans="1:50" ht="23.25" hidden="1" customHeight="1" x14ac:dyDescent="0.15">
      <c r="A493" s="196"/>
      <c r="B493" s="193"/>
      <c r="C493" s="113"/>
      <c r="D493" s="193"/>
      <c r="E493" s="333"/>
      <c r="F493" s="334"/>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31"/>
      <c r="AF493" s="190"/>
      <c r="AG493" s="190"/>
      <c r="AH493" s="332"/>
      <c r="AI493" s="331"/>
      <c r="AJ493" s="190"/>
      <c r="AK493" s="190"/>
      <c r="AL493" s="190"/>
      <c r="AM493" s="331"/>
      <c r="AN493" s="190"/>
      <c r="AO493" s="190"/>
      <c r="AP493" s="332"/>
      <c r="AQ493" s="331"/>
      <c r="AR493" s="190"/>
      <c r="AS493" s="190"/>
      <c r="AT493" s="332"/>
      <c r="AU493" s="190"/>
      <c r="AV493" s="190"/>
      <c r="AW493" s="190"/>
      <c r="AX493" s="203"/>
    </row>
    <row r="494" spans="1:50" ht="23.25" hidden="1" customHeight="1" x14ac:dyDescent="0.15">
      <c r="A494" s="196"/>
      <c r="B494" s="193"/>
      <c r="C494" s="113"/>
      <c r="D494" s="193"/>
      <c r="E494" s="333"/>
      <c r="F494" s="334"/>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572" t="s">
        <v>301</v>
      </c>
      <c r="AC494" s="572"/>
      <c r="AD494" s="572"/>
      <c r="AE494" s="331"/>
      <c r="AF494" s="190"/>
      <c r="AG494" s="190"/>
      <c r="AH494" s="332"/>
      <c r="AI494" s="331"/>
      <c r="AJ494" s="190"/>
      <c r="AK494" s="190"/>
      <c r="AL494" s="190"/>
      <c r="AM494" s="331"/>
      <c r="AN494" s="190"/>
      <c r="AO494" s="190"/>
      <c r="AP494" s="332"/>
      <c r="AQ494" s="331"/>
      <c r="AR494" s="190"/>
      <c r="AS494" s="190"/>
      <c r="AT494" s="332"/>
      <c r="AU494" s="190"/>
      <c r="AV494" s="190"/>
      <c r="AW494" s="190"/>
      <c r="AX494" s="203"/>
    </row>
    <row r="495" spans="1:50" ht="18.75" hidden="1" customHeight="1" x14ac:dyDescent="0.15">
      <c r="A495" s="196"/>
      <c r="B495" s="193"/>
      <c r="C495" s="113"/>
      <c r="D495" s="193"/>
      <c r="E495" s="333" t="s">
        <v>363</v>
      </c>
      <c r="F495" s="334"/>
      <c r="G495" s="335"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36" t="s">
        <v>362</v>
      </c>
      <c r="AF495" s="337"/>
      <c r="AG495" s="337"/>
      <c r="AH495" s="338"/>
      <c r="AI495" s="217" t="s">
        <v>527</v>
      </c>
      <c r="AJ495" s="217"/>
      <c r="AK495" s="217"/>
      <c r="AL495" s="183"/>
      <c r="AM495" s="217" t="s">
        <v>523</v>
      </c>
      <c r="AN495" s="217"/>
      <c r="AO495" s="217"/>
      <c r="AP495" s="183"/>
      <c r="AQ495" s="183" t="s">
        <v>354</v>
      </c>
      <c r="AR495" s="162"/>
      <c r="AS495" s="162"/>
      <c r="AT495" s="163"/>
      <c r="AU495" s="166" t="s">
        <v>253</v>
      </c>
      <c r="AV495" s="166"/>
      <c r="AW495" s="166"/>
      <c r="AX495" s="167"/>
    </row>
    <row r="496" spans="1:50" ht="18.75" hidden="1" customHeight="1" x14ac:dyDescent="0.15">
      <c r="A496" s="196"/>
      <c r="B496" s="193"/>
      <c r="C496" s="113"/>
      <c r="D496" s="193"/>
      <c r="E496" s="333"/>
      <c r="F496" s="334"/>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355</v>
      </c>
      <c r="AH496" s="142"/>
      <c r="AI496" s="151"/>
      <c r="AJ496" s="151"/>
      <c r="AK496" s="151"/>
      <c r="AL496" s="152"/>
      <c r="AM496" s="151"/>
      <c r="AN496" s="151"/>
      <c r="AO496" s="151"/>
      <c r="AP496" s="152"/>
      <c r="AQ496" s="671"/>
      <c r="AR496" s="211"/>
      <c r="AS496" s="141" t="s">
        <v>355</v>
      </c>
      <c r="AT496" s="142"/>
      <c r="AU496" s="211"/>
      <c r="AV496" s="211"/>
      <c r="AW496" s="141" t="s">
        <v>300</v>
      </c>
      <c r="AX496" s="202"/>
    </row>
    <row r="497" spans="1:50" ht="23.25" hidden="1" customHeight="1" x14ac:dyDescent="0.15">
      <c r="A497" s="196"/>
      <c r="B497" s="193"/>
      <c r="C497" s="113"/>
      <c r="D497" s="193"/>
      <c r="E497" s="333"/>
      <c r="F497" s="334"/>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31"/>
      <c r="AF497" s="190"/>
      <c r="AG497" s="190"/>
      <c r="AH497" s="190"/>
      <c r="AI497" s="331"/>
      <c r="AJ497" s="190"/>
      <c r="AK497" s="190"/>
      <c r="AL497" s="190"/>
      <c r="AM497" s="331"/>
      <c r="AN497" s="190"/>
      <c r="AO497" s="190"/>
      <c r="AP497" s="332"/>
      <c r="AQ497" s="331"/>
      <c r="AR497" s="190"/>
      <c r="AS497" s="190"/>
      <c r="AT497" s="332"/>
      <c r="AU497" s="190"/>
      <c r="AV497" s="190"/>
      <c r="AW497" s="190"/>
      <c r="AX497" s="203"/>
    </row>
    <row r="498" spans="1:50" ht="23.25" hidden="1" customHeight="1" x14ac:dyDescent="0.15">
      <c r="A498" s="196"/>
      <c r="B498" s="193"/>
      <c r="C498" s="113"/>
      <c r="D498" s="193"/>
      <c r="E498" s="333"/>
      <c r="F498" s="334"/>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31"/>
      <c r="AF498" s="190"/>
      <c r="AG498" s="190"/>
      <c r="AH498" s="332"/>
      <c r="AI498" s="331"/>
      <c r="AJ498" s="190"/>
      <c r="AK498" s="190"/>
      <c r="AL498" s="190"/>
      <c r="AM498" s="331"/>
      <c r="AN498" s="190"/>
      <c r="AO498" s="190"/>
      <c r="AP498" s="332"/>
      <c r="AQ498" s="331"/>
      <c r="AR498" s="190"/>
      <c r="AS498" s="190"/>
      <c r="AT498" s="332"/>
      <c r="AU498" s="190"/>
      <c r="AV498" s="190"/>
      <c r="AW498" s="190"/>
      <c r="AX498" s="203"/>
    </row>
    <row r="499" spans="1:50" ht="23.25" hidden="1" customHeight="1" x14ac:dyDescent="0.15">
      <c r="A499" s="196"/>
      <c r="B499" s="193"/>
      <c r="C499" s="113"/>
      <c r="D499" s="193"/>
      <c r="E499" s="333"/>
      <c r="F499" s="334"/>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572" t="s">
        <v>301</v>
      </c>
      <c r="AC499" s="572"/>
      <c r="AD499" s="572"/>
      <c r="AE499" s="331"/>
      <c r="AF499" s="190"/>
      <c r="AG499" s="190"/>
      <c r="AH499" s="332"/>
      <c r="AI499" s="331"/>
      <c r="AJ499" s="190"/>
      <c r="AK499" s="190"/>
      <c r="AL499" s="190"/>
      <c r="AM499" s="331"/>
      <c r="AN499" s="190"/>
      <c r="AO499" s="190"/>
      <c r="AP499" s="332"/>
      <c r="AQ499" s="331"/>
      <c r="AR499" s="190"/>
      <c r="AS499" s="190"/>
      <c r="AT499" s="332"/>
      <c r="AU499" s="190"/>
      <c r="AV499" s="190"/>
      <c r="AW499" s="190"/>
      <c r="AX499" s="203"/>
    </row>
    <row r="500" spans="1:50" ht="18.75" hidden="1" customHeight="1" x14ac:dyDescent="0.15">
      <c r="A500" s="196"/>
      <c r="B500" s="193"/>
      <c r="C500" s="113"/>
      <c r="D500" s="193"/>
      <c r="E500" s="333" t="s">
        <v>363</v>
      </c>
      <c r="F500" s="334"/>
      <c r="G500" s="335"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36" t="s">
        <v>362</v>
      </c>
      <c r="AF500" s="337"/>
      <c r="AG500" s="337"/>
      <c r="AH500" s="338"/>
      <c r="AI500" s="217" t="s">
        <v>527</v>
      </c>
      <c r="AJ500" s="217"/>
      <c r="AK500" s="217"/>
      <c r="AL500" s="183"/>
      <c r="AM500" s="217" t="s">
        <v>524</v>
      </c>
      <c r="AN500" s="217"/>
      <c r="AO500" s="217"/>
      <c r="AP500" s="183"/>
      <c r="AQ500" s="183" t="s">
        <v>354</v>
      </c>
      <c r="AR500" s="162"/>
      <c r="AS500" s="162"/>
      <c r="AT500" s="163"/>
      <c r="AU500" s="166" t="s">
        <v>253</v>
      </c>
      <c r="AV500" s="166"/>
      <c r="AW500" s="166"/>
      <c r="AX500" s="167"/>
    </row>
    <row r="501" spans="1:50" ht="18.75" hidden="1" customHeight="1" x14ac:dyDescent="0.15">
      <c r="A501" s="196"/>
      <c r="B501" s="193"/>
      <c r="C501" s="113"/>
      <c r="D501" s="193"/>
      <c r="E501" s="333"/>
      <c r="F501" s="334"/>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355</v>
      </c>
      <c r="AH501" s="142"/>
      <c r="AI501" s="151"/>
      <c r="AJ501" s="151"/>
      <c r="AK501" s="151"/>
      <c r="AL501" s="152"/>
      <c r="AM501" s="151"/>
      <c r="AN501" s="151"/>
      <c r="AO501" s="151"/>
      <c r="AP501" s="152"/>
      <c r="AQ501" s="671"/>
      <c r="AR501" s="211"/>
      <c r="AS501" s="141" t="s">
        <v>355</v>
      </c>
      <c r="AT501" s="142"/>
      <c r="AU501" s="211"/>
      <c r="AV501" s="211"/>
      <c r="AW501" s="141" t="s">
        <v>300</v>
      </c>
      <c r="AX501" s="202"/>
    </row>
    <row r="502" spans="1:50" ht="23.25" hidden="1" customHeight="1" x14ac:dyDescent="0.15">
      <c r="A502" s="196"/>
      <c r="B502" s="193"/>
      <c r="C502" s="113"/>
      <c r="D502" s="193"/>
      <c r="E502" s="333"/>
      <c r="F502" s="334"/>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31"/>
      <c r="AF502" s="190"/>
      <c r="AG502" s="190"/>
      <c r="AH502" s="190"/>
      <c r="AI502" s="331"/>
      <c r="AJ502" s="190"/>
      <c r="AK502" s="190"/>
      <c r="AL502" s="190"/>
      <c r="AM502" s="331"/>
      <c r="AN502" s="190"/>
      <c r="AO502" s="190"/>
      <c r="AP502" s="332"/>
      <c r="AQ502" s="331"/>
      <c r="AR502" s="190"/>
      <c r="AS502" s="190"/>
      <c r="AT502" s="332"/>
      <c r="AU502" s="190"/>
      <c r="AV502" s="190"/>
      <c r="AW502" s="190"/>
      <c r="AX502" s="203"/>
    </row>
    <row r="503" spans="1:50" ht="23.25" hidden="1" customHeight="1" x14ac:dyDescent="0.15">
      <c r="A503" s="196"/>
      <c r="B503" s="193"/>
      <c r="C503" s="113"/>
      <c r="D503" s="193"/>
      <c r="E503" s="333"/>
      <c r="F503" s="334"/>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31"/>
      <c r="AF503" s="190"/>
      <c r="AG503" s="190"/>
      <c r="AH503" s="332"/>
      <c r="AI503" s="331"/>
      <c r="AJ503" s="190"/>
      <c r="AK503" s="190"/>
      <c r="AL503" s="190"/>
      <c r="AM503" s="331"/>
      <c r="AN503" s="190"/>
      <c r="AO503" s="190"/>
      <c r="AP503" s="332"/>
      <c r="AQ503" s="331"/>
      <c r="AR503" s="190"/>
      <c r="AS503" s="190"/>
      <c r="AT503" s="332"/>
      <c r="AU503" s="190"/>
      <c r="AV503" s="190"/>
      <c r="AW503" s="190"/>
      <c r="AX503" s="203"/>
    </row>
    <row r="504" spans="1:50" ht="23.25" hidden="1" customHeight="1" x14ac:dyDescent="0.15">
      <c r="A504" s="196"/>
      <c r="B504" s="193"/>
      <c r="C504" s="113"/>
      <c r="D504" s="193"/>
      <c r="E504" s="333"/>
      <c r="F504" s="334"/>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572" t="s">
        <v>301</v>
      </c>
      <c r="AC504" s="572"/>
      <c r="AD504" s="572"/>
      <c r="AE504" s="331"/>
      <c r="AF504" s="190"/>
      <c r="AG504" s="190"/>
      <c r="AH504" s="332"/>
      <c r="AI504" s="331"/>
      <c r="AJ504" s="190"/>
      <c r="AK504" s="190"/>
      <c r="AL504" s="190"/>
      <c r="AM504" s="331"/>
      <c r="AN504" s="190"/>
      <c r="AO504" s="190"/>
      <c r="AP504" s="332"/>
      <c r="AQ504" s="331"/>
      <c r="AR504" s="190"/>
      <c r="AS504" s="190"/>
      <c r="AT504" s="332"/>
      <c r="AU504" s="190"/>
      <c r="AV504" s="190"/>
      <c r="AW504" s="190"/>
      <c r="AX504" s="203"/>
    </row>
    <row r="505" spans="1:50" ht="18.75" hidden="1" customHeight="1" x14ac:dyDescent="0.15">
      <c r="A505" s="196"/>
      <c r="B505" s="193"/>
      <c r="C505" s="113"/>
      <c r="D505" s="193"/>
      <c r="E505" s="333" t="s">
        <v>363</v>
      </c>
      <c r="F505" s="334"/>
      <c r="G505" s="335"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36" t="s">
        <v>362</v>
      </c>
      <c r="AF505" s="337"/>
      <c r="AG505" s="337"/>
      <c r="AH505" s="338"/>
      <c r="AI505" s="217" t="s">
        <v>527</v>
      </c>
      <c r="AJ505" s="217"/>
      <c r="AK505" s="217"/>
      <c r="AL505" s="183"/>
      <c r="AM505" s="217" t="s">
        <v>525</v>
      </c>
      <c r="AN505" s="217"/>
      <c r="AO505" s="217"/>
      <c r="AP505" s="183"/>
      <c r="AQ505" s="183" t="s">
        <v>354</v>
      </c>
      <c r="AR505" s="162"/>
      <c r="AS505" s="162"/>
      <c r="AT505" s="163"/>
      <c r="AU505" s="166" t="s">
        <v>253</v>
      </c>
      <c r="AV505" s="166"/>
      <c r="AW505" s="166"/>
      <c r="AX505" s="167"/>
    </row>
    <row r="506" spans="1:50" ht="18.75" hidden="1" customHeight="1" x14ac:dyDescent="0.15">
      <c r="A506" s="196"/>
      <c r="B506" s="193"/>
      <c r="C506" s="113"/>
      <c r="D506" s="193"/>
      <c r="E506" s="333"/>
      <c r="F506" s="334"/>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355</v>
      </c>
      <c r="AH506" s="142"/>
      <c r="AI506" s="151"/>
      <c r="AJ506" s="151"/>
      <c r="AK506" s="151"/>
      <c r="AL506" s="152"/>
      <c r="AM506" s="151"/>
      <c r="AN506" s="151"/>
      <c r="AO506" s="151"/>
      <c r="AP506" s="152"/>
      <c r="AQ506" s="671"/>
      <c r="AR506" s="211"/>
      <c r="AS506" s="141" t="s">
        <v>355</v>
      </c>
      <c r="AT506" s="142"/>
      <c r="AU506" s="211"/>
      <c r="AV506" s="211"/>
      <c r="AW506" s="141" t="s">
        <v>300</v>
      </c>
      <c r="AX506" s="202"/>
    </row>
    <row r="507" spans="1:50" ht="23.25" hidden="1" customHeight="1" x14ac:dyDescent="0.15">
      <c r="A507" s="196"/>
      <c r="B507" s="193"/>
      <c r="C507" s="113"/>
      <c r="D507" s="193"/>
      <c r="E507" s="333"/>
      <c r="F507" s="334"/>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31"/>
      <c r="AF507" s="190"/>
      <c r="AG507" s="190"/>
      <c r="AH507" s="190"/>
      <c r="AI507" s="331"/>
      <c r="AJ507" s="190"/>
      <c r="AK507" s="190"/>
      <c r="AL507" s="190"/>
      <c r="AM507" s="331"/>
      <c r="AN507" s="190"/>
      <c r="AO507" s="190"/>
      <c r="AP507" s="332"/>
      <c r="AQ507" s="331"/>
      <c r="AR507" s="190"/>
      <c r="AS507" s="190"/>
      <c r="AT507" s="332"/>
      <c r="AU507" s="190"/>
      <c r="AV507" s="190"/>
      <c r="AW507" s="190"/>
      <c r="AX507" s="203"/>
    </row>
    <row r="508" spans="1:50" ht="23.25" hidden="1" customHeight="1" x14ac:dyDescent="0.15">
      <c r="A508" s="196"/>
      <c r="B508" s="193"/>
      <c r="C508" s="113"/>
      <c r="D508" s="193"/>
      <c r="E508" s="333"/>
      <c r="F508" s="334"/>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31"/>
      <c r="AF508" s="190"/>
      <c r="AG508" s="190"/>
      <c r="AH508" s="332"/>
      <c r="AI508" s="331"/>
      <c r="AJ508" s="190"/>
      <c r="AK508" s="190"/>
      <c r="AL508" s="190"/>
      <c r="AM508" s="331"/>
      <c r="AN508" s="190"/>
      <c r="AO508" s="190"/>
      <c r="AP508" s="332"/>
      <c r="AQ508" s="331"/>
      <c r="AR508" s="190"/>
      <c r="AS508" s="190"/>
      <c r="AT508" s="332"/>
      <c r="AU508" s="190"/>
      <c r="AV508" s="190"/>
      <c r="AW508" s="190"/>
      <c r="AX508" s="203"/>
    </row>
    <row r="509" spans="1:50" ht="23.25" hidden="1" customHeight="1" x14ac:dyDescent="0.15">
      <c r="A509" s="196"/>
      <c r="B509" s="193"/>
      <c r="C509" s="113"/>
      <c r="D509" s="193"/>
      <c r="E509" s="333"/>
      <c r="F509" s="334"/>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572" t="s">
        <v>301</v>
      </c>
      <c r="AC509" s="572"/>
      <c r="AD509" s="572"/>
      <c r="AE509" s="331"/>
      <c r="AF509" s="190"/>
      <c r="AG509" s="190"/>
      <c r="AH509" s="332"/>
      <c r="AI509" s="331"/>
      <c r="AJ509" s="190"/>
      <c r="AK509" s="190"/>
      <c r="AL509" s="190"/>
      <c r="AM509" s="331"/>
      <c r="AN509" s="190"/>
      <c r="AO509" s="190"/>
      <c r="AP509" s="332"/>
      <c r="AQ509" s="331"/>
      <c r="AR509" s="190"/>
      <c r="AS509" s="190"/>
      <c r="AT509" s="332"/>
      <c r="AU509" s="190"/>
      <c r="AV509" s="190"/>
      <c r="AW509" s="190"/>
      <c r="AX509" s="203"/>
    </row>
    <row r="510" spans="1:50" ht="18.75" hidden="1" customHeight="1" x14ac:dyDescent="0.15">
      <c r="A510" s="196"/>
      <c r="B510" s="193"/>
      <c r="C510" s="113"/>
      <c r="D510" s="193"/>
      <c r="E510" s="333" t="s">
        <v>364</v>
      </c>
      <c r="F510" s="334"/>
      <c r="G510" s="335"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36" t="s">
        <v>362</v>
      </c>
      <c r="AF510" s="337"/>
      <c r="AG510" s="337"/>
      <c r="AH510" s="338"/>
      <c r="AI510" s="217" t="s">
        <v>527</v>
      </c>
      <c r="AJ510" s="217"/>
      <c r="AK510" s="217"/>
      <c r="AL510" s="183"/>
      <c r="AM510" s="217" t="s">
        <v>523</v>
      </c>
      <c r="AN510" s="217"/>
      <c r="AO510" s="217"/>
      <c r="AP510" s="183"/>
      <c r="AQ510" s="183" t="s">
        <v>354</v>
      </c>
      <c r="AR510" s="162"/>
      <c r="AS510" s="162"/>
      <c r="AT510" s="163"/>
      <c r="AU510" s="166" t="s">
        <v>253</v>
      </c>
      <c r="AV510" s="166"/>
      <c r="AW510" s="166"/>
      <c r="AX510" s="167"/>
    </row>
    <row r="511" spans="1:50" ht="18.75" hidden="1" customHeight="1" x14ac:dyDescent="0.15">
      <c r="A511" s="196"/>
      <c r="B511" s="193"/>
      <c r="C511" s="113"/>
      <c r="D511" s="193"/>
      <c r="E511" s="333"/>
      <c r="F511" s="334"/>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355</v>
      </c>
      <c r="AH511" s="142"/>
      <c r="AI511" s="151"/>
      <c r="AJ511" s="151"/>
      <c r="AK511" s="151"/>
      <c r="AL511" s="152"/>
      <c r="AM511" s="151"/>
      <c r="AN511" s="151"/>
      <c r="AO511" s="151"/>
      <c r="AP511" s="152"/>
      <c r="AQ511" s="671"/>
      <c r="AR511" s="211"/>
      <c r="AS511" s="141" t="s">
        <v>355</v>
      </c>
      <c r="AT511" s="142"/>
      <c r="AU511" s="211"/>
      <c r="AV511" s="211"/>
      <c r="AW511" s="141" t="s">
        <v>300</v>
      </c>
      <c r="AX511" s="202"/>
    </row>
    <row r="512" spans="1:50" ht="23.25" hidden="1" customHeight="1" x14ac:dyDescent="0.15">
      <c r="A512" s="196"/>
      <c r="B512" s="193"/>
      <c r="C512" s="113"/>
      <c r="D512" s="193"/>
      <c r="E512" s="333"/>
      <c r="F512" s="334"/>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31"/>
      <c r="AF512" s="190"/>
      <c r="AG512" s="190"/>
      <c r="AH512" s="190"/>
      <c r="AI512" s="331"/>
      <c r="AJ512" s="190"/>
      <c r="AK512" s="190"/>
      <c r="AL512" s="190"/>
      <c r="AM512" s="331"/>
      <c r="AN512" s="190"/>
      <c r="AO512" s="190"/>
      <c r="AP512" s="332"/>
      <c r="AQ512" s="331"/>
      <c r="AR512" s="190"/>
      <c r="AS512" s="190"/>
      <c r="AT512" s="332"/>
      <c r="AU512" s="190"/>
      <c r="AV512" s="190"/>
      <c r="AW512" s="190"/>
      <c r="AX512" s="203"/>
    </row>
    <row r="513" spans="1:50" ht="23.25" hidden="1" customHeight="1" x14ac:dyDescent="0.15">
      <c r="A513" s="196"/>
      <c r="B513" s="193"/>
      <c r="C513" s="113"/>
      <c r="D513" s="193"/>
      <c r="E513" s="333"/>
      <c r="F513" s="334"/>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31"/>
      <c r="AF513" s="190"/>
      <c r="AG513" s="190"/>
      <c r="AH513" s="332"/>
      <c r="AI513" s="331"/>
      <c r="AJ513" s="190"/>
      <c r="AK513" s="190"/>
      <c r="AL513" s="190"/>
      <c r="AM513" s="331"/>
      <c r="AN513" s="190"/>
      <c r="AO513" s="190"/>
      <c r="AP513" s="332"/>
      <c r="AQ513" s="331"/>
      <c r="AR513" s="190"/>
      <c r="AS513" s="190"/>
      <c r="AT513" s="332"/>
      <c r="AU513" s="190"/>
      <c r="AV513" s="190"/>
      <c r="AW513" s="190"/>
      <c r="AX513" s="203"/>
    </row>
    <row r="514" spans="1:50" ht="23.25" hidden="1" customHeight="1" x14ac:dyDescent="0.15">
      <c r="A514" s="196"/>
      <c r="B514" s="193"/>
      <c r="C514" s="113"/>
      <c r="D514" s="193"/>
      <c r="E514" s="333"/>
      <c r="F514" s="334"/>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572" t="s">
        <v>14</v>
      </c>
      <c r="AC514" s="572"/>
      <c r="AD514" s="572"/>
      <c r="AE514" s="331"/>
      <c r="AF514" s="190"/>
      <c r="AG514" s="190"/>
      <c r="AH514" s="332"/>
      <c r="AI514" s="331"/>
      <c r="AJ514" s="190"/>
      <c r="AK514" s="190"/>
      <c r="AL514" s="190"/>
      <c r="AM514" s="331"/>
      <c r="AN514" s="190"/>
      <c r="AO514" s="190"/>
      <c r="AP514" s="332"/>
      <c r="AQ514" s="331"/>
      <c r="AR514" s="190"/>
      <c r="AS514" s="190"/>
      <c r="AT514" s="332"/>
      <c r="AU514" s="190"/>
      <c r="AV514" s="190"/>
      <c r="AW514" s="190"/>
      <c r="AX514" s="203"/>
    </row>
    <row r="515" spans="1:50" ht="18.75" hidden="1" customHeight="1" x14ac:dyDescent="0.15">
      <c r="A515" s="196"/>
      <c r="B515" s="193"/>
      <c r="C515" s="113"/>
      <c r="D515" s="193"/>
      <c r="E515" s="333" t="s">
        <v>364</v>
      </c>
      <c r="F515" s="334"/>
      <c r="G515" s="335"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36" t="s">
        <v>362</v>
      </c>
      <c r="AF515" s="337"/>
      <c r="AG515" s="337"/>
      <c r="AH515" s="338"/>
      <c r="AI515" s="217" t="s">
        <v>528</v>
      </c>
      <c r="AJ515" s="217"/>
      <c r="AK515" s="217"/>
      <c r="AL515" s="183"/>
      <c r="AM515" s="217" t="s">
        <v>523</v>
      </c>
      <c r="AN515" s="217"/>
      <c r="AO515" s="217"/>
      <c r="AP515" s="183"/>
      <c r="AQ515" s="183" t="s">
        <v>354</v>
      </c>
      <c r="AR515" s="162"/>
      <c r="AS515" s="162"/>
      <c r="AT515" s="163"/>
      <c r="AU515" s="166" t="s">
        <v>253</v>
      </c>
      <c r="AV515" s="166"/>
      <c r="AW515" s="166"/>
      <c r="AX515" s="167"/>
    </row>
    <row r="516" spans="1:50" ht="18.75" hidden="1" customHeight="1" x14ac:dyDescent="0.15">
      <c r="A516" s="196"/>
      <c r="B516" s="193"/>
      <c r="C516" s="113"/>
      <c r="D516" s="193"/>
      <c r="E516" s="333"/>
      <c r="F516" s="334"/>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355</v>
      </c>
      <c r="AH516" s="142"/>
      <c r="AI516" s="151"/>
      <c r="AJ516" s="151"/>
      <c r="AK516" s="151"/>
      <c r="AL516" s="152"/>
      <c r="AM516" s="151"/>
      <c r="AN516" s="151"/>
      <c r="AO516" s="151"/>
      <c r="AP516" s="152"/>
      <c r="AQ516" s="671"/>
      <c r="AR516" s="211"/>
      <c r="AS516" s="141" t="s">
        <v>355</v>
      </c>
      <c r="AT516" s="142"/>
      <c r="AU516" s="211"/>
      <c r="AV516" s="211"/>
      <c r="AW516" s="141" t="s">
        <v>300</v>
      </c>
      <c r="AX516" s="202"/>
    </row>
    <row r="517" spans="1:50" ht="23.25" hidden="1" customHeight="1" x14ac:dyDescent="0.15">
      <c r="A517" s="196"/>
      <c r="B517" s="193"/>
      <c r="C517" s="113"/>
      <c r="D517" s="193"/>
      <c r="E517" s="333"/>
      <c r="F517" s="334"/>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31"/>
      <c r="AF517" s="190"/>
      <c r="AG517" s="190"/>
      <c r="AH517" s="190"/>
      <c r="AI517" s="331"/>
      <c r="AJ517" s="190"/>
      <c r="AK517" s="190"/>
      <c r="AL517" s="190"/>
      <c r="AM517" s="331"/>
      <c r="AN517" s="190"/>
      <c r="AO517" s="190"/>
      <c r="AP517" s="332"/>
      <c r="AQ517" s="331"/>
      <c r="AR517" s="190"/>
      <c r="AS517" s="190"/>
      <c r="AT517" s="332"/>
      <c r="AU517" s="190"/>
      <c r="AV517" s="190"/>
      <c r="AW517" s="190"/>
      <c r="AX517" s="203"/>
    </row>
    <row r="518" spans="1:50" ht="23.25" hidden="1" customHeight="1" x14ac:dyDescent="0.15">
      <c r="A518" s="196"/>
      <c r="B518" s="193"/>
      <c r="C518" s="113"/>
      <c r="D518" s="193"/>
      <c r="E518" s="333"/>
      <c r="F518" s="334"/>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31"/>
      <c r="AF518" s="190"/>
      <c r="AG518" s="190"/>
      <c r="AH518" s="332"/>
      <c r="AI518" s="331"/>
      <c r="AJ518" s="190"/>
      <c r="AK518" s="190"/>
      <c r="AL518" s="190"/>
      <c r="AM518" s="331"/>
      <c r="AN518" s="190"/>
      <c r="AO518" s="190"/>
      <c r="AP518" s="332"/>
      <c r="AQ518" s="331"/>
      <c r="AR518" s="190"/>
      <c r="AS518" s="190"/>
      <c r="AT518" s="332"/>
      <c r="AU518" s="190"/>
      <c r="AV518" s="190"/>
      <c r="AW518" s="190"/>
      <c r="AX518" s="203"/>
    </row>
    <row r="519" spans="1:50" ht="23.25" hidden="1" customHeight="1" x14ac:dyDescent="0.15">
      <c r="A519" s="196"/>
      <c r="B519" s="193"/>
      <c r="C519" s="113"/>
      <c r="D519" s="193"/>
      <c r="E519" s="333"/>
      <c r="F519" s="334"/>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572" t="s">
        <v>14</v>
      </c>
      <c r="AC519" s="572"/>
      <c r="AD519" s="572"/>
      <c r="AE519" s="331"/>
      <c r="AF519" s="190"/>
      <c r="AG519" s="190"/>
      <c r="AH519" s="332"/>
      <c r="AI519" s="331"/>
      <c r="AJ519" s="190"/>
      <c r="AK519" s="190"/>
      <c r="AL519" s="190"/>
      <c r="AM519" s="331"/>
      <c r="AN519" s="190"/>
      <c r="AO519" s="190"/>
      <c r="AP519" s="332"/>
      <c r="AQ519" s="331"/>
      <c r="AR519" s="190"/>
      <c r="AS519" s="190"/>
      <c r="AT519" s="332"/>
      <c r="AU519" s="190"/>
      <c r="AV519" s="190"/>
      <c r="AW519" s="190"/>
      <c r="AX519" s="203"/>
    </row>
    <row r="520" spans="1:50" ht="18.75" hidden="1" customHeight="1" x14ac:dyDescent="0.15">
      <c r="A520" s="196"/>
      <c r="B520" s="193"/>
      <c r="C520" s="113"/>
      <c r="D520" s="193"/>
      <c r="E520" s="333" t="s">
        <v>364</v>
      </c>
      <c r="F520" s="334"/>
      <c r="G520" s="335"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36" t="s">
        <v>362</v>
      </c>
      <c r="AF520" s="337"/>
      <c r="AG520" s="337"/>
      <c r="AH520" s="338"/>
      <c r="AI520" s="217" t="s">
        <v>528</v>
      </c>
      <c r="AJ520" s="217"/>
      <c r="AK520" s="217"/>
      <c r="AL520" s="183"/>
      <c r="AM520" s="217" t="s">
        <v>523</v>
      </c>
      <c r="AN520" s="217"/>
      <c r="AO520" s="217"/>
      <c r="AP520" s="183"/>
      <c r="AQ520" s="183" t="s">
        <v>354</v>
      </c>
      <c r="AR520" s="162"/>
      <c r="AS520" s="162"/>
      <c r="AT520" s="163"/>
      <c r="AU520" s="166" t="s">
        <v>253</v>
      </c>
      <c r="AV520" s="166"/>
      <c r="AW520" s="166"/>
      <c r="AX520" s="167"/>
    </row>
    <row r="521" spans="1:50" ht="18.75" hidden="1" customHeight="1" x14ac:dyDescent="0.15">
      <c r="A521" s="196"/>
      <c r="B521" s="193"/>
      <c r="C521" s="113"/>
      <c r="D521" s="193"/>
      <c r="E521" s="333"/>
      <c r="F521" s="334"/>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355</v>
      </c>
      <c r="AH521" s="142"/>
      <c r="AI521" s="151"/>
      <c r="AJ521" s="151"/>
      <c r="AK521" s="151"/>
      <c r="AL521" s="152"/>
      <c r="AM521" s="151"/>
      <c r="AN521" s="151"/>
      <c r="AO521" s="151"/>
      <c r="AP521" s="152"/>
      <c r="AQ521" s="671"/>
      <c r="AR521" s="211"/>
      <c r="AS521" s="141" t="s">
        <v>355</v>
      </c>
      <c r="AT521" s="142"/>
      <c r="AU521" s="211"/>
      <c r="AV521" s="211"/>
      <c r="AW521" s="141" t="s">
        <v>300</v>
      </c>
      <c r="AX521" s="202"/>
    </row>
    <row r="522" spans="1:50" ht="23.25" hidden="1" customHeight="1" x14ac:dyDescent="0.15">
      <c r="A522" s="196"/>
      <c r="B522" s="193"/>
      <c r="C522" s="113"/>
      <c r="D522" s="193"/>
      <c r="E522" s="333"/>
      <c r="F522" s="334"/>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31"/>
      <c r="AF522" s="190"/>
      <c r="AG522" s="190"/>
      <c r="AH522" s="190"/>
      <c r="AI522" s="331"/>
      <c r="AJ522" s="190"/>
      <c r="AK522" s="190"/>
      <c r="AL522" s="190"/>
      <c r="AM522" s="331"/>
      <c r="AN522" s="190"/>
      <c r="AO522" s="190"/>
      <c r="AP522" s="332"/>
      <c r="AQ522" s="331"/>
      <c r="AR522" s="190"/>
      <c r="AS522" s="190"/>
      <c r="AT522" s="332"/>
      <c r="AU522" s="190"/>
      <c r="AV522" s="190"/>
      <c r="AW522" s="190"/>
      <c r="AX522" s="203"/>
    </row>
    <row r="523" spans="1:50" ht="23.25" hidden="1" customHeight="1" x14ac:dyDescent="0.15">
      <c r="A523" s="196"/>
      <c r="B523" s="193"/>
      <c r="C523" s="113"/>
      <c r="D523" s="193"/>
      <c r="E523" s="333"/>
      <c r="F523" s="334"/>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31"/>
      <c r="AF523" s="190"/>
      <c r="AG523" s="190"/>
      <c r="AH523" s="332"/>
      <c r="AI523" s="331"/>
      <c r="AJ523" s="190"/>
      <c r="AK523" s="190"/>
      <c r="AL523" s="190"/>
      <c r="AM523" s="331"/>
      <c r="AN523" s="190"/>
      <c r="AO523" s="190"/>
      <c r="AP523" s="332"/>
      <c r="AQ523" s="331"/>
      <c r="AR523" s="190"/>
      <c r="AS523" s="190"/>
      <c r="AT523" s="332"/>
      <c r="AU523" s="190"/>
      <c r="AV523" s="190"/>
      <c r="AW523" s="190"/>
      <c r="AX523" s="203"/>
    </row>
    <row r="524" spans="1:50" ht="23.25" hidden="1" customHeight="1" x14ac:dyDescent="0.15">
      <c r="A524" s="196"/>
      <c r="B524" s="193"/>
      <c r="C524" s="113"/>
      <c r="D524" s="193"/>
      <c r="E524" s="333"/>
      <c r="F524" s="334"/>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572" t="s">
        <v>14</v>
      </c>
      <c r="AC524" s="572"/>
      <c r="AD524" s="572"/>
      <c r="AE524" s="331"/>
      <c r="AF524" s="190"/>
      <c r="AG524" s="190"/>
      <c r="AH524" s="332"/>
      <c r="AI524" s="331"/>
      <c r="AJ524" s="190"/>
      <c r="AK524" s="190"/>
      <c r="AL524" s="190"/>
      <c r="AM524" s="331"/>
      <c r="AN524" s="190"/>
      <c r="AO524" s="190"/>
      <c r="AP524" s="332"/>
      <c r="AQ524" s="331"/>
      <c r="AR524" s="190"/>
      <c r="AS524" s="190"/>
      <c r="AT524" s="332"/>
      <c r="AU524" s="190"/>
      <c r="AV524" s="190"/>
      <c r="AW524" s="190"/>
      <c r="AX524" s="203"/>
    </row>
    <row r="525" spans="1:50" ht="18.75" hidden="1" customHeight="1" x14ac:dyDescent="0.15">
      <c r="A525" s="196"/>
      <c r="B525" s="193"/>
      <c r="C525" s="113"/>
      <c r="D525" s="193"/>
      <c r="E525" s="333" t="s">
        <v>364</v>
      </c>
      <c r="F525" s="334"/>
      <c r="G525" s="335"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36" t="s">
        <v>362</v>
      </c>
      <c r="AF525" s="337"/>
      <c r="AG525" s="337"/>
      <c r="AH525" s="338"/>
      <c r="AI525" s="217" t="s">
        <v>527</v>
      </c>
      <c r="AJ525" s="217"/>
      <c r="AK525" s="217"/>
      <c r="AL525" s="183"/>
      <c r="AM525" s="217" t="s">
        <v>519</v>
      </c>
      <c r="AN525" s="217"/>
      <c r="AO525" s="217"/>
      <c r="AP525" s="183"/>
      <c r="AQ525" s="183" t="s">
        <v>354</v>
      </c>
      <c r="AR525" s="162"/>
      <c r="AS525" s="162"/>
      <c r="AT525" s="163"/>
      <c r="AU525" s="166" t="s">
        <v>253</v>
      </c>
      <c r="AV525" s="166"/>
      <c r="AW525" s="166"/>
      <c r="AX525" s="167"/>
    </row>
    <row r="526" spans="1:50" ht="18.75" hidden="1" customHeight="1" x14ac:dyDescent="0.15">
      <c r="A526" s="196"/>
      <c r="B526" s="193"/>
      <c r="C526" s="113"/>
      <c r="D526" s="193"/>
      <c r="E526" s="333"/>
      <c r="F526" s="334"/>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355</v>
      </c>
      <c r="AH526" s="142"/>
      <c r="AI526" s="151"/>
      <c r="AJ526" s="151"/>
      <c r="AK526" s="151"/>
      <c r="AL526" s="152"/>
      <c r="AM526" s="151"/>
      <c r="AN526" s="151"/>
      <c r="AO526" s="151"/>
      <c r="AP526" s="152"/>
      <c r="AQ526" s="671"/>
      <c r="AR526" s="211"/>
      <c r="AS526" s="141" t="s">
        <v>355</v>
      </c>
      <c r="AT526" s="142"/>
      <c r="AU526" s="211"/>
      <c r="AV526" s="211"/>
      <c r="AW526" s="141" t="s">
        <v>300</v>
      </c>
      <c r="AX526" s="202"/>
    </row>
    <row r="527" spans="1:50" ht="23.25" hidden="1" customHeight="1" x14ac:dyDescent="0.15">
      <c r="A527" s="196"/>
      <c r="B527" s="193"/>
      <c r="C527" s="113"/>
      <c r="D527" s="193"/>
      <c r="E527" s="333"/>
      <c r="F527" s="334"/>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31"/>
      <c r="AF527" s="190"/>
      <c r="AG527" s="190"/>
      <c r="AH527" s="190"/>
      <c r="AI527" s="331"/>
      <c r="AJ527" s="190"/>
      <c r="AK527" s="190"/>
      <c r="AL527" s="190"/>
      <c r="AM527" s="331"/>
      <c r="AN527" s="190"/>
      <c r="AO527" s="190"/>
      <c r="AP527" s="332"/>
      <c r="AQ527" s="331"/>
      <c r="AR527" s="190"/>
      <c r="AS527" s="190"/>
      <c r="AT527" s="332"/>
      <c r="AU527" s="190"/>
      <c r="AV527" s="190"/>
      <c r="AW527" s="190"/>
      <c r="AX527" s="203"/>
    </row>
    <row r="528" spans="1:50" ht="23.25" hidden="1" customHeight="1" x14ac:dyDescent="0.15">
      <c r="A528" s="196"/>
      <c r="B528" s="193"/>
      <c r="C528" s="113"/>
      <c r="D528" s="193"/>
      <c r="E528" s="333"/>
      <c r="F528" s="334"/>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31"/>
      <c r="AF528" s="190"/>
      <c r="AG528" s="190"/>
      <c r="AH528" s="332"/>
      <c r="AI528" s="331"/>
      <c r="AJ528" s="190"/>
      <c r="AK528" s="190"/>
      <c r="AL528" s="190"/>
      <c r="AM528" s="331"/>
      <c r="AN528" s="190"/>
      <c r="AO528" s="190"/>
      <c r="AP528" s="332"/>
      <c r="AQ528" s="331"/>
      <c r="AR528" s="190"/>
      <c r="AS528" s="190"/>
      <c r="AT528" s="332"/>
      <c r="AU528" s="190"/>
      <c r="AV528" s="190"/>
      <c r="AW528" s="190"/>
      <c r="AX528" s="203"/>
    </row>
    <row r="529" spans="1:50" ht="23.25" hidden="1" customHeight="1" x14ac:dyDescent="0.15">
      <c r="A529" s="196"/>
      <c r="B529" s="193"/>
      <c r="C529" s="113"/>
      <c r="D529" s="193"/>
      <c r="E529" s="333"/>
      <c r="F529" s="334"/>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572" t="s">
        <v>14</v>
      </c>
      <c r="AC529" s="572"/>
      <c r="AD529" s="572"/>
      <c r="AE529" s="331"/>
      <c r="AF529" s="190"/>
      <c r="AG529" s="190"/>
      <c r="AH529" s="332"/>
      <c r="AI529" s="331"/>
      <c r="AJ529" s="190"/>
      <c r="AK529" s="190"/>
      <c r="AL529" s="190"/>
      <c r="AM529" s="331"/>
      <c r="AN529" s="190"/>
      <c r="AO529" s="190"/>
      <c r="AP529" s="332"/>
      <c r="AQ529" s="331"/>
      <c r="AR529" s="190"/>
      <c r="AS529" s="190"/>
      <c r="AT529" s="332"/>
      <c r="AU529" s="190"/>
      <c r="AV529" s="190"/>
      <c r="AW529" s="190"/>
      <c r="AX529" s="203"/>
    </row>
    <row r="530" spans="1:50" ht="18.75" hidden="1" customHeight="1" x14ac:dyDescent="0.15">
      <c r="A530" s="196"/>
      <c r="B530" s="193"/>
      <c r="C530" s="113"/>
      <c r="D530" s="193"/>
      <c r="E530" s="333" t="s">
        <v>364</v>
      </c>
      <c r="F530" s="334"/>
      <c r="G530" s="335"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36" t="s">
        <v>362</v>
      </c>
      <c r="AF530" s="337"/>
      <c r="AG530" s="337"/>
      <c r="AH530" s="338"/>
      <c r="AI530" s="217" t="s">
        <v>527</v>
      </c>
      <c r="AJ530" s="217"/>
      <c r="AK530" s="217"/>
      <c r="AL530" s="183"/>
      <c r="AM530" s="217" t="s">
        <v>523</v>
      </c>
      <c r="AN530" s="217"/>
      <c r="AO530" s="217"/>
      <c r="AP530" s="183"/>
      <c r="AQ530" s="183" t="s">
        <v>354</v>
      </c>
      <c r="AR530" s="162"/>
      <c r="AS530" s="162"/>
      <c r="AT530" s="163"/>
      <c r="AU530" s="166" t="s">
        <v>253</v>
      </c>
      <c r="AV530" s="166"/>
      <c r="AW530" s="166"/>
      <c r="AX530" s="167"/>
    </row>
    <row r="531" spans="1:50" ht="18.75" hidden="1" customHeight="1" x14ac:dyDescent="0.15">
      <c r="A531" s="196"/>
      <c r="B531" s="193"/>
      <c r="C531" s="113"/>
      <c r="D531" s="193"/>
      <c r="E531" s="333"/>
      <c r="F531" s="334"/>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355</v>
      </c>
      <c r="AH531" s="142"/>
      <c r="AI531" s="151"/>
      <c r="AJ531" s="151"/>
      <c r="AK531" s="151"/>
      <c r="AL531" s="152"/>
      <c r="AM531" s="151"/>
      <c r="AN531" s="151"/>
      <c r="AO531" s="151"/>
      <c r="AP531" s="152"/>
      <c r="AQ531" s="671"/>
      <c r="AR531" s="211"/>
      <c r="AS531" s="141" t="s">
        <v>355</v>
      </c>
      <c r="AT531" s="142"/>
      <c r="AU531" s="211"/>
      <c r="AV531" s="211"/>
      <c r="AW531" s="141" t="s">
        <v>300</v>
      </c>
      <c r="AX531" s="202"/>
    </row>
    <row r="532" spans="1:50" ht="23.25" hidden="1" customHeight="1" x14ac:dyDescent="0.15">
      <c r="A532" s="196"/>
      <c r="B532" s="193"/>
      <c r="C532" s="113"/>
      <c r="D532" s="193"/>
      <c r="E532" s="333"/>
      <c r="F532" s="334"/>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31"/>
      <c r="AF532" s="190"/>
      <c r="AG532" s="190"/>
      <c r="AH532" s="190"/>
      <c r="AI532" s="331"/>
      <c r="AJ532" s="190"/>
      <c r="AK532" s="190"/>
      <c r="AL532" s="190"/>
      <c r="AM532" s="331"/>
      <c r="AN532" s="190"/>
      <c r="AO532" s="190"/>
      <c r="AP532" s="332"/>
      <c r="AQ532" s="331"/>
      <c r="AR532" s="190"/>
      <c r="AS532" s="190"/>
      <c r="AT532" s="332"/>
      <c r="AU532" s="190"/>
      <c r="AV532" s="190"/>
      <c r="AW532" s="190"/>
      <c r="AX532" s="203"/>
    </row>
    <row r="533" spans="1:50" ht="23.25" hidden="1" customHeight="1" x14ac:dyDescent="0.15">
      <c r="A533" s="196"/>
      <c r="B533" s="193"/>
      <c r="C533" s="113"/>
      <c r="D533" s="193"/>
      <c r="E533" s="333"/>
      <c r="F533" s="334"/>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31"/>
      <c r="AF533" s="190"/>
      <c r="AG533" s="190"/>
      <c r="AH533" s="332"/>
      <c r="AI533" s="331"/>
      <c r="AJ533" s="190"/>
      <c r="AK533" s="190"/>
      <c r="AL533" s="190"/>
      <c r="AM533" s="331"/>
      <c r="AN533" s="190"/>
      <c r="AO533" s="190"/>
      <c r="AP533" s="332"/>
      <c r="AQ533" s="331"/>
      <c r="AR533" s="190"/>
      <c r="AS533" s="190"/>
      <c r="AT533" s="332"/>
      <c r="AU533" s="190"/>
      <c r="AV533" s="190"/>
      <c r="AW533" s="190"/>
      <c r="AX533" s="203"/>
    </row>
    <row r="534" spans="1:50" ht="23.25" hidden="1" customHeight="1" x14ac:dyDescent="0.15">
      <c r="A534" s="196"/>
      <c r="B534" s="193"/>
      <c r="C534" s="113"/>
      <c r="D534" s="193"/>
      <c r="E534" s="333"/>
      <c r="F534" s="334"/>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572" t="s">
        <v>14</v>
      </c>
      <c r="AC534" s="572"/>
      <c r="AD534" s="572"/>
      <c r="AE534" s="331"/>
      <c r="AF534" s="190"/>
      <c r="AG534" s="190"/>
      <c r="AH534" s="332"/>
      <c r="AI534" s="331"/>
      <c r="AJ534" s="190"/>
      <c r="AK534" s="190"/>
      <c r="AL534" s="190"/>
      <c r="AM534" s="331"/>
      <c r="AN534" s="190"/>
      <c r="AO534" s="190"/>
      <c r="AP534" s="332"/>
      <c r="AQ534" s="331"/>
      <c r="AR534" s="190"/>
      <c r="AS534" s="190"/>
      <c r="AT534" s="332"/>
      <c r="AU534" s="190"/>
      <c r="AV534" s="190"/>
      <c r="AW534" s="190"/>
      <c r="AX534" s="203"/>
    </row>
    <row r="535" spans="1:50" ht="23.85" hidden="1" customHeight="1" x14ac:dyDescent="0.15">
      <c r="A535" s="196"/>
      <c r="B535" s="193"/>
      <c r="C535" s="113"/>
      <c r="D535" s="193"/>
      <c r="E535" s="171" t="s">
        <v>568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563</v>
      </c>
      <c r="F538" s="107"/>
      <c r="G538" s="899" t="s">
        <v>374</v>
      </c>
      <c r="H538" s="172"/>
      <c r="I538" s="172"/>
      <c r="J538" s="900"/>
      <c r="K538" s="901"/>
      <c r="L538" s="901"/>
      <c r="M538" s="901"/>
      <c r="N538" s="901"/>
      <c r="O538" s="901"/>
      <c r="P538" s="901"/>
      <c r="Q538" s="901"/>
      <c r="R538" s="901"/>
      <c r="S538" s="901"/>
      <c r="T538" s="902"/>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03"/>
    </row>
    <row r="539" spans="1:50" ht="18.75" hidden="1" customHeight="1" x14ac:dyDescent="0.15">
      <c r="A539" s="196"/>
      <c r="B539" s="193"/>
      <c r="C539" s="113"/>
      <c r="D539" s="193"/>
      <c r="E539" s="333" t="s">
        <v>363</v>
      </c>
      <c r="F539" s="334"/>
      <c r="G539" s="335"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36" t="s">
        <v>362</v>
      </c>
      <c r="AF539" s="337"/>
      <c r="AG539" s="337"/>
      <c r="AH539" s="338"/>
      <c r="AI539" s="217" t="s">
        <v>528</v>
      </c>
      <c r="AJ539" s="217"/>
      <c r="AK539" s="217"/>
      <c r="AL539" s="183"/>
      <c r="AM539" s="217" t="s">
        <v>523</v>
      </c>
      <c r="AN539" s="217"/>
      <c r="AO539" s="217"/>
      <c r="AP539" s="183"/>
      <c r="AQ539" s="183" t="s">
        <v>354</v>
      </c>
      <c r="AR539" s="162"/>
      <c r="AS539" s="162"/>
      <c r="AT539" s="163"/>
      <c r="AU539" s="166" t="s">
        <v>253</v>
      </c>
      <c r="AV539" s="166"/>
      <c r="AW539" s="166"/>
      <c r="AX539" s="167"/>
    </row>
    <row r="540" spans="1:50" ht="18.75" hidden="1" customHeight="1" x14ac:dyDescent="0.15">
      <c r="A540" s="196"/>
      <c r="B540" s="193"/>
      <c r="C540" s="113"/>
      <c r="D540" s="193"/>
      <c r="E540" s="333"/>
      <c r="F540" s="334"/>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355</v>
      </c>
      <c r="AH540" s="142"/>
      <c r="AI540" s="151"/>
      <c r="AJ540" s="151"/>
      <c r="AK540" s="151"/>
      <c r="AL540" s="152"/>
      <c r="AM540" s="151"/>
      <c r="AN540" s="151"/>
      <c r="AO540" s="151"/>
      <c r="AP540" s="152"/>
      <c r="AQ540" s="671"/>
      <c r="AR540" s="211"/>
      <c r="AS540" s="141" t="s">
        <v>355</v>
      </c>
      <c r="AT540" s="142"/>
      <c r="AU540" s="211"/>
      <c r="AV540" s="211"/>
      <c r="AW540" s="141" t="s">
        <v>300</v>
      </c>
      <c r="AX540" s="202"/>
    </row>
    <row r="541" spans="1:50" ht="23.25" hidden="1" customHeight="1" x14ac:dyDescent="0.15">
      <c r="A541" s="196"/>
      <c r="B541" s="193"/>
      <c r="C541" s="113"/>
      <c r="D541" s="193"/>
      <c r="E541" s="333"/>
      <c r="F541" s="334"/>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31"/>
      <c r="AF541" s="190"/>
      <c r="AG541" s="190"/>
      <c r="AH541" s="190"/>
      <c r="AI541" s="331"/>
      <c r="AJ541" s="190"/>
      <c r="AK541" s="190"/>
      <c r="AL541" s="190"/>
      <c r="AM541" s="331"/>
      <c r="AN541" s="190"/>
      <c r="AO541" s="190"/>
      <c r="AP541" s="332"/>
      <c r="AQ541" s="331"/>
      <c r="AR541" s="190"/>
      <c r="AS541" s="190"/>
      <c r="AT541" s="332"/>
      <c r="AU541" s="190"/>
      <c r="AV541" s="190"/>
      <c r="AW541" s="190"/>
      <c r="AX541" s="203"/>
    </row>
    <row r="542" spans="1:50" ht="23.25" hidden="1" customHeight="1" x14ac:dyDescent="0.15">
      <c r="A542" s="196"/>
      <c r="B542" s="193"/>
      <c r="C542" s="113"/>
      <c r="D542" s="193"/>
      <c r="E542" s="333"/>
      <c r="F542" s="334"/>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31"/>
      <c r="AF542" s="190"/>
      <c r="AG542" s="190"/>
      <c r="AH542" s="332"/>
      <c r="AI542" s="331"/>
      <c r="AJ542" s="190"/>
      <c r="AK542" s="190"/>
      <c r="AL542" s="190"/>
      <c r="AM542" s="331"/>
      <c r="AN542" s="190"/>
      <c r="AO542" s="190"/>
      <c r="AP542" s="332"/>
      <c r="AQ542" s="331"/>
      <c r="AR542" s="190"/>
      <c r="AS542" s="190"/>
      <c r="AT542" s="332"/>
      <c r="AU542" s="190"/>
      <c r="AV542" s="190"/>
      <c r="AW542" s="190"/>
      <c r="AX542" s="203"/>
    </row>
    <row r="543" spans="1:50" ht="23.25" hidden="1" customHeight="1" x14ac:dyDescent="0.15">
      <c r="A543" s="196"/>
      <c r="B543" s="193"/>
      <c r="C543" s="113"/>
      <c r="D543" s="193"/>
      <c r="E543" s="333"/>
      <c r="F543" s="334"/>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572" t="s">
        <v>301</v>
      </c>
      <c r="AC543" s="572"/>
      <c r="AD543" s="572"/>
      <c r="AE543" s="331"/>
      <c r="AF543" s="190"/>
      <c r="AG543" s="190"/>
      <c r="AH543" s="332"/>
      <c r="AI543" s="331"/>
      <c r="AJ543" s="190"/>
      <c r="AK543" s="190"/>
      <c r="AL543" s="190"/>
      <c r="AM543" s="331"/>
      <c r="AN543" s="190"/>
      <c r="AO543" s="190"/>
      <c r="AP543" s="332"/>
      <c r="AQ543" s="331"/>
      <c r="AR543" s="190"/>
      <c r="AS543" s="190"/>
      <c r="AT543" s="332"/>
      <c r="AU543" s="190"/>
      <c r="AV543" s="190"/>
      <c r="AW543" s="190"/>
      <c r="AX543" s="203"/>
    </row>
    <row r="544" spans="1:50" ht="18.75" hidden="1" customHeight="1" x14ac:dyDescent="0.15">
      <c r="A544" s="196"/>
      <c r="B544" s="193"/>
      <c r="C544" s="113"/>
      <c r="D544" s="193"/>
      <c r="E544" s="333" t="s">
        <v>363</v>
      </c>
      <c r="F544" s="334"/>
      <c r="G544" s="335"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36" t="s">
        <v>362</v>
      </c>
      <c r="AF544" s="337"/>
      <c r="AG544" s="337"/>
      <c r="AH544" s="338"/>
      <c r="AI544" s="217" t="s">
        <v>527</v>
      </c>
      <c r="AJ544" s="217"/>
      <c r="AK544" s="217"/>
      <c r="AL544" s="183"/>
      <c r="AM544" s="217" t="s">
        <v>525</v>
      </c>
      <c r="AN544" s="217"/>
      <c r="AO544" s="217"/>
      <c r="AP544" s="183"/>
      <c r="AQ544" s="183" t="s">
        <v>354</v>
      </c>
      <c r="AR544" s="162"/>
      <c r="AS544" s="162"/>
      <c r="AT544" s="163"/>
      <c r="AU544" s="166" t="s">
        <v>253</v>
      </c>
      <c r="AV544" s="166"/>
      <c r="AW544" s="166"/>
      <c r="AX544" s="167"/>
    </row>
    <row r="545" spans="1:50" ht="18.75" hidden="1" customHeight="1" x14ac:dyDescent="0.15">
      <c r="A545" s="196"/>
      <c r="B545" s="193"/>
      <c r="C545" s="113"/>
      <c r="D545" s="193"/>
      <c r="E545" s="333"/>
      <c r="F545" s="334"/>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355</v>
      </c>
      <c r="AH545" s="142"/>
      <c r="AI545" s="151"/>
      <c r="AJ545" s="151"/>
      <c r="AK545" s="151"/>
      <c r="AL545" s="152"/>
      <c r="AM545" s="151"/>
      <c r="AN545" s="151"/>
      <c r="AO545" s="151"/>
      <c r="AP545" s="152"/>
      <c r="AQ545" s="671"/>
      <c r="AR545" s="211"/>
      <c r="AS545" s="141" t="s">
        <v>355</v>
      </c>
      <c r="AT545" s="142"/>
      <c r="AU545" s="211"/>
      <c r="AV545" s="211"/>
      <c r="AW545" s="141" t="s">
        <v>300</v>
      </c>
      <c r="AX545" s="202"/>
    </row>
    <row r="546" spans="1:50" ht="23.25" hidden="1" customHeight="1" x14ac:dyDescent="0.15">
      <c r="A546" s="196"/>
      <c r="B546" s="193"/>
      <c r="C546" s="113"/>
      <c r="D546" s="193"/>
      <c r="E546" s="333"/>
      <c r="F546" s="334"/>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31"/>
      <c r="AF546" s="190"/>
      <c r="AG546" s="190"/>
      <c r="AH546" s="190"/>
      <c r="AI546" s="331"/>
      <c r="AJ546" s="190"/>
      <c r="AK546" s="190"/>
      <c r="AL546" s="190"/>
      <c r="AM546" s="331"/>
      <c r="AN546" s="190"/>
      <c r="AO546" s="190"/>
      <c r="AP546" s="332"/>
      <c r="AQ546" s="331"/>
      <c r="AR546" s="190"/>
      <c r="AS546" s="190"/>
      <c r="AT546" s="332"/>
      <c r="AU546" s="190"/>
      <c r="AV546" s="190"/>
      <c r="AW546" s="190"/>
      <c r="AX546" s="203"/>
    </row>
    <row r="547" spans="1:50" ht="23.25" hidden="1" customHeight="1" x14ac:dyDescent="0.15">
      <c r="A547" s="196"/>
      <c r="B547" s="193"/>
      <c r="C547" s="113"/>
      <c r="D547" s="193"/>
      <c r="E547" s="333"/>
      <c r="F547" s="334"/>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31"/>
      <c r="AF547" s="190"/>
      <c r="AG547" s="190"/>
      <c r="AH547" s="332"/>
      <c r="AI547" s="331"/>
      <c r="AJ547" s="190"/>
      <c r="AK547" s="190"/>
      <c r="AL547" s="190"/>
      <c r="AM547" s="331"/>
      <c r="AN547" s="190"/>
      <c r="AO547" s="190"/>
      <c r="AP547" s="332"/>
      <c r="AQ547" s="331"/>
      <c r="AR547" s="190"/>
      <c r="AS547" s="190"/>
      <c r="AT547" s="332"/>
      <c r="AU547" s="190"/>
      <c r="AV547" s="190"/>
      <c r="AW547" s="190"/>
      <c r="AX547" s="203"/>
    </row>
    <row r="548" spans="1:50" ht="23.25" hidden="1" customHeight="1" x14ac:dyDescent="0.15">
      <c r="A548" s="196"/>
      <c r="B548" s="193"/>
      <c r="C548" s="113"/>
      <c r="D548" s="193"/>
      <c r="E548" s="333"/>
      <c r="F548" s="334"/>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572" t="s">
        <v>301</v>
      </c>
      <c r="AC548" s="572"/>
      <c r="AD548" s="572"/>
      <c r="AE548" s="331"/>
      <c r="AF548" s="190"/>
      <c r="AG548" s="190"/>
      <c r="AH548" s="332"/>
      <c r="AI548" s="331"/>
      <c r="AJ548" s="190"/>
      <c r="AK548" s="190"/>
      <c r="AL548" s="190"/>
      <c r="AM548" s="331"/>
      <c r="AN548" s="190"/>
      <c r="AO548" s="190"/>
      <c r="AP548" s="332"/>
      <c r="AQ548" s="331"/>
      <c r="AR548" s="190"/>
      <c r="AS548" s="190"/>
      <c r="AT548" s="332"/>
      <c r="AU548" s="190"/>
      <c r="AV548" s="190"/>
      <c r="AW548" s="190"/>
      <c r="AX548" s="203"/>
    </row>
    <row r="549" spans="1:50" ht="18.75" hidden="1" customHeight="1" x14ac:dyDescent="0.15">
      <c r="A549" s="196"/>
      <c r="B549" s="193"/>
      <c r="C549" s="113"/>
      <c r="D549" s="193"/>
      <c r="E549" s="333" t="s">
        <v>363</v>
      </c>
      <c r="F549" s="334"/>
      <c r="G549" s="335"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36" t="s">
        <v>362</v>
      </c>
      <c r="AF549" s="337"/>
      <c r="AG549" s="337"/>
      <c r="AH549" s="338"/>
      <c r="AI549" s="217" t="s">
        <v>527</v>
      </c>
      <c r="AJ549" s="217"/>
      <c r="AK549" s="217"/>
      <c r="AL549" s="183"/>
      <c r="AM549" s="217" t="s">
        <v>519</v>
      </c>
      <c r="AN549" s="217"/>
      <c r="AO549" s="217"/>
      <c r="AP549" s="183"/>
      <c r="AQ549" s="183" t="s">
        <v>354</v>
      </c>
      <c r="AR549" s="162"/>
      <c r="AS549" s="162"/>
      <c r="AT549" s="163"/>
      <c r="AU549" s="166" t="s">
        <v>253</v>
      </c>
      <c r="AV549" s="166"/>
      <c r="AW549" s="166"/>
      <c r="AX549" s="167"/>
    </row>
    <row r="550" spans="1:50" ht="18.75" hidden="1" customHeight="1" x14ac:dyDescent="0.15">
      <c r="A550" s="196"/>
      <c r="B550" s="193"/>
      <c r="C550" s="113"/>
      <c r="D550" s="193"/>
      <c r="E550" s="333"/>
      <c r="F550" s="334"/>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355</v>
      </c>
      <c r="AH550" s="142"/>
      <c r="AI550" s="151"/>
      <c r="AJ550" s="151"/>
      <c r="AK550" s="151"/>
      <c r="AL550" s="152"/>
      <c r="AM550" s="151"/>
      <c r="AN550" s="151"/>
      <c r="AO550" s="151"/>
      <c r="AP550" s="152"/>
      <c r="AQ550" s="671"/>
      <c r="AR550" s="211"/>
      <c r="AS550" s="141" t="s">
        <v>355</v>
      </c>
      <c r="AT550" s="142"/>
      <c r="AU550" s="211"/>
      <c r="AV550" s="211"/>
      <c r="AW550" s="141" t="s">
        <v>300</v>
      </c>
      <c r="AX550" s="202"/>
    </row>
    <row r="551" spans="1:50" ht="23.25" hidden="1" customHeight="1" x14ac:dyDescent="0.15">
      <c r="A551" s="196"/>
      <c r="B551" s="193"/>
      <c r="C551" s="113"/>
      <c r="D551" s="193"/>
      <c r="E551" s="333"/>
      <c r="F551" s="334"/>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31"/>
      <c r="AF551" s="190"/>
      <c r="AG551" s="190"/>
      <c r="AH551" s="190"/>
      <c r="AI551" s="331"/>
      <c r="AJ551" s="190"/>
      <c r="AK551" s="190"/>
      <c r="AL551" s="190"/>
      <c r="AM551" s="331"/>
      <c r="AN551" s="190"/>
      <c r="AO551" s="190"/>
      <c r="AP551" s="332"/>
      <c r="AQ551" s="331"/>
      <c r="AR551" s="190"/>
      <c r="AS551" s="190"/>
      <c r="AT551" s="332"/>
      <c r="AU551" s="190"/>
      <c r="AV551" s="190"/>
      <c r="AW551" s="190"/>
      <c r="AX551" s="203"/>
    </row>
    <row r="552" spans="1:50" ht="23.25" hidden="1" customHeight="1" x14ac:dyDescent="0.15">
      <c r="A552" s="196"/>
      <c r="B552" s="193"/>
      <c r="C552" s="113"/>
      <c r="D552" s="193"/>
      <c r="E552" s="333"/>
      <c r="F552" s="334"/>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31"/>
      <c r="AF552" s="190"/>
      <c r="AG552" s="190"/>
      <c r="AH552" s="332"/>
      <c r="AI552" s="331"/>
      <c r="AJ552" s="190"/>
      <c r="AK552" s="190"/>
      <c r="AL552" s="190"/>
      <c r="AM552" s="331"/>
      <c r="AN552" s="190"/>
      <c r="AO552" s="190"/>
      <c r="AP552" s="332"/>
      <c r="AQ552" s="331"/>
      <c r="AR552" s="190"/>
      <c r="AS552" s="190"/>
      <c r="AT552" s="332"/>
      <c r="AU552" s="190"/>
      <c r="AV552" s="190"/>
      <c r="AW552" s="190"/>
      <c r="AX552" s="203"/>
    </row>
    <row r="553" spans="1:50" ht="23.25" hidden="1" customHeight="1" x14ac:dyDescent="0.15">
      <c r="A553" s="196"/>
      <c r="B553" s="193"/>
      <c r="C553" s="113"/>
      <c r="D553" s="193"/>
      <c r="E553" s="333"/>
      <c r="F553" s="334"/>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572" t="s">
        <v>301</v>
      </c>
      <c r="AC553" s="572"/>
      <c r="AD553" s="572"/>
      <c r="AE553" s="331"/>
      <c r="AF553" s="190"/>
      <c r="AG553" s="190"/>
      <c r="AH553" s="332"/>
      <c r="AI553" s="331"/>
      <c r="AJ553" s="190"/>
      <c r="AK553" s="190"/>
      <c r="AL553" s="190"/>
      <c r="AM553" s="331"/>
      <c r="AN553" s="190"/>
      <c r="AO553" s="190"/>
      <c r="AP553" s="332"/>
      <c r="AQ553" s="331"/>
      <c r="AR553" s="190"/>
      <c r="AS553" s="190"/>
      <c r="AT553" s="332"/>
      <c r="AU553" s="190"/>
      <c r="AV553" s="190"/>
      <c r="AW553" s="190"/>
      <c r="AX553" s="203"/>
    </row>
    <row r="554" spans="1:50" ht="18.75" hidden="1" customHeight="1" x14ac:dyDescent="0.15">
      <c r="A554" s="196"/>
      <c r="B554" s="193"/>
      <c r="C554" s="113"/>
      <c r="D554" s="193"/>
      <c r="E554" s="333" t="s">
        <v>363</v>
      </c>
      <c r="F554" s="334"/>
      <c r="G554" s="335"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36" t="s">
        <v>362</v>
      </c>
      <c r="AF554" s="337"/>
      <c r="AG554" s="337"/>
      <c r="AH554" s="338"/>
      <c r="AI554" s="217" t="s">
        <v>527</v>
      </c>
      <c r="AJ554" s="217"/>
      <c r="AK554" s="217"/>
      <c r="AL554" s="183"/>
      <c r="AM554" s="217" t="s">
        <v>519</v>
      </c>
      <c r="AN554" s="217"/>
      <c r="AO554" s="217"/>
      <c r="AP554" s="183"/>
      <c r="AQ554" s="183" t="s">
        <v>354</v>
      </c>
      <c r="AR554" s="162"/>
      <c r="AS554" s="162"/>
      <c r="AT554" s="163"/>
      <c r="AU554" s="166" t="s">
        <v>253</v>
      </c>
      <c r="AV554" s="166"/>
      <c r="AW554" s="166"/>
      <c r="AX554" s="167"/>
    </row>
    <row r="555" spans="1:50" ht="18.75" hidden="1" customHeight="1" x14ac:dyDescent="0.15">
      <c r="A555" s="196"/>
      <c r="B555" s="193"/>
      <c r="C555" s="113"/>
      <c r="D555" s="193"/>
      <c r="E555" s="333"/>
      <c r="F555" s="334"/>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355</v>
      </c>
      <c r="AH555" s="142"/>
      <c r="AI555" s="151"/>
      <c r="AJ555" s="151"/>
      <c r="AK555" s="151"/>
      <c r="AL555" s="152"/>
      <c r="AM555" s="151"/>
      <c r="AN555" s="151"/>
      <c r="AO555" s="151"/>
      <c r="AP555" s="152"/>
      <c r="AQ555" s="671"/>
      <c r="AR555" s="211"/>
      <c r="AS555" s="141" t="s">
        <v>355</v>
      </c>
      <c r="AT555" s="142"/>
      <c r="AU555" s="211"/>
      <c r="AV555" s="211"/>
      <c r="AW555" s="141" t="s">
        <v>300</v>
      </c>
      <c r="AX555" s="202"/>
    </row>
    <row r="556" spans="1:50" ht="23.25" hidden="1" customHeight="1" x14ac:dyDescent="0.15">
      <c r="A556" s="196"/>
      <c r="B556" s="193"/>
      <c r="C556" s="113"/>
      <c r="D556" s="193"/>
      <c r="E556" s="333"/>
      <c r="F556" s="334"/>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31"/>
      <c r="AF556" s="190"/>
      <c r="AG556" s="190"/>
      <c r="AH556" s="190"/>
      <c r="AI556" s="331"/>
      <c r="AJ556" s="190"/>
      <c r="AK556" s="190"/>
      <c r="AL556" s="190"/>
      <c r="AM556" s="331"/>
      <c r="AN556" s="190"/>
      <c r="AO556" s="190"/>
      <c r="AP556" s="332"/>
      <c r="AQ556" s="331"/>
      <c r="AR556" s="190"/>
      <c r="AS556" s="190"/>
      <c r="AT556" s="332"/>
      <c r="AU556" s="190"/>
      <c r="AV556" s="190"/>
      <c r="AW556" s="190"/>
      <c r="AX556" s="203"/>
    </row>
    <row r="557" spans="1:50" ht="23.25" hidden="1" customHeight="1" x14ac:dyDescent="0.15">
      <c r="A557" s="196"/>
      <c r="B557" s="193"/>
      <c r="C557" s="113"/>
      <c r="D557" s="193"/>
      <c r="E557" s="333"/>
      <c r="F557" s="334"/>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31"/>
      <c r="AF557" s="190"/>
      <c r="AG557" s="190"/>
      <c r="AH557" s="332"/>
      <c r="AI557" s="331"/>
      <c r="AJ557" s="190"/>
      <c r="AK557" s="190"/>
      <c r="AL557" s="190"/>
      <c r="AM557" s="331"/>
      <c r="AN557" s="190"/>
      <c r="AO557" s="190"/>
      <c r="AP557" s="332"/>
      <c r="AQ557" s="331"/>
      <c r="AR557" s="190"/>
      <c r="AS557" s="190"/>
      <c r="AT557" s="332"/>
      <c r="AU557" s="190"/>
      <c r="AV557" s="190"/>
      <c r="AW557" s="190"/>
      <c r="AX557" s="203"/>
    </row>
    <row r="558" spans="1:50" ht="23.25" hidden="1" customHeight="1" x14ac:dyDescent="0.15">
      <c r="A558" s="196"/>
      <c r="B558" s="193"/>
      <c r="C558" s="113"/>
      <c r="D558" s="193"/>
      <c r="E558" s="333"/>
      <c r="F558" s="334"/>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572" t="s">
        <v>301</v>
      </c>
      <c r="AC558" s="572"/>
      <c r="AD558" s="572"/>
      <c r="AE558" s="331"/>
      <c r="AF558" s="190"/>
      <c r="AG558" s="190"/>
      <c r="AH558" s="332"/>
      <c r="AI558" s="331"/>
      <c r="AJ558" s="190"/>
      <c r="AK558" s="190"/>
      <c r="AL558" s="190"/>
      <c r="AM558" s="331"/>
      <c r="AN558" s="190"/>
      <c r="AO558" s="190"/>
      <c r="AP558" s="332"/>
      <c r="AQ558" s="331"/>
      <c r="AR558" s="190"/>
      <c r="AS558" s="190"/>
      <c r="AT558" s="332"/>
      <c r="AU558" s="190"/>
      <c r="AV558" s="190"/>
      <c r="AW558" s="190"/>
      <c r="AX558" s="203"/>
    </row>
    <row r="559" spans="1:50" ht="18.75" hidden="1" customHeight="1" x14ac:dyDescent="0.15">
      <c r="A559" s="196"/>
      <c r="B559" s="193"/>
      <c r="C559" s="113"/>
      <c r="D559" s="193"/>
      <c r="E559" s="333" t="s">
        <v>363</v>
      </c>
      <c r="F559" s="334"/>
      <c r="G559" s="335"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36" t="s">
        <v>362</v>
      </c>
      <c r="AF559" s="337"/>
      <c r="AG559" s="337"/>
      <c r="AH559" s="338"/>
      <c r="AI559" s="217" t="s">
        <v>527</v>
      </c>
      <c r="AJ559" s="217"/>
      <c r="AK559" s="217"/>
      <c r="AL559" s="183"/>
      <c r="AM559" s="217" t="s">
        <v>523</v>
      </c>
      <c r="AN559" s="217"/>
      <c r="AO559" s="217"/>
      <c r="AP559" s="183"/>
      <c r="AQ559" s="183" t="s">
        <v>354</v>
      </c>
      <c r="AR559" s="162"/>
      <c r="AS559" s="162"/>
      <c r="AT559" s="163"/>
      <c r="AU559" s="166" t="s">
        <v>253</v>
      </c>
      <c r="AV559" s="166"/>
      <c r="AW559" s="166"/>
      <c r="AX559" s="167"/>
    </row>
    <row r="560" spans="1:50" ht="18.75" hidden="1" customHeight="1" x14ac:dyDescent="0.15">
      <c r="A560" s="196"/>
      <c r="B560" s="193"/>
      <c r="C560" s="113"/>
      <c r="D560" s="193"/>
      <c r="E560" s="333"/>
      <c r="F560" s="334"/>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355</v>
      </c>
      <c r="AH560" s="142"/>
      <c r="AI560" s="151"/>
      <c r="AJ560" s="151"/>
      <c r="AK560" s="151"/>
      <c r="AL560" s="152"/>
      <c r="AM560" s="151"/>
      <c r="AN560" s="151"/>
      <c r="AO560" s="151"/>
      <c r="AP560" s="152"/>
      <c r="AQ560" s="671"/>
      <c r="AR560" s="211"/>
      <c r="AS560" s="141" t="s">
        <v>355</v>
      </c>
      <c r="AT560" s="142"/>
      <c r="AU560" s="211"/>
      <c r="AV560" s="211"/>
      <c r="AW560" s="141" t="s">
        <v>300</v>
      </c>
      <c r="AX560" s="202"/>
    </row>
    <row r="561" spans="1:50" ht="23.25" hidden="1" customHeight="1" x14ac:dyDescent="0.15">
      <c r="A561" s="196"/>
      <c r="B561" s="193"/>
      <c r="C561" s="113"/>
      <c r="D561" s="193"/>
      <c r="E561" s="333"/>
      <c r="F561" s="334"/>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31"/>
      <c r="AF561" s="190"/>
      <c r="AG561" s="190"/>
      <c r="AH561" s="190"/>
      <c r="AI561" s="331"/>
      <c r="AJ561" s="190"/>
      <c r="AK561" s="190"/>
      <c r="AL561" s="190"/>
      <c r="AM561" s="331"/>
      <c r="AN561" s="190"/>
      <c r="AO561" s="190"/>
      <c r="AP561" s="332"/>
      <c r="AQ561" s="331"/>
      <c r="AR561" s="190"/>
      <c r="AS561" s="190"/>
      <c r="AT561" s="332"/>
      <c r="AU561" s="190"/>
      <c r="AV561" s="190"/>
      <c r="AW561" s="190"/>
      <c r="AX561" s="203"/>
    </row>
    <row r="562" spans="1:50" ht="23.25" hidden="1" customHeight="1" x14ac:dyDescent="0.15">
      <c r="A562" s="196"/>
      <c r="B562" s="193"/>
      <c r="C562" s="113"/>
      <c r="D562" s="193"/>
      <c r="E562" s="333"/>
      <c r="F562" s="334"/>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31"/>
      <c r="AF562" s="190"/>
      <c r="AG562" s="190"/>
      <c r="AH562" s="332"/>
      <c r="AI562" s="331"/>
      <c r="AJ562" s="190"/>
      <c r="AK562" s="190"/>
      <c r="AL562" s="190"/>
      <c r="AM562" s="331"/>
      <c r="AN562" s="190"/>
      <c r="AO562" s="190"/>
      <c r="AP562" s="332"/>
      <c r="AQ562" s="331"/>
      <c r="AR562" s="190"/>
      <c r="AS562" s="190"/>
      <c r="AT562" s="332"/>
      <c r="AU562" s="190"/>
      <c r="AV562" s="190"/>
      <c r="AW562" s="190"/>
      <c r="AX562" s="203"/>
    </row>
    <row r="563" spans="1:50" ht="23.25" hidden="1" customHeight="1" x14ac:dyDescent="0.15">
      <c r="A563" s="196"/>
      <c r="B563" s="193"/>
      <c r="C563" s="113"/>
      <c r="D563" s="193"/>
      <c r="E563" s="333"/>
      <c r="F563" s="334"/>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572" t="s">
        <v>301</v>
      </c>
      <c r="AC563" s="572"/>
      <c r="AD563" s="572"/>
      <c r="AE563" s="331"/>
      <c r="AF563" s="190"/>
      <c r="AG563" s="190"/>
      <c r="AH563" s="332"/>
      <c r="AI563" s="331"/>
      <c r="AJ563" s="190"/>
      <c r="AK563" s="190"/>
      <c r="AL563" s="190"/>
      <c r="AM563" s="331"/>
      <c r="AN563" s="190"/>
      <c r="AO563" s="190"/>
      <c r="AP563" s="332"/>
      <c r="AQ563" s="331"/>
      <c r="AR563" s="190"/>
      <c r="AS563" s="190"/>
      <c r="AT563" s="332"/>
      <c r="AU563" s="190"/>
      <c r="AV563" s="190"/>
      <c r="AW563" s="190"/>
      <c r="AX563" s="203"/>
    </row>
    <row r="564" spans="1:50" ht="18.75" hidden="1" customHeight="1" x14ac:dyDescent="0.15">
      <c r="A564" s="196"/>
      <c r="B564" s="193"/>
      <c r="C564" s="113"/>
      <c r="D564" s="193"/>
      <c r="E564" s="333" t="s">
        <v>364</v>
      </c>
      <c r="F564" s="334"/>
      <c r="G564" s="335"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36" t="s">
        <v>362</v>
      </c>
      <c r="AF564" s="337"/>
      <c r="AG564" s="337"/>
      <c r="AH564" s="338"/>
      <c r="AI564" s="217" t="s">
        <v>527</v>
      </c>
      <c r="AJ564" s="217"/>
      <c r="AK564" s="217"/>
      <c r="AL564" s="183"/>
      <c r="AM564" s="217" t="s">
        <v>519</v>
      </c>
      <c r="AN564" s="217"/>
      <c r="AO564" s="217"/>
      <c r="AP564" s="183"/>
      <c r="AQ564" s="183" t="s">
        <v>354</v>
      </c>
      <c r="AR564" s="162"/>
      <c r="AS564" s="162"/>
      <c r="AT564" s="163"/>
      <c r="AU564" s="166" t="s">
        <v>253</v>
      </c>
      <c r="AV564" s="166"/>
      <c r="AW564" s="166"/>
      <c r="AX564" s="167"/>
    </row>
    <row r="565" spans="1:50" ht="18.75" hidden="1" customHeight="1" x14ac:dyDescent="0.15">
      <c r="A565" s="196"/>
      <c r="B565" s="193"/>
      <c r="C565" s="113"/>
      <c r="D565" s="193"/>
      <c r="E565" s="333"/>
      <c r="F565" s="334"/>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355</v>
      </c>
      <c r="AH565" s="142"/>
      <c r="AI565" s="151"/>
      <c r="AJ565" s="151"/>
      <c r="AK565" s="151"/>
      <c r="AL565" s="152"/>
      <c r="AM565" s="151"/>
      <c r="AN565" s="151"/>
      <c r="AO565" s="151"/>
      <c r="AP565" s="152"/>
      <c r="AQ565" s="671"/>
      <c r="AR565" s="211"/>
      <c r="AS565" s="141" t="s">
        <v>355</v>
      </c>
      <c r="AT565" s="142"/>
      <c r="AU565" s="211"/>
      <c r="AV565" s="211"/>
      <c r="AW565" s="141" t="s">
        <v>300</v>
      </c>
      <c r="AX565" s="202"/>
    </row>
    <row r="566" spans="1:50" ht="23.25" hidden="1" customHeight="1" x14ac:dyDescent="0.15">
      <c r="A566" s="196"/>
      <c r="B566" s="193"/>
      <c r="C566" s="113"/>
      <c r="D566" s="193"/>
      <c r="E566" s="333"/>
      <c r="F566" s="334"/>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31"/>
      <c r="AF566" s="190"/>
      <c r="AG566" s="190"/>
      <c r="AH566" s="190"/>
      <c r="AI566" s="331"/>
      <c r="AJ566" s="190"/>
      <c r="AK566" s="190"/>
      <c r="AL566" s="190"/>
      <c r="AM566" s="331"/>
      <c r="AN566" s="190"/>
      <c r="AO566" s="190"/>
      <c r="AP566" s="332"/>
      <c r="AQ566" s="331"/>
      <c r="AR566" s="190"/>
      <c r="AS566" s="190"/>
      <c r="AT566" s="332"/>
      <c r="AU566" s="190"/>
      <c r="AV566" s="190"/>
      <c r="AW566" s="190"/>
      <c r="AX566" s="203"/>
    </row>
    <row r="567" spans="1:50" ht="23.25" hidden="1" customHeight="1" x14ac:dyDescent="0.15">
      <c r="A567" s="196"/>
      <c r="B567" s="193"/>
      <c r="C567" s="113"/>
      <c r="D567" s="193"/>
      <c r="E567" s="333"/>
      <c r="F567" s="334"/>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31"/>
      <c r="AF567" s="190"/>
      <c r="AG567" s="190"/>
      <c r="AH567" s="332"/>
      <c r="AI567" s="331"/>
      <c r="AJ567" s="190"/>
      <c r="AK567" s="190"/>
      <c r="AL567" s="190"/>
      <c r="AM567" s="331"/>
      <c r="AN567" s="190"/>
      <c r="AO567" s="190"/>
      <c r="AP567" s="332"/>
      <c r="AQ567" s="331"/>
      <c r="AR567" s="190"/>
      <c r="AS567" s="190"/>
      <c r="AT567" s="332"/>
      <c r="AU567" s="190"/>
      <c r="AV567" s="190"/>
      <c r="AW567" s="190"/>
      <c r="AX567" s="203"/>
    </row>
    <row r="568" spans="1:50" ht="23.25" hidden="1" customHeight="1" x14ac:dyDescent="0.15">
      <c r="A568" s="196"/>
      <c r="B568" s="193"/>
      <c r="C568" s="113"/>
      <c r="D568" s="193"/>
      <c r="E568" s="333"/>
      <c r="F568" s="334"/>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572" t="s">
        <v>14</v>
      </c>
      <c r="AC568" s="572"/>
      <c r="AD568" s="572"/>
      <c r="AE568" s="331"/>
      <c r="AF568" s="190"/>
      <c r="AG568" s="190"/>
      <c r="AH568" s="332"/>
      <c r="AI568" s="331"/>
      <c r="AJ568" s="190"/>
      <c r="AK568" s="190"/>
      <c r="AL568" s="190"/>
      <c r="AM568" s="331"/>
      <c r="AN568" s="190"/>
      <c r="AO568" s="190"/>
      <c r="AP568" s="332"/>
      <c r="AQ568" s="331"/>
      <c r="AR568" s="190"/>
      <c r="AS568" s="190"/>
      <c r="AT568" s="332"/>
      <c r="AU568" s="190"/>
      <c r="AV568" s="190"/>
      <c r="AW568" s="190"/>
      <c r="AX568" s="203"/>
    </row>
    <row r="569" spans="1:50" ht="18.75" hidden="1" customHeight="1" x14ac:dyDescent="0.15">
      <c r="A569" s="196"/>
      <c r="B569" s="193"/>
      <c r="C569" s="113"/>
      <c r="D569" s="193"/>
      <c r="E569" s="333" t="s">
        <v>364</v>
      </c>
      <c r="F569" s="334"/>
      <c r="G569" s="335"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36" t="s">
        <v>362</v>
      </c>
      <c r="AF569" s="337"/>
      <c r="AG569" s="337"/>
      <c r="AH569" s="338"/>
      <c r="AI569" s="217" t="s">
        <v>528</v>
      </c>
      <c r="AJ569" s="217"/>
      <c r="AK569" s="217"/>
      <c r="AL569" s="183"/>
      <c r="AM569" s="217" t="s">
        <v>519</v>
      </c>
      <c r="AN569" s="217"/>
      <c r="AO569" s="217"/>
      <c r="AP569" s="183"/>
      <c r="AQ569" s="183" t="s">
        <v>354</v>
      </c>
      <c r="AR569" s="162"/>
      <c r="AS569" s="162"/>
      <c r="AT569" s="163"/>
      <c r="AU569" s="166" t="s">
        <v>253</v>
      </c>
      <c r="AV569" s="166"/>
      <c r="AW569" s="166"/>
      <c r="AX569" s="167"/>
    </row>
    <row r="570" spans="1:50" ht="18.75" hidden="1" customHeight="1" x14ac:dyDescent="0.15">
      <c r="A570" s="196"/>
      <c r="B570" s="193"/>
      <c r="C570" s="113"/>
      <c r="D570" s="193"/>
      <c r="E570" s="333"/>
      <c r="F570" s="334"/>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355</v>
      </c>
      <c r="AH570" s="142"/>
      <c r="AI570" s="151"/>
      <c r="AJ570" s="151"/>
      <c r="AK570" s="151"/>
      <c r="AL570" s="152"/>
      <c r="AM570" s="151"/>
      <c r="AN570" s="151"/>
      <c r="AO570" s="151"/>
      <c r="AP570" s="152"/>
      <c r="AQ570" s="671"/>
      <c r="AR570" s="211"/>
      <c r="AS570" s="141" t="s">
        <v>355</v>
      </c>
      <c r="AT570" s="142"/>
      <c r="AU570" s="211"/>
      <c r="AV570" s="211"/>
      <c r="AW570" s="141" t="s">
        <v>300</v>
      </c>
      <c r="AX570" s="202"/>
    </row>
    <row r="571" spans="1:50" ht="23.25" hidden="1" customHeight="1" x14ac:dyDescent="0.15">
      <c r="A571" s="196"/>
      <c r="B571" s="193"/>
      <c r="C571" s="113"/>
      <c r="D571" s="193"/>
      <c r="E571" s="333"/>
      <c r="F571" s="334"/>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31"/>
      <c r="AF571" s="190"/>
      <c r="AG571" s="190"/>
      <c r="AH571" s="190"/>
      <c r="AI571" s="331"/>
      <c r="AJ571" s="190"/>
      <c r="AK571" s="190"/>
      <c r="AL571" s="190"/>
      <c r="AM571" s="331"/>
      <c r="AN571" s="190"/>
      <c r="AO571" s="190"/>
      <c r="AP571" s="332"/>
      <c r="AQ571" s="331"/>
      <c r="AR571" s="190"/>
      <c r="AS571" s="190"/>
      <c r="AT571" s="332"/>
      <c r="AU571" s="190"/>
      <c r="AV571" s="190"/>
      <c r="AW571" s="190"/>
      <c r="AX571" s="203"/>
    </row>
    <row r="572" spans="1:50" ht="23.25" hidden="1" customHeight="1" x14ac:dyDescent="0.15">
      <c r="A572" s="196"/>
      <c r="B572" s="193"/>
      <c r="C572" s="113"/>
      <c r="D572" s="193"/>
      <c r="E572" s="333"/>
      <c r="F572" s="334"/>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31"/>
      <c r="AF572" s="190"/>
      <c r="AG572" s="190"/>
      <c r="AH572" s="332"/>
      <c r="AI572" s="331"/>
      <c r="AJ572" s="190"/>
      <c r="AK572" s="190"/>
      <c r="AL572" s="190"/>
      <c r="AM572" s="331"/>
      <c r="AN572" s="190"/>
      <c r="AO572" s="190"/>
      <c r="AP572" s="332"/>
      <c r="AQ572" s="331"/>
      <c r="AR572" s="190"/>
      <c r="AS572" s="190"/>
      <c r="AT572" s="332"/>
      <c r="AU572" s="190"/>
      <c r="AV572" s="190"/>
      <c r="AW572" s="190"/>
      <c r="AX572" s="203"/>
    </row>
    <row r="573" spans="1:50" ht="23.25" hidden="1" customHeight="1" x14ac:dyDescent="0.15">
      <c r="A573" s="196"/>
      <c r="B573" s="193"/>
      <c r="C573" s="113"/>
      <c r="D573" s="193"/>
      <c r="E573" s="333"/>
      <c r="F573" s="334"/>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572" t="s">
        <v>14</v>
      </c>
      <c r="AC573" s="572"/>
      <c r="AD573" s="572"/>
      <c r="AE573" s="331"/>
      <c r="AF573" s="190"/>
      <c r="AG573" s="190"/>
      <c r="AH573" s="332"/>
      <c r="AI573" s="331"/>
      <c r="AJ573" s="190"/>
      <c r="AK573" s="190"/>
      <c r="AL573" s="190"/>
      <c r="AM573" s="331"/>
      <c r="AN573" s="190"/>
      <c r="AO573" s="190"/>
      <c r="AP573" s="332"/>
      <c r="AQ573" s="331"/>
      <c r="AR573" s="190"/>
      <c r="AS573" s="190"/>
      <c r="AT573" s="332"/>
      <c r="AU573" s="190"/>
      <c r="AV573" s="190"/>
      <c r="AW573" s="190"/>
      <c r="AX573" s="203"/>
    </row>
    <row r="574" spans="1:50" ht="18.75" hidden="1" customHeight="1" x14ac:dyDescent="0.15">
      <c r="A574" s="196"/>
      <c r="B574" s="193"/>
      <c r="C574" s="113"/>
      <c r="D574" s="193"/>
      <c r="E574" s="333" t="s">
        <v>364</v>
      </c>
      <c r="F574" s="334"/>
      <c r="G574" s="335"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36" t="s">
        <v>362</v>
      </c>
      <c r="AF574" s="337"/>
      <c r="AG574" s="337"/>
      <c r="AH574" s="338"/>
      <c r="AI574" s="217" t="s">
        <v>527</v>
      </c>
      <c r="AJ574" s="217"/>
      <c r="AK574" s="217"/>
      <c r="AL574" s="183"/>
      <c r="AM574" s="217" t="s">
        <v>519</v>
      </c>
      <c r="AN574" s="217"/>
      <c r="AO574" s="217"/>
      <c r="AP574" s="183"/>
      <c r="AQ574" s="183" t="s">
        <v>354</v>
      </c>
      <c r="AR574" s="162"/>
      <c r="AS574" s="162"/>
      <c r="AT574" s="163"/>
      <c r="AU574" s="166" t="s">
        <v>253</v>
      </c>
      <c r="AV574" s="166"/>
      <c r="AW574" s="166"/>
      <c r="AX574" s="167"/>
    </row>
    <row r="575" spans="1:50" ht="18.75" hidden="1" customHeight="1" x14ac:dyDescent="0.15">
      <c r="A575" s="196"/>
      <c r="B575" s="193"/>
      <c r="C575" s="113"/>
      <c r="D575" s="193"/>
      <c r="E575" s="333"/>
      <c r="F575" s="334"/>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355</v>
      </c>
      <c r="AH575" s="142"/>
      <c r="AI575" s="151"/>
      <c r="AJ575" s="151"/>
      <c r="AK575" s="151"/>
      <c r="AL575" s="152"/>
      <c r="AM575" s="151"/>
      <c r="AN575" s="151"/>
      <c r="AO575" s="151"/>
      <c r="AP575" s="152"/>
      <c r="AQ575" s="671"/>
      <c r="AR575" s="211"/>
      <c r="AS575" s="141" t="s">
        <v>355</v>
      </c>
      <c r="AT575" s="142"/>
      <c r="AU575" s="211"/>
      <c r="AV575" s="211"/>
      <c r="AW575" s="141" t="s">
        <v>300</v>
      </c>
      <c r="AX575" s="202"/>
    </row>
    <row r="576" spans="1:50" ht="23.25" hidden="1" customHeight="1" x14ac:dyDescent="0.15">
      <c r="A576" s="196"/>
      <c r="B576" s="193"/>
      <c r="C576" s="113"/>
      <c r="D576" s="193"/>
      <c r="E576" s="333"/>
      <c r="F576" s="334"/>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31"/>
      <c r="AF576" s="190"/>
      <c r="AG576" s="190"/>
      <c r="AH576" s="190"/>
      <c r="AI576" s="331"/>
      <c r="AJ576" s="190"/>
      <c r="AK576" s="190"/>
      <c r="AL576" s="190"/>
      <c r="AM576" s="331"/>
      <c r="AN576" s="190"/>
      <c r="AO576" s="190"/>
      <c r="AP576" s="332"/>
      <c r="AQ576" s="331"/>
      <c r="AR576" s="190"/>
      <c r="AS576" s="190"/>
      <c r="AT576" s="332"/>
      <c r="AU576" s="190"/>
      <c r="AV576" s="190"/>
      <c r="AW576" s="190"/>
      <c r="AX576" s="203"/>
    </row>
    <row r="577" spans="1:50" ht="23.25" hidden="1" customHeight="1" x14ac:dyDescent="0.15">
      <c r="A577" s="196"/>
      <c r="B577" s="193"/>
      <c r="C577" s="113"/>
      <c r="D577" s="193"/>
      <c r="E577" s="333"/>
      <c r="F577" s="334"/>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31"/>
      <c r="AF577" s="190"/>
      <c r="AG577" s="190"/>
      <c r="AH577" s="332"/>
      <c r="AI577" s="331"/>
      <c r="AJ577" s="190"/>
      <c r="AK577" s="190"/>
      <c r="AL577" s="190"/>
      <c r="AM577" s="331"/>
      <c r="AN577" s="190"/>
      <c r="AO577" s="190"/>
      <c r="AP577" s="332"/>
      <c r="AQ577" s="331"/>
      <c r="AR577" s="190"/>
      <c r="AS577" s="190"/>
      <c r="AT577" s="332"/>
      <c r="AU577" s="190"/>
      <c r="AV577" s="190"/>
      <c r="AW577" s="190"/>
      <c r="AX577" s="203"/>
    </row>
    <row r="578" spans="1:50" ht="23.25" hidden="1" customHeight="1" x14ac:dyDescent="0.15">
      <c r="A578" s="196"/>
      <c r="B578" s="193"/>
      <c r="C578" s="113"/>
      <c r="D578" s="193"/>
      <c r="E578" s="333"/>
      <c r="F578" s="334"/>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572" t="s">
        <v>14</v>
      </c>
      <c r="AC578" s="572"/>
      <c r="AD578" s="572"/>
      <c r="AE578" s="331"/>
      <c r="AF578" s="190"/>
      <c r="AG578" s="190"/>
      <c r="AH578" s="332"/>
      <c r="AI578" s="331"/>
      <c r="AJ578" s="190"/>
      <c r="AK578" s="190"/>
      <c r="AL578" s="190"/>
      <c r="AM578" s="331"/>
      <c r="AN578" s="190"/>
      <c r="AO578" s="190"/>
      <c r="AP578" s="332"/>
      <c r="AQ578" s="331"/>
      <c r="AR578" s="190"/>
      <c r="AS578" s="190"/>
      <c r="AT578" s="332"/>
      <c r="AU578" s="190"/>
      <c r="AV578" s="190"/>
      <c r="AW578" s="190"/>
      <c r="AX578" s="203"/>
    </row>
    <row r="579" spans="1:50" ht="18.75" hidden="1" customHeight="1" x14ac:dyDescent="0.15">
      <c r="A579" s="196"/>
      <c r="B579" s="193"/>
      <c r="C579" s="113"/>
      <c r="D579" s="193"/>
      <c r="E579" s="333" t="s">
        <v>364</v>
      </c>
      <c r="F579" s="334"/>
      <c r="G579" s="335"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36" t="s">
        <v>362</v>
      </c>
      <c r="AF579" s="337"/>
      <c r="AG579" s="337"/>
      <c r="AH579" s="338"/>
      <c r="AI579" s="217" t="s">
        <v>527</v>
      </c>
      <c r="AJ579" s="217"/>
      <c r="AK579" s="217"/>
      <c r="AL579" s="183"/>
      <c r="AM579" s="217" t="s">
        <v>519</v>
      </c>
      <c r="AN579" s="217"/>
      <c r="AO579" s="217"/>
      <c r="AP579" s="183"/>
      <c r="AQ579" s="183" t="s">
        <v>354</v>
      </c>
      <c r="AR579" s="162"/>
      <c r="AS579" s="162"/>
      <c r="AT579" s="163"/>
      <c r="AU579" s="166" t="s">
        <v>253</v>
      </c>
      <c r="AV579" s="166"/>
      <c r="AW579" s="166"/>
      <c r="AX579" s="167"/>
    </row>
    <row r="580" spans="1:50" ht="18.75" hidden="1" customHeight="1" x14ac:dyDescent="0.15">
      <c r="A580" s="196"/>
      <c r="B580" s="193"/>
      <c r="C580" s="113"/>
      <c r="D580" s="193"/>
      <c r="E580" s="333"/>
      <c r="F580" s="334"/>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355</v>
      </c>
      <c r="AH580" s="142"/>
      <c r="AI580" s="151"/>
      <c r="AJ580" s="151"/>
      <c r="AK580" s="151"/>
      <c r="AL580" s="152"/>
      <c r="AM580" s="151"/>
      <c r="AN580" s="151"/>
      <c r="AO580" s="151"/>
      <c r="AP580" s="152"/>
      <c r="AQ580" s="671"/>
      <c r="AR580" s="211"/>
      <c r="AS580" s="141" t="s">
        <v>355</v>
      </c>
      <c r="AT580" s="142"/>
      <c r="AU580" s="211"/>
      <c r="AV580" s="211"/>
      <c r="AW580" s="141" t="s">
        <v>300</v>
      </c>
      <c r="AX580" s="202"/>
    </row>
    <row r="581" spans="1:50" ht="23.25" hidden="1" customHeight="1" x14ac:dyDescent="0.15">
      <c r="A581" s="196"/>
      <c r="B581" s="193"/>
      <c r="C581" s="113"/>
      <c r="D581" s="193"/>
      <c r="E581" s="333"/>
      <c r="F581" s="334"/>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31"/>
      <c r="AF581" s="190"/>
      <c r="AG581" s="190"/>
      <c r="AH581" s="190"/>
      <c r="AI581" s="331"/>
      <c r="AJ581" s="190"/>
      <c r="AK581" s="190"/>
      <c r="AL581" s="190"/>
      <c r="AM581" s="331"/>
      <c r="AN581" s="190"/>
      <c r="AO581" s="190"/>
      <c r="AP581" s="332"/>
      <c r="AQ581" s="331"/>
      <c r="AR581" s="190"/>
      <c r="AS581" s="190"/>
      <c r="AT581" s="332"/>
      <c r="AU581" s="190"/>
      <c r="AV581" s="190"/>
      <c r="AW581" s="190"/>
      <c r="AX581" s="203"/>
    </row>
    <row r="582" spans="1:50" ht="23.25" hidden="1" customHeight="1" x14ac:dyDescent="0.15">
      <c r="A582" s="196"/>
      <c r="B582" s="193"/>
      <c r="C582" s="113"/>
      <c r="D582" s="193"/>
      <c r="E582" s="333"/>
      <c r="F582" s="334"/>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31"/>
      <c r="AF582" s="190"/>
      <c r="AG582" s="190"/>
      <c r="AH582" s="332"/>
      <c r="AI582" s="331"/>
      <c r="AJ582" s="190"/>
      <c r="AK582" s="190"/>
      <c r="AL582" s="190"/>
      <c r="AM582" s="331"/>
      <c r="AN582" s="190"/>
      <c r="AO582" s="190"/>
      <c r="AP582" s="332"/>
      <c r="AQ582" s="331"/>
      <c r="AR582" s="190"/>
      <c r="AS582" s="190"/>
      <c r="AT582" s="332"/>
      <c r="AU582" s="190"/>
      <c r="AV582" s="190"/>
      <c r="AW582" s="190"/>
      <c r="AX582" s="203"/>
    </row>
    <row r="583" spans="1:50" ht="23.25" hidden="1" customHeight="1" x14ac:dyDescent="0.15">
      <c r="A583" s="196"/>
      <c r="B583" s="193"/>
      <c r="C583" s="113"/>
      <c r="D583" s="193"/>
      <c r="E583" s="333"/>
      <c r="F583" s="334"/>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572" t="s">
        <v>14</v>
      </c>
      <c r="AC583" s="572"/>
      <c r="AD583" s="572"/>
      <c r="AE583" s="331"/>
      <c r="AF583" s="190"/>
      <c r="AG583" s="190"/>
      <c r="AH583" s="332"/>
      <c r="AI583" s="331"/>
      <c r="AJ583" s="190"/>
      <c r="AK583" s="190"/>
      <c r="AL583" s="190"/>
      <c r="AM583" s="331"/>
      <c r="AN583" s="190"/>
      <c r="AO583" s="190"/>
      <c r="AP583" s="332"/>
      <c r="AQ583" s="331"/>
      <c r="AR583" s="190"/>
      <c r="AS583" s="190"/>
      <c r="AT583" s="332"/>
      <c r="AU583" s="190"/>
      <c r="AV583" s="190"/>
      <c r="AW583" s="190"/>
      <c r="AX583" s="203"/>
    </row>
    <row r="584" spans="1:50" ht="18.75" hidden="1" customHeight="1" x14ac:dyDescent="0.15">
      <c r="A584" s="196"/>
      <c r="B584" s="193"/>
      <c r="C584" s="113"/>
      <c r="D584" s="193"/>
      <c r="E584" s="333" t="s">
        <v>364</v>
      </c>
      <c r="F584" s="334"/>
      <c r="G584" s="335"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36" t="s">
        <v>362</v>
      </c>
      <c r="AF584" s="337"/>
      <c r="AG584" s="337"/>
      <c r="AH584" s="338"/>
      <c r="AI584" s="217" t="s">
        <v>527</v>
      </c>
      <c r="AJ584" s="217"/>
      <c r="AK584" s="217"/>
      <c r="AL584" s="183"/>
      <c r="AM584" s="217" t="s">
        <v>523</v>
      </c>
      <c r="AN584" s="217"/>
      <c r="AO584" s="217"/>
      <c r="AP584" s="183"/>
      <c r="AQ584" s="183" t="s">
        <v>354</v>
      </c>
      <c r="AR584" s="162"/>
      <c r="AS584" s="162"/>
      <c r="AT584" s="163"/>
      <c r="AU584" s="166" t="s">
        <v>253</v>
      </c>
      <c r="AV584" s="166"/>
      <c r="AW584" s="166"/>
      <c r="AX584" s="167"/>
    </row>
    <row r="585" spans="1:50" ht="18.75" hidden="1" customHeight="1" x14ac:dyDescent="0.15">
      <c r="A585" s="196"/>
      <c r="B585" s="193"/>
      <c r="C585" s="113"/>
      <c r="D585" s="193"/>
      <c r="E585" s="333"/>
      <c r="F585" s="334"/>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355</v>
      </c>
      <c r="AH585" s="142"/>
      <c r="AI585" s="151"/>
      <c r="AJ585" s="151"/>
      <c r="AK585" s="151"/>
      <c r="AL585" s="152"/>
      <c r="AM585" s="151"/>
      <c r="AN585" s="151"/>
      <c r="AO585" s="151"/>
      <c r="AP585" s="152"/>
      <c r="AQ585" s="671"/>
      <c r="AR585" s="211"/>
      <c r="AS585" s="141" t="s">
        <v>355</v>
      </c>
      <c r="AT585" s="142"/>
      <c r="AU585" s="211"/>
      <c r="AV585" s="211"/>
      <c r="AW585" s="141" t="s">
        <v>300</v>
      </c>
      <c r="AX585" s="202"/>
    </row>
    <row r="586" spans="1:50" ht="23.25" hidden="1" customHeight="1" x14ac:dyDescent="0.15">
      <c r="A586" s="196"/>
      <c r="B586" s="193"/>
      <c r="C586" s="113"/>
      <c r="D586" s="193"/>
      <c r="E586" s="333"/>
      <c r="F586" s="334"/>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31"/>
      <c r="AF586" s="190"/>
      <c r="AG586" s="190"/>
      <c r="AH586" s="190"/>
      <c r="AI586" s="331"/>
      <c r="AJ586" s="190"/>
      <c r="AK586" s="190"/>
      <c r="AL586" s="190"/>
      <c r="AM586" s="331"/>
      <c r="AN586" s="190"/>
      <c r="AO586" s="190"/>
      <c r="AP586" s="332"/>
      <c r="AQ586" s="331"/>
      <c r="AR586" s="190"/>
      <c r="AS586" s="190"/>
      <c r="AT586" s="332"/>
      <c r="AU586" s="190"/>
      <c r="AV586" s="190"/>
      <c r="AW586" s="190"/>
      <c r="AX586" s="203"/>
    </row>
    <row r="587" spans="1:50" ht="23.25" hidden="1" customHeight="1" x14ac:dyDescent="0.15">
      <c r="A587" s="196"/>
      <c r="B587" s="193"/>
      <c r="C587" s="113"/>
      <c r="D587" s="193"/>
      <c r="E587" s="333"/>
      <c r="F587" s="334"/>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31"/>
      <c r="AF587" s="190"/>
      <c r="AG587" s="190"/>
      <c r="AH587" s="332"/>
      <c r="AI587" s="331"/>
      <c r="AJ587" s="190"/>
      <c r="AK587" s="190"/>
      <c r="AL587" s="190"/>
      <c r="AM587" s="331"/>
      <c r="AN587" s="190"/>
      <c r="AO587" s="190"/>
      <c r="AP587" s="332"/>
      <c r="AQ587" s="331"/>
      <c r="AR587" s="190"/>
      <c r="AS587" s="190"/>
      <c r="AT587" s="332"/>
      <c r="AU587" s="190"/>
      <c r="AV587" s="190"/>
      <c r="AW587" s="190"/>
      <c r="AX587" s="203"/>
    </row>
    <row r="588" spans="1:50" ht="23.25" hidden="1" customHeight="1" x14ac:dyDescent="0.15">
      <c r="A588" s="196"/>
      <c r="B588" s="193"/>
      <c r="C588" s="113"/>
      <c r="D588" s="193"/>
      <c r="E588" s="333"/>
      <c r="F588" s="334"/>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572" t="s">
        <v>14</v>
      </c>
      <c r="AC588" s="572"/>
      <c r="AD588" s="572"/>
      <c r="AE588" s="331"/>
      <c r="AF588" s="190"/>
      <c r="AG588" s="190"/>
      <c r="AH588" s="332"/>
      <c r="AI588" s="331"/>
      <c r="AJ588" s="190"/>
      <c r="AK588" s="190"/>
      <c r="AL588" s="190"/>
      <c r="AM588" s="331"/>
      <c r="AN588" s="190"/>
      <c r="AO588" s="190"/>
      <c r="AP588" s="332"/>
      <c r="AQ588" s="331"/>
      <c r="AR588" s="190"/>
      <c r="AS588" s="190"/>
      <c r="AT588" s="332"/>
      <c r="AU588" s="190"/>
      <c r="AV588" s="190"/>
      <c r="AW588" s="190"/>
      <c r="AX588" s="203"/>
    </row>
    <row r="589" spans="1:50" ht="23.85" hidden="1" customHeight="1" x14ac:dyDescent="0.15">
      <c r="A589" s="196"/>
      <c r="B589" s="193"/>
      <c r="C589" s="113"/>
      <c r="D589" s="193"/>
      <c r="E589" s="171" t="s">
        <v>568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562</v>
      </c>
      <c r="F592" s="107"/>
      <c r="G592" s="899" t="s">
        <v>374</v>
      </c>
      <c r="H592" s="172"/>
      <c r="I592" s="172"/>
      <c r="J592" s="900"/>
      <c r="K592" s="901"/>
      <c r="L592" s="901"/>
      <c r="M592" s="901"/>
      <c r="N592" s="901"/>
      <c r="O592" s="901"/>
      <c r="P592" s="901"/>
      <c r="Q592" s="901"/>
      <c r="R592" s="901"/>
      <c r="S592" s="901"/>
      <c r="T592" s="902"/>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03"/>
    </row>
    <row r="593" spans="1:50" ht="18.75" hidden="1" customHeight="1" x14ac:dyDescent="0.15">
      <c r="A593" s="196"/>
      <c r="B593" s="193"/>
      <c r="C593" s="113"/>
      <c r="D593" s="193"/>
      <c r="E593" s="333" t="s">
        <v>363</v>
      </c>
      <c r="F593" s="334"/>
      <c r="G593" s="335"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36" t="s">
        <v>362</v>
      </c>
      <c r="AF593" s="337"/>
      <c r="AG593" s="337"/>
      <c r="AH593" s="338"/>
      <c r="AI593" s="217" t="s">
        <v>527</v>
      </c>
      <c r="AJ593" s="217"/>
      <c r="AK593" s="217"/>
      <c r="AL593" s="183"/>
      <c r="AM593" s="217" t="s">
        <v>519</v>
      </c>
      <c r="AN593" s="217"/>
      <c r="AO593" s="217"/>
      <c r="AP593" s="183"/>
      <c r="AQ593" s="183" t="s">
        <v>354</v>
      </c>
      <c r="AR593" s="162"/>
      <c r="AS593" s="162"/>
      <c r="AT593" s="163"/>
      <c r="AU593" s="166" t="s">
        <v>253</v>
      </c>
      <c r="AV593" s="166"/>
      <c r="AW593" s="166"/>
      <c r="AX593" s="167"/>
    </row>
    <row r="594" spans="1:50" ht="18.75" hidden="1" customHeight="1" x14ac:dyDescent="0.15">
      <c r="A594" s="196"/>
      <c r="B594" s="193"/>
      <c r="C594" s="113"/>
      <c r="D594" s="193"/>
      <c r="E594" s="333"/>
      <c r="F594" s="334"/>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355</v>
      </c>
      <c r="AH594" s="142"/>
      <c r="AI594" s="151"/>
      <c r="AJ594" s="151"/>
      <c r="AK594" s="151"/>
      <c r="AL594" s="152"/>
      <c r="AM594" s="151"/>
      <c r="AN594" s="151"/>
      <c r="AO594" s="151"/>
      <c r="AP594" s="152"/>
      <c r="AQ594" s="671"/>
      <c r="AR594" s="211"/>
      <c r="AS594" s="141" t="s">
        <v>355</v>
      </c>
      <c r="AT594" s="142"/>
      <c r="AU594" s="211"/>
      <c r="AV594" s="211"/>
      <c r="AW594" s="141" t="s">
        <v>300</v>
      </c>
      <c r="AX594" s="202"/>
    </row>
    <row r="595" spans="1:50" ht="23.25" hidden="1" customHeight="1" x14ac:dyDescent="0.15">
      <c r="A595" s="196"/>
      <c r="B595" s="193"/>
      <c r="C595" s="113"/>
      <c r="D595" s="193"/>
      <c r="E595" s="333"/>
      <c r="F595" s="334"/>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31"/>
      <c r="AF595" s="190"/>
      <c r="AG595" s="190"/>
      <c r="AH595" s="190"/>
      <c r="AI595" s="331"/>
      <c r="AJ595" s="190"/>
      <c r="AK595" s="190"/>
      <c r="AL595" s="190"/>
      <c r="AM595" s="331"/>
      <c r="AN595" s="190"/>
      <c r="AO595" s="190"/>
      <c r="AP595" s="332"/>
      <c r="AQ595" s="331"/>
      <c r="AR595" s="190"/>
      <c r="AS595" s="190"/>
      <c r="AT595" s="332"/>
      <c r="AU595" s="190"/>
      <c r="AV595" s="190"/>
      <c r="AW595" s="190"/>
      <c r="AX595" s="203"/>
    </row>
    <row r="596" spans="1:50" ht="23.25" hidden="1" customHeight="1" x14ac:dyDescent="0.15">
      <c r="A596" s="196"/>
      <c r="B596" s="193"/>
      <c r="C596" s="113"/>
      <c r="D596" s="193"/>
      <c r="E596" s="333"/>
      <c r="F596" s="334"/>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31"/>
      <c r="AF596" s="190"/>
      <c r="AG596" s="190"/>
      <c r="AH596" s="332"/>
      <c r="AI596" s="331"/>
      <c r="AJ596" s="190"/>
      <c r="AK596" s="190"/>
      <c r="AL596" s="190"/>
      <c r="AM596" s="331"/>
      <c r="AN596" s="190"/>
      <c r="AO596" s="190"/>
      <c r="AP596" s="332"/>
      <c r="AQ596" s="331"/>
      <c r="AR596" s="190"/>
      <c r="AS596" s="190"/>
      <c r="AT596" s="332"/>
      <c r="AU596" s="190"/>
      <c r="AV596" s="190"/>
      <c r="AW596" s="190"/>
      <c r="AX596" s="203"/>
    </row>
    <row r="597" spans="1:50" ht="23.25" hidden="1" customHeight="1" x14ac:dyDescent="0.15">
      <c r="A597" s="196"/>
      <c r="B597" s="193"/>
      <c r="C597" s="113"/>
      <c r="D597" s="193"/>
      <c r="E597" s="333"/>
      <c r="F597" s="334"/>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572" t="s">
        <v>301</v>
      </c>
      <c r="AC597" s="572"/>
      <c r="AD597" s="572"/>
      <c r="AE597" s="331"/>
      <c r="AF597" s="190"/>
      <c r="AG597" s="190"/>
      <c r="AH597" s="332"/>
      <c r="AI597" s="331"/>
      <c r="AJ597" s="190"/>
      <c r="AK597" s="190"/>
      <c r="AL597" s="190"/>
      <c r="AM597" s="331"/>
      <c r="AN597" s="190"/>
      <c r="AO597" s="190"/>
      <c r="AP597" s="332"/>
      <c r="AQ597" s="331"/>
      <c r="AR597" s="190"/>
      <c r="AS597" s="190"/>
      <c r="AT597" s="332"/>
      <c r="AU597" s="190"/>
      <c r="AV597" s="190"/>
      <c r="AW597" s="190"/>
      <c r="AX597" s="203"/>
    </row>
    <row r="598" spans="1:50" ht="18.75" hidden="1" customHeight="1" x14ac:dyDescent="0.15">
      <c r="A598" s="196"/>
      <c r="B598" s="193"/>
      <c r="C598" s="113"/>
      <c r="D598" s="193"/>
      <c r="E598" s="333" t="s">
        <v>363</v>
      </c>
      <c r="F598" s="334"/>
      <c r="G598" s="335"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36" t="s">
        <v>362</v>
      </c>
      <c r="AF598" s="337"/>
      <c r="AG598" s="337"/>
      <c r="AH598" s="338"/>
      <c r="AI598" s="217" t="s">
        <v>528</v>
      </c>
      <c r="AJ598" s="217"/>
      <c r="AK598" s="217"/>
      <c r="AL598" s="183"/>
      <c r="AM598" s="217" t="s">
        <v>524</v>
      </c>
      <c r="AN598" s="217"/>
      <c r="AO598" s="217"/>
      <c r="AP598" s="183"/>
      <c r="AQ598" s="183" t="s">
        <v>354</v>
      </c>
      <c r="AR598" s="162"/>
      <c r="AS598" s="162"/>
      <c r="AT598" s="163"/>
      <c r="AU598" s="166" t="s">
        <v>253</v>
      </c>
      <c r="AV598" s="166"/>
      <c r="AW598" s="166"/>
      <c r="AX598" s="167"/>
    </row>
    <row r="599" spans="1:50" ht="18.75" hidden="1" customHeight="1" x14ac:dyDescent="0.15">
      <c r="A599" s="196"/>
      <c r="B599" s="193"/>
      <c r="C599" s="113"/>
      <c r="D599" s="193"/>
      <c r="E599" s="333"/>
      <c r="F599" s="334"/>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355</v>
      </c>
      <c r="AH599" s="142"/>
      <c r="AI599" s="151"/>
      <c r="AJ599" s="151"/>
      <c r="AK599" s="151"/>
      <c r="AL599" s="152"/>
      <c r="AM599" s="151"/>
      <c r="AN599" s="151"/>
      <c r="AO599" s="151"/>
      <c r="AP599" s="152"/>
      <c r="AQ599" s="671"/>
      <c r="AR599" s="211"/>
      <c r="AS599" s="141" t="s">
        <v>355</v>
      </c>
      <c r="AT599" s="142"/>
      <c r="AU599" s="211"/>
      <c r="AV599" s="211"/>
      <c r="AW599" s="141" t="s">
        <v>300</v>
      </c>
      <c r="AX599" s="202"/>
    </row>
    <row r="600" spans="1:50" ht="23.25" hidden="1" customHeight="1" x14ac:dyDescent="0.15">
      <c r="A600" s="196"/>
      <c r="B600" s="193"/>
      <c r="C600" s="113"/>
      <c r="D600" s="193"/>
      <c r="E600" s="333"/>
      <c r="F600" s="334"/>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31"/>
      <c r="AF600" s="190"/>
      <c r="AG600" s="190"/>
      <c r="AH600" s="190"/>
      <c r="AI600" s="331"/>
      <c r="AJ600" s="190"/>
      <c r="AK600" s="190"/>
      <c r="AL600" s="190"/>
      <c r="AM600" s="331"/>
      <c r="AN600" s="190"/>
      <c r="AO600" s="190"/>
      <c r="AP600" s="332"/>
      <c r="AQ600" s="331"/>
      <c r="AR600" s="190"/>
      <c r="AS600" s="190"/>
      <c r="AT600" s="332"/>
      <c r="AU600" s="190"/>
      <c r="AV600" s="190"/>
      <c r="AW600" s="190"/>
      <c r="AX600" s="203"/>
    </row>
    <row r="601" spans="1:50" ht="23.25" hidden="1" customHeight="1" x14ac:dyDescent="0.15">
      <c r="A601" s="196"/>
      <c r="B601" s="193"/>
      <c r="C601" s="113"/>
      <c r="D601" s="193"/>
      <c r="E601" s="333"/>
      <c r="F601" s="334"/>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31"/>
      <c r="AF601" s="190"/>
      <c r="AG601" s="190"/>
      <c r="AH601" s="332"/>
      <c r="AI601" s="331"/>
      <c r="AJ601" s="190"/>
      <c r="AK601" s="190"/>
      <c r="AL601" s="190"/>
      <c r="AM601" s="331"/>
      <c r="AN601" s="190"/>
      <c r="AO601" s="190"/>
      <c r="AP601" s="332"/>
      <c r="AQ601" s="331"/>
      <c r="AR601" s="190"/>
      <c r="AS601" s="190"/>
      <c r="AT601" s="332"/>
      <c r="AU601" s="190"/>
      <c r="AV601" s="190"/>
      <c r="AW601" s="190"/>
      <c r="AX601" s="203"/>
    </row>
    <row r="602" spans="1:50" ht="23.25" hidden="1" customHeight="1" x14ac:dyDescent="0.15">
      <c r="A602" s="196"/>
      <c r="B602" s="193"/>
      <c r="C602" s="113"/>
      <c r="D602" s="193"/>
      <c r="E602" s="333"/>
      <c r="F602" s="334"/>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572" t="s">
        <v>301</v>
      </c>
      <c r="AC602" s="572"/>
      <c r="AD602" s="572"/>
      <c r="AE602" s="331"/>
      <c r="AF602" s="190"/>
      <c r="AG602" s="190"/>
      <c r="AH602" s="332"/>
      <c r="AI602" s="331"/>
      <c r="AJ602" s="190"/>
      <c r="AK602" s="190"/>
      <c r="AL602" s="190"/>
      <c r="AM602" s="331"/>
      <c r="AN602" s="190"/>
      <c r="AO602" s="190"/>
      <c r="AP602" s="332"/>
      <c r="AQ602" s="331"/>
      <c r="AR602" s="190"/>
      <c r="AS602" s="190"/>
      <c r="AT602" s="332"/>
      <c r="AU602" s="190"/>
      <c r="AV602" s="190"/>
      <c r="AW602" s="190"/>
      <c r="AX602" s="203"/>
    </row>
    <row r="603" spans="1:50" ht="18.75" hidden="1" customHeight="1" x14ac:dyDescent="0.15">
      <c r="A603" s="196"/>
      <c r="B603" s="193"/>
      <c r="C603" s="113"/>
      <c r="D603" s="193"/>
      <c r="E603" s="333" t="s">
        <v>363</v>
      </c>
      <c r="F603" s="334"/>
      <c r="G603" s="335"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36" t="s">
        <v>362</v>
      </c>
      <c r="AF603" s="337"/>
      <c r="AG603" s="337"/>
      <c r="AH603" s="338"/>
      <c r="AI603" s="217" t="s">
        <v>527</v>
      </c>
      <c r="AJ603" s="217"/>
      <c r="AK603" s="217"/>
      <c r="AL603" s="183"/>
      <c r="AM603" s="217" t="s">
        <v>519</v>
      </c>
      <c r="AN603" s="217"/>
      <c r="AO603" s="217"/>
      <c r="AP603" s="183"/>
      <c r="AQ603" s="183" t="s">
        <v>354</v>
      </c>
      <c r="AR603" s="162"/>
      <c r="AS603" s="162"/>
      <c r="AT603" s="163"/>
      <c r="AU603" s="166" t="s">
        <v>253</v>
      </c>
      <c r="AV603" s="166"/>
      <c r="AW603" s="166"/>
      <c r="AX603" s="167"/>
    </row>
    <row r="604" spans="1:50" ht="18.75" hidden="1" customHeight="1" x14ac:dyDescent="0.15">
      <c r="A604" s="196"/>
      <c r="B604" s="193"/>
      <c r="C604" s="113"/>
      <c r="D604" s="193"/>
      <c r="E604" s="333"/>
      <c r="F604" s="334"/>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355</v>
      </c>
      <c r="AH604" s="142"/>
      <c r="AI604" s="151"/>
      <c r="AJ604" s="151"/>
      <c r="AK604" s="151"/>
      <c r="AL604" s="152"/>
      <c r="AM604" s="151"/>
      <c r="AN604" s="151"/>
      <c r="AO604" s="151"/>
      <c r="AP604" s="152"/>
      <c r="AQ604" s="671"/>
      <c r="AR604" s="211"/>
      <c r="AS604" s="141" t="s">
        <v>355</v>
      </c>
      <c r="AT604" s="142"/>
      <c r="AU604" s="211"/>
      <c r="AV604" s="211"/>
      <c r="AW604" s="141" t="s">
        <v>300</v>
      </c>
      <c r="AX604" s="202"/>
    </row>
    <row r="605" spans="1:50" ht="23.25" hidden="1" customHeight="1" x14ac:dyDescent="0.15">
      <c r="A605" s="196"/>
      <c r="B605" s="193"/>
      <c r="C605" s="113"/>
      <c r="D605" s="193"/>
      <c r="E605" s="333"/>
      <c r="F605" s="334"/>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31"/>
      <c r="AF605" s="190"/>
      <c r="AG605" s="190"/>
      <c r="AH605" s="190"/>
      <c r="AI605" s="331"/>
      <c r="AJ605" s="190"/>
      <c r="AK605" s="190"/>
      <c r="AL605" s="190"/>
      <c r="AM605" s="331"/>
      <c r="AN605" s="190"/>
      <c r="AO605" s="190"/>
      <c r="AP605" s="332"/>
      <c r="AQ605" s="331"/>
      <c r="AR605" s="190"/>
      <c r="AS605" s="190"/>
      <c r="AT605" s="332"/>
      <c r="AU605" s="190"/>
      <c r="AV605" s="190"/>
      <c r="AW605" s="190"/>
      <c r="AX605" s="203"/>
    </row>
    <row r="606" spans="1:50" ht="23.25" hidden="1" customHeight="1" x14ac:dyDescent="0.15">
      <c r="A606" s="196"/>
      <c r="B606" s="193"/>
      <c r="C606" s="113"/>
      <c r="D606" s="193"/>
      <c r="E606" s="333"/>
      <c r="F606" s="334"/>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31"/>
      <c r="AF606" s="190"/>
      <c r="AG606" s="190"/>
      <c r="AH606" s="332"/>
      <c r="AI606" s="331"/>
      <c r="AJ606" s="190"/>
      <c r="AK606" s="190"/>
      <c r="AL606" s="190"/>
      <c r="AM606" s="331"/>
      <c r="AN606" s="190"/>
      <c r="AO606" s="190"/>
      <c r="AP606" s="332"/>
      <c r="AQ606" s="331"/>
      <c r="AR606" s="190"/>
      <c r="AS606" s="190"/>
      <c r="AT606" s="332"/>
      <c r="AU606" s="190"/>
      <c r="AV606" s="190"/>
      <c r="AW606" s="190"/>
      <c r="AX606" s="203"/>
    </row>
    <row r="607" spans="1:50" ht="23.25" hidden="1" customHeight="1" x14ac:dyDescent="0.15">
      <c r="A607" s="196"/>
      <c r="B607" s="193"/>
      <c r="C607" s="113"/>
      <c r="D607" s="193"/>
      <c r="E607" s="333"/>
      <c r="F607" s="334"/>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572" t="s">
        <v>301</v>
      </c>
      <c r="AC607" s="572"/>
      <c r="AD607" s="572"/>
      <c r="AE607" s="331"/>
      <c r="AF607" s="190"/>
      <c r="AG607" s="190"/>
      <c r="AH607" s="332"/>
      <c r="AI607" s="331"/>
      <c r="AJ607" s="190"/>
      <c r="AK607" s="190"/>
      <c r="AL607" s="190"/>
      <c r="AM607" s="331"/>
      <c r="AN607" s="190"/>
      <c r="AO607" s="190"/>
      <c r="AP607" s="332"/>
      <c r="AQ607" s="331"/>
      <c r="AR607" s="190"/>
      <c r="AS607" s="190"/>
      <c r="AT607" s="332"/>
      <c r="AU607" s="190"/>
      <c r="AV607" s="190"/>
      <c r="AW607" s="190"/>
      <c r="AX607" s="203"/>
    </row>
    <row r="608" spans="1:50" ht="18.75" hidden="1" customHeight="1" x14ac:dyDescent="0.15">
      <c r="A608" s="196"/>
      <c r="B608" s="193"/>
      <c r="C608" s="113"/>
      <c r="D608" s="193"/>
      <c r="E608" s="333" t="s">
        <v>363</v>
      </c>
      <c r="F608" s="334"/>
      <c r="G608" s="335"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36" t="s">
        <v>362</v>
      </c>
      <c r="AF608" s="337"/>
      <c r="AG608" s="337"/>
      <c r="AH608" s="338"/>
      <c r="AI608" s="217" t="s">
        <v>527</v>
      </c>
      <c r="AJ608" s="217"/>
      <c r="AK608" s="217"/>
      <c r="AL608" s="183"/>
      <c r="AM608" s="217" t="s">
        <v>519</v>
      </c>
      <c r="AN608" s="217"/>
      <c r="AO608" s="217"/>
      <c r="AP608" s="183"/>
      <c r="AQ608" s="183" t="s">
        <v>354</v>
      </c>
      <c r="AR608" s="162"/>
      <c r="AS608" s="162"/>
      <c r="AT608" s="163"/>
      <c r="AU608" s="166" t="s">
        <v>253</v>
      </c>
      <c r="AV608" s="166"/>
      <c r="AW608" s="166"/>
      <c r="AX608" s="167"/>
    </row>
    <row r="609" spans="1:50" ht="18.75" hidden="1" customHeight="1" x14ac:dyDescent="0.15">
      <c r="A609" s="196"/>
      <c r="B609" s="193"/>
      <c r="C609" s="113"/>
      <c r="D609" s="193"/>
      <c r="E609" s="333"/>
      <c r="F609" s="334"/>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355</v>
      </c>
      <c r="AH609" s="142"/>
      <c r="AI609" s="151"/>
      <c r="AJ609" s="151"/>
      <c r="AK609" s="151"/>
      <c r="AL609" s="152"/>
      <c r="AM609" s="151"/>
      <c r="AN609" s="151"/>
      <c r="AO609" s="151"/>
      <c r="AP609" s="152"/>
      <c r="AQ609" s="671"/>
      <c r="AR609" s="211"/>
      <c r="AS609" s="141" t="s">
        <v>355</v>
      </c>
      <c r="AT609" s="142"/>
      <c r="AU609" s="211"/>
      <c r="AV609" s="211"/>
      <c r="AW609" s="141" t="s">
        <v>300</v>
      </c>
      <c r="AX609" s="202"/>
    </row>
    <row r="610" spans="1:50" ht="23.25" hidden="1" customHeight="1" x14ac:dyDescent="0.15">
      <c r="A610" s="196"/>
      <c r="B610" s="193"/>
      <c r="C610" s="113"/>
      <c r="D610" s="193"/>
      <c r="E610" s="333"/>
      <c r="F610" s="334"/>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31"/>
      <c r="AF610" s="190"/>
      <c r="AG610" s="190"/>
      <c r="AH610" s="190"/>
      <c r="AI610" s="331"/>
      <c r="AJ610" s="190"/>
      <c r="AK610" s="190"/>
      <c r="AL610" s="190"/>
      <c r="AM610" s="331"/>
      <c r="AN610" s="190"/>
      <c r="AO610" s="190"/>
      <c r="AP610" s="332"/>
      <c r="AQ610" s="331"/>
      <c r="AR610" s="190"/>
      <c r="AS610" s="190"/>
      <c r="AT610" s="332"/>
      <c r="AU610" s="190"/>
      <c r="AV610" s="190"/>
      <c r="AW610" s="190"/>
      <c r="AX610" s="203"/>
    </row>
    <row r="611" spans="1:50" ht="23.25" hidden="1" customHeight="1" x14ac:dyDescent="0.15">
      <c r="A611" s="196"/>
      <c r="B611" s="193"/>
      <c r="C611" s="113"/>
      <c r="D611" s="193"/>
      <c r="E611" s="333"/>
      <c r="F611" s="334"/>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31"/>
      <c r="AF611" s="190"/>
      <c r="AG611" s="190"/>
      <c r="AH611" s="332"/>
      <c r="AI611" s="331"/>
      <c r="AJ611" s="190"/>
      <c r="AK611" s="190"/>
      <c r="AL611" s="190"/>
      <c r="AM611" s="331"/>
      <c r="AN611" s="190"/>
      <c r="AO611" s="190"/>
      <c r="AP611" s="332"/>
      <c r="AQ611" s="331"/>
      <c r="AR611" s="190"/>
      <c r="AS611" s="190"/>
      <c r="AT611" s="332"/>
      <c r="AU611" s="190"/>
      <c r="AV611" s="190"/>
      <c r="AW611" s="190"/>
      <c r="AX611" s="203"/>
    </row>
    <row r="612" spans="1:50" ht="23.25" hidden="1" customHeight="1" x14ac:dyDescent="0.15">
      <c r="A612" s="196"/>
      <c r="B612" s="193"/>
      <c r="C612" s="113"/>
      <c r="D612" s="193"/>
      <c r="E612" s="333"/>
      <c r="F612" s="334"/>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572" t="s">
        <v>301</v>
      </c>
      <c r="AC612" s="572"/>
      <c r="AD612" s="572"/>
      <c r="AE612" s="331"/>
      <c r="AF612" s="190"/>
      <c r="AG612" s="190"/>
      <c r="AH612" s="332"/>
      <c r="AI612" s="331"/>
      <c r="AJ612" s="190"/>
      <c r="AK612" s="190"/>
      <c r="AL612" s="190"/>
      <c r="AM612" s="331"/>
      <c r="AN612" s="190"/>
      <c r="AO612" s="190"/>
      <c r="AP612" s="332"/>
      <c r="AQ612" s="331"/>
      <c r="AR612" s="190"/>
      <c r="AS612" s="190"/>
      <c r="AT612" s="332"/>
      <c r="AU612" s="190"/>
      <c r="AV612" s="190"/>
      <c r="AW612" s="190"/>
      <c r="AX612" s="203"/>
    </row>
    <row r="613" spans="1:50" ht="18.75" hidden="1" customHeight="1" x14ac:dyDescent="0.15">
      <c r="A613" s="196"/>
      <c r="B613" s="193"/>
      <c r="C613" s="113"/>
      <c r="D613" s="193"/>
      <c r="E613" s="333" t="s">
        <v>363</v>
      </c>
      <c r="F613" s="334"/>
      <c r="G613" s="335"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36" t="s">
        <v>362</v>
      </c>
      <c r="AF613" s="337"/>
      <c r="AG613" s="337"/>
      <c r="AH613" s="338"/>
      <c r="AI613" s="217" t="s">
        <v>527</v>
      </c>
      <c r="AJ613" s="217"/>
      <c r="AK613" s="217"/>
      <c r="AL613" s="183"/>
      <c r="AM613" s="217" t="s">
        <v>523</v>
      </c>
      <c r="AN613" s="217"/>
      <c r="AO613" s="217"/>
      <c r="AP613" s="183"/>
      <c r="AQ613" s="183" t="s">
        <v>354</v>
      </c>
      <c r="AR613" s="162"/>
      <c r="AS613" s="162"/>
      <c r="AT613" s="163"/>
      <c r="AU613" s="166" t="s">
        <v>253</v>
      </c>
      <c r="AV613" s="166"/>
      <c r="AW613" s="166"/>
      <c r="AX613" s="167"/>
    </row>
    <row r="614" spans="1:50" ht="18.75" hidden="1" customHeight="1" x14ac:dyDescent="0.15">
      <c r="A614" s="196"/>
      <c r="B614" s="193"/>
      <c r="C614" s="113"/>
      <c r="D614" s="193"/>
      <c r="E614" s="333"/>
      <c r="F614" s="334"/>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355</v>
      </c>
      <c r="AH614" s="142"/>
      <c r="AI614" s="151"/>
      <c r="AJ614" s="151"/>
      <c r="AK614" s="151"/>
      <c r="AL614" s="152"/>
      <c r="AM614" s="151"/>
      <c r="AN614" s="151"/>
      <c r="AO614" s="151"/>
      <c r="AP614" s="152"/>
      <c r="AQ614" s="671"/>
      <c r="AR614" s="211"/>
      <c r="AS614" s="141" t="s">
        <v>355</v>
      </c>
      <c r="AT614" s="142"/>
      <c r="AU614" s="211"/>
      <c r="AV614" s="211"/>
      <c r="AW614" s="141" t="s">
        <v>300</v>
      </c>
      <c r="AX614" s="202"/>
    </row>
    <row r="615" spans="1:50" ht="23.25" hidden="1" customHeight="1" x14ac:dyDescent="0.15">
      <c r="A615" s="196"/>
      <c r="B615" s="193"/>
      <c r="C615" s="113"/>
      <c r="D615" s="193"/>
      <c r="E615" s="333"/>
      <c r="F615" s="334"/>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31"/>
      <c r="AF615" s="190"/>
      <c r="AG615" s="190"/>
      <c r="AH615" s="190"/>
      <c r="AI615" s="331"/>
      <c r="AJ615" s="190"/>
      <c r="AK615" s="190"/>
      <c r="AL615" s="190"/>
      <c r="AM615" s="331"/>
      <c r="AN615" s="190"/>
      <c r="AO615" s="190"/>
      <c r="AP615" s="332"/>
      <c r="AQ615" s="331"/>
      <c r="AR615" s="190"/>
      <c r="AS615" s="190"/>
      <c r="AT615" s="332"/>
      <c r="AU615" s="190"/>
      <c r="AV615" s="190"/>
      <c r="AW615" s="190"/>
      <c r="AX615" s="203"/>
    </row>
    <row r="616" spans="1:50" ht="23.25" hidden="1" customHeight="1" x14ac:dyDescent="0.15">
      <c r="A616" s="196"/>
      <c r="B616" s="193"/>
      <c r="C616" s="113"/>
      <c r="D616" s="193"/>
      <c r="E616" s="333"/>
      <c r="F616" s="334"/>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31"/>
      <c r="AF616" s="190"/>
      <c r="AG616" s="190"/>
      <c r="AH616" s="332"/>
      <c r="AI616" s="331"/>
      <c r="AJ616" s="190"/>
      <c r="AK616" s="190"/>
      <c r="AL616" s="190"/>
      <c r="AM616" s="331"/>
      <c r="AN616" s="190"/>
      <c r="AO616" s="190"/>
      <c r="AP616" s="332"/>
      <c r="AQ616" s="331"/>
      <c r="AR616" s="190"/>
      <c r="AS616" s="190"/>
      <c r="AT616" s="332"/>
      <c r="AU616" s="190"/>
      <c r="AV616" s="190"/>
      <c r="AW616" s="190"/>
      <c r="AX616" s="203"/>
    </row>
    <row r="617" spans="1:50" ht="23.25" hidden="1" customHeight="1" x14ac:dyDescent="0.15">
      <c r="A617" s="196"/>
      <c r="B617" s="193"/>
      <c r="C617" s="113"/>
      <c r="D617" s="193"/>
      <c r="E617" s="333"/>
      <c r="F617" s="334"/>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572" t="s">
        <v>301</v>
      </c>
      <c r="AC617" s="572"/>
      <c r="AD617" s="572"/>
      <c r="AE617" s="331"/>
      <c r="AF617" s="190"/>
      <c r="AG617" s="190"/>
      <c r="AH617" s="332"/>
      <c r="AI617" s="331"/>
      <c r="AJ617" s="190"/>
      <c r="AK617" s="190"/>
      <c r="AL617" s="190"/>
      <c r="AM617" s="331"/>
      <c r="AN617" s="190"/>
      <c r="AO617" s="190"/>
      <c r="AP617" s="332"/>
      <c r="AQ617" s="331"/>
      <c r="AR617" s="190"/>
      <c r="AS617" s="190"/>
      <c r="AT617" s="332"/>
      <c r="AU617" s="190"/>
      <c r="AV617" s="190"/>
      <c r="AW617" s="190"/>
      <c r="AX617" s="203"/>
    </row>
    <row r="618" spans="1:50" ht="18.75" hidden="1" customHeight="1" x14ac:dyDescent="0.15">
      <c r="A618" s="196"/>
      <c r="B618" s="193"/>
      <c r="C618" s="113"/>
      <c r="D618" s="193"/>
      <c r="E618" s="333" t="s">
        <v>364</v>
      </c>
      <c r="F618" s="334"/>
      <c r="G618" s="335"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36" t="s">
        <v>362</v>
      </c>
      <c r="AF618" s="337"/>
      <c r="AG618" s="337"/>
      <c r="AH618" s="338"/>
      <c r="AI618" s="217" t="s">
        <v>527</v>
      </c>
      <c r="AJ618" s="217"/>
      <c r="AK618" s="217"/>
      <c r="AL618" s="183"/>
      <c r="AM618" s="217" t="s">
        <v>523</v>
      </c>
      <c r="AN618" s="217"/>
      <c r="AO618" s="217"/>
      <c r="AP618" s="183"/>
      <c r="AQ618" s="183" t="s">
        <v>354</v>
      </c>
      <c r="AR618" s="162"/>
      <c r="AS618" s="162"/>
      <c r="AT618" s="163"/>
      <c r="AU618" s="166" t="s">
        <v>253</v>
      </c>
      <c r="AV618" s="166"/>
      <c r="AW618" s="166"/>
      <c r="AX618" s="167"/>
    </row>
    <row r="619" spans="1:50" ht="18.75" hidden="1" customHeight="1" x14ac:dyDescent="0.15">
      <c r="A619" s="196"/>
      <c r="B619" s="193"/>
      <c r="C619" s="113"/>
      <c r="D619" s="193"/>
      <c r="E619" s="333"/>
      <c r="F619" s="334"/>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355</v>
      </c>
      <c r="AH619" s="142"/>
      <c r="AI619" s="151"/>
      <c r="AJ619" s="151"/>
      <c r="AK619" s="151"/>
      <c r="AL619" s="152"/>
      <c r="AM619" s="151"/>
      <c r="AN619" s="151"/>
      <c r="AO619" s="151"/>
      <c r="AP619" s="152"/>
      <c r="AQ619" s="671"/>
      <c r="AR619" s="211"/>
      <c r="AS619" s="141" t="s">
        <v>355</v>
      </c>
      <c r="AT619" s="142"/>
      <c r="AU619" s="211"/>
      <c r="AV619" s="211"/>
      <c r="AW619" s="141" t="s">
        <v>300</v>
      </c>
      <c r="AX619" s="202"/>
    </row>
    <row r="620" spans="1:50" ht="23.25" hidden="1" customHeight="1" x14ac:dyDescent="0.15">
      <c r="A620" s="196"/>
      <c r="B620" s="193"/>
      <c r="C620" s="113"/>
      <c r="D620" s="193"/>
      <c r="E620" s="333"/>
      <c r="F620" s="334"/>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31"/>
      <c r="AF620" s="190"/>
      <c r="AG620" s="190"/>
      <c r="AH620" s="190"/>
      <c r="AI620" s="331"/>
      <c r="AJ620" s="190"/>
      <c r="AK620" s="190"/>
      <c r="AL620" s="190"/>
      <c r="AM620" s="331"/>
      <c r="AN620" s="190"/>
      <c r="AO620" s="190"/>
      <c r="AP620" s="332"/>
      <c r="AQ620" s="331"/>
      <c r="AR620" s="190"/>
      <c r="AS620" s="190"/>
      <c r="AT620" s="332"/>
      <c r="AU620" s="190"/>
      <c r="AV620" s="190"/>
      <c r="AW620" s="190"/>
      <c r="AX620" s="203"/>
    </row>
    <row r="621" spans="1:50" ht="23.25" hidden="1" customHeight="1" x14ac:dyDescent="0.15">
      <c r="A621" s="196"/>
      <c r="B621" s="193"/>
      <c r="C621" s="113"/>
      <c r="D621" s="193"/>
      <c r="E621" s="333"/>
      <c r="F621" s="334"/>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31"/>
      <c r="AF621" s="190"/>
      <c r="AG621" s="190"/>
      <c r="AH621" s="332"/>
      <c r="AI621" s="331"/>
      <c r="AJ621" s="190"/>
      <c r="AK621" s="190"/>
      <c r="AL621" s="190"/>
      <c r="AM621" s="331"/>
      <c r="AN621" s="190"/>
      <c r="AO621" s="190"/>
      <c r="AP621" s="332"/>
      <c r="AQ621" s="331"/>
      <c r="AR621" s="190"/>
      <c r="AS621" s="190"/>
      <c r="AT621" s="332"/>
      <c r="AU621" s="190"/>
      <c r="AV621" s="190"/>
      <c r="AW621" s="190"/>
      <c r="AX621" s="203"/>
    </row>
    <row r="622" spans="1:50" ht="23.25" hidden="1" customHeight="1" x14ac:dyDescent="0.15">
      <c r="A622" s="196"/>
      <c r="B622" s="193"/>
      <c r="C622" s="113"/>
      <c r="D622" s="193"/>
      <c r="E622" s="333"/>
      <c r="F622" s="334"/>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572" t="s">
        <v>14</v>
      </c>
      <c r="AC622" s="572"/>
      <c r="AD622" s="572"/>
      <c r="AE622" s="331"/>
      <c r="AF622" s="190"/>
      <c r="AG622" s="190"/>
      <c r="AH622" s="332"/>
      <c r="AI622" s="331"/>
      <c r="AJ622" s="190"/>
      <c r="AK622" s="190"/>
      <c r="AL622" s="190"/>
      <c r="AM622" s="331"/>
      <c r="AN622" s="190"/>
      <c r="AO622" s="190"/>
      <c r="AP622" s="332"/>
      <c r="AQ622" s="331"/>
      <c r="AR622" s="190"/>
      <c r="AS622" s="190"/>
      <c r="AT622" s="332"/>
      <c r="AU622" s="190"/>
      <c r="AV622" s="190"/>
      <c r="AW622" s="190"/>
      <c r="AX622" s="203"/>
    </row>
    <row r="623" spans="1:50" ht="18.75" hidden="1" customHeight="1" x14ac:dyDescent="0.15">
      <c r="A623" s="196"/>
      <c r="B623" s="193"/>
      <c r="C623" s="113"/>
      <c r="D623" s="193"/>
      <c r="E623" s="333" t="s">
        <v>364</v>
      </c>
      <c r="F623" s="334"/>
      <c r="G623" s="335"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36" t="s">
        <v>362</v>
      </c>
      <c r="AF623" s="337"/>
      <c r="AG623" s="337"/>
      <c r="AH623" s="338"/>
      <c r="AI623" s="217" t="s">
        <v>527</v>
      </c>
      <c r="AJ623" s="217"/>
      <c r="AK623" s="217"/>
      <c r="AL623" s="183"/>
      <c r="AM623" s="217" t="s">
        <v>524</v>
      </c>
      <c r="AN623" s="217"/>
      <c r="AO623" s="217"/>
      <c r="AP623" s="183"/>
      <c r="AQ623" s="183" t="s">
        <v>354</v>
      </c>
      <c r="AR623" s="162"/>
      <c r="AS623" s="162"/>
      <c r="AT623" s="163"/>
      <c r="AU623" s="166" t="s">
        <v>253</v>
      </c>
      <c r="AV623" s="166"/>
      <c r="AW623" s="166"/>
      <c r="AX623" s="167"/>
    </row>
    <row r="624" spans="1:50" ht="18.75" hidden="1" customHeight="1" x14ac:dyDescent="0.15">
      <c r="A624" s="196"/>
      <c r="B624" s="193"/>
      <c r="C624" s="113"/>
      <c r="D624" s="193"/>
      <c r="E624" s="333"/>
      <c r="F624" s="334"/>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355</v>
      </c>
      <c r="AH624" s="142"/>
      <c r="AI624" s="151"/>
      <c r="AJ624" s="151"/>
      <c r="AK624" s="151"/>
      <c r="AL624" s="152"/>
      <c r="AM624" s="151"/>
      <c r="AN624" s="151"/>
      <c r="AO624" s="151"/>
      <c r="AP624" s="152"/>
      <c r="AQ624" s="671"/>
      <c r="AR624" s="211"/>
      <c r="AS624" s="141" t="s">
        <v>355</v>
      </c>
      <c r="AT624" s="142"/>
      <c r="AU624" s="211"/>
      <c r="AV624" s="211"/>
      <c r="AW624" s="141" t="s">
        <v>300</v>
      </c>
      <c r="AX624" s="202"/>
    </row>
    <row r="625" spans="1:50" ht="23.25" hidden="1" customHeight="1" x14ac:dyDescent="0.15">
      <c r="A625" s="196"/>
      <c r="B625" s="193"/>
      <c r="C625" s="113"/>
      <c r="D625" s="193"/>
      <c r="E625" s="333"/>
      <c r="F625" s="334"/>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31"/>
      <c r="AF625" s="190"/>
      <c r="AG625" s="190"/>
      <c r="AH625" s="190"/>
      <c r="AI625" s="331"/>
      <c r="AJ625" s="190"/>
      <c r="AK625" s="190"/>
      <c r="AL625" s="190"/>
      <c r="AM625" s="331"/>
      <c r="AN625" s="190"/>
      <c r="AO625" s="190"/>
      <c r="AP625" s="332"/>
      <c r="AQ625" s="331"/>
      <c r="AR625" s="190"/>
      <c r="AS625" s="190"/>
      <c r="AT625" s="332"/>
      <c r="AU625" s="190"/>
      <c r="AV625" s="190"/>
      <c r="AW625" s="190"/>
      <c r="AX625" s="203"/>
    </row>
    <row r="626" spans="1:50" ht="23.25" hidden="1" customHeight="1" x14ac:dyDescent="0.15">
      <c r="A626" s="196"/>
      <c r="B626" s="193"/>
      <c r="C626" s="113"/>
      <c r="D626" s="193"/>
      <c r="E626" s="333"/>
      <c r="F626" s="334"/>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31"/>
      <c r="AF626" s="190"/>
      <c r="AG626" s="190"/>
      <c r="AH626" s="332"/>
      <c r="AI626" s="331"/>
      <c r="AJ626" s="190"/>
      <c r="AK626" s="190"/>
      <c r="AL626" s="190"/>
      <c r="AM626" s="331"/>
      <c r="AN626" s="190"/>
      <c r="AO626" s="190"/>
      <c r="AP626" s="332"/>
      <c r="AQ626" s="331"/>
      <c r="AR626" s="190"/>
      <c r="AS626" s="190"/>
      <c r="AT626" s="332"/>
      <c r="AU626" s="190"/>
      <c r="AV626" s="190"/>
      <c r="AW626" s="190"/>
      <c r="AX626" s="203"/>
    </row>
    <row r="627" spans="1:50" ht="23.25" hidden="1" customHeight="1" x14ac:dyDescent="0.15">
      <c r="A627" s="196"/>
      <c r="B627" s="193"/>
      <c r="C627" s="113"/>
      <c r="D627" s="193"/>
      <c r="E627" s="333"/>
      <c r="F627" s="334"/>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572" t="s">
        <v>14</v>
      </c>
      <c r="AC627" s="572"/>
      <c r="AD627" s="572"/>
      <c r="AE627" s="331"/>
      <c r="AF627" s="190"/>
      <c r="AG627" s="190"/>
      <c r="AH627" s="332"/>
      <c r="AI627" s="331"/>
      <c r="AJ627" s="190"/>
      <c r="AK627" s="190"/>
      <c r="AL627" s="190"/>
      <c r="AM627" s="331"/>
      <c r="AN627" s="190"/>
      <c r="AO627" s="190"/>
      <c r="AP627" s="332"/>
      <c r="AQ627" s="331"/>
      <c r="AR627" s="190"/>
      <c r="AS627" s="190"/>
      <c r="AT627" s="332"/>
      <c r="AU627" s="190"/>
      <c r="AV627" s="190"/>
      <c r="AW627" s="190"/>
      <c r="AX627" s="203"/>
    </row>
    <row r="628" spans="1:50" ht="18.75" hidden="1" customHeight="1" x14ac:dyDescent="0.15">
      <c r="A628" s="196"/>
      <c r="B628" s="193"/>
      <c r="C628" s="113"/>
      <c r="D628" s="193"/>
      <c r="E628" s="333" t="s">
        <v>364</v>
      </c>
      <c r="F628" s="334"/>
      <c r="G628" s="335"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36" t="s">
        <v>362</v>
      </c>
      <c r="AF628" s="337"/>
      <c r="AG628" s="337"/>
      <c r="AH628" s="338"/>
      <c r="AI628" s="217" t="s">
        <v>527</v>
      </c>
      <c r="AJ628" s="217"/>
      <c r="AK628" s="217"/>
      <c r="AL628" s="183"/>
      <c r="AM628" s="217" t="s">
        <v>523</v>
      </c>
      <c r="AN628" s="217"/>
      <c r="AO628" s="217"/>
      <c r="AP628" s="183"/>
      <c r="AQ628" s="183" t="s">
        <v>354</v>
      </c>
      <c r="AR628" s="162"/>
      <c r="AS628" s="162"/>
      <c r="AT628" s="163"/>
      <c r="AU628" s="166" t="s">
        <v>253</v>
      </c>
      <c r="AV628" s="166"/>
      <c r="AW628" s="166"/>
      <c r="AX628" s="167"/>
    </row>
    <row r="629" spans="1:50" ht="18.75" hidden="1" customHeight="1" x14ac:dyDescent="0.15">
      <c r="A629" s="196"/>
      <c r="B629" s="193"/>
      <c r="C629" s="113"/>
      <c r="D629" s="193"/>
      <c r="E629" s="333"/>
      <c r="F629" s="334"/>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355</v>
      </c>
      <c r="AH629" s="142"/>
      <c r="AI629" s="151"/>
      <c r="AJ629" s="151"/>
      <c r="AK629" s="151"/>
      <c r="AL629" s="152"/>
      <c r="AM629" s="151"/>
      <c r="AN629" s="151"/>
      <c r="AO629" s="151"/>
      <c r="AP629" s="152"/>
      <c r="AQ629" s="671"/>
      <c r="AR629" s="211"/>
      <c r="AS629" s="141" t="s">
        <v>355</v>
      </c>
      <c r="AT629" s="142"/>
      <c r="AU629" s="211"/>
      <c r="AV629" s="211"/>
      <c r="AW629" s="141" t="s">
        <v>300</v>
      </c>
      <c r="AX629" s="202"/>
    </row>
    <row r="630" spans="1:50" ht="23.25" hidden="1" customHeight="1" x14ac:dyDescent="0.15">
      <c r="A630" s="196"/>
      <c r="B630" s="193"/>
      <c r="C630" s="113"/>
      <c r="D630" s="193"/>
      <c r="E630" s="333"/>
      <c r="F630" s="334"/>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31"/>
      <c r="AF630" s="190"/>
      <c r="AG630" s="190"/>
      <c r="AH630" s="190"/>
      <c r="AI630" s="331"/>
      <c r="AJ630" s="190"/>
      <c r="AK630" s="190"/>
      <c r="AL630" s="190"/>
      <c r="AM630" s="331"/>
      <c r="AN630" s="190"/>
      <c r="AO630" s="190"/>
      <c r="AP630" s="332"/>
      <c r="AQ630" s="331"/>
      <c r="AR630" s="190"/>
      <c r="AS630" s="190"/>
      <c r="AT630" s="332"/>
      <c r="AU630" s="190"/>
      <c r="AV630" s="190"/>
      <c r="AW630" s="190"/>
      <c r="AX630" s="203"/>
    </row>
    <row r="631" spans="1:50" ht="23.25" hidden="1" customHeight="1" x14ac:dyDescent="0.15">
      <c r="A631" s="196"/>
      <c r="B631" s="193"/>
      <c r="C631" s="113"/>
      <c r="D631" s="193"/>
      <c r="E631" s="333"/>
      <c r="F631" s="334"/>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31"/>
      <c r="AF631" s="190"/>
      <c r="AG631" s="190"/>
      <c r="AH631" s="332"/>
      <c r="AI631" s="331"/>
      <c r="AJ631" s="190"/>
      <c r="AK631" s="190"/>
      <c r="AL631" s="190"/>
      <c r="AM631" s="331"/>
      <c r="AN631" s="190"/>
      <c r="AO631" s="190"/>
      <c r="AP631" s="332"/>
      <c r="AQ631" s="331"/>
      <c r="AR631" s="190"/>
      <c r="AS631" s="190"/>
      <c r="AT631" s="332"/>
      <c r="AU631" s="190"/>
      <c r="AV631" s="190"/>
      <c r="AW631" s="190"/>
      <c r="AX631" s="203"/>
    </row>
    <row r="632" spans="1:50" ht="23.25" hidden="1" customHeight="1" x14ac:dyDescent="0.15">
      <c r="A632" s="196"/>
      <c r="B632" s="193"/>
      <c r="C632" s="113"/>
      <c r="D632" s="193"/>
      <c r="E632" s="333"/>
      <c r="F632" s="334"/>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572" t="s">
        <v>14</v>
      </c>
      <c r="AC632" s="572"/>
      <c r="AD632" s="572"/>
      <c r="AE632" s="331"/>
      <c r="AF632" s="190"/>
      <c r="AG632" s="190"/>
      <c r="AH632" s="332"/>
      <c r="AI632" s="331"/>
      <c r="AJ632" s="190"/>
      <c r="AK632" s="190"/>
      <c r="AL632" s="190"/>
      <c r="AM632" s="331"/>
      <c r="AN632" s="190"/>
      <c r="AO632" s="190"/>
      <c r="AP632" s="332"/>
      <c r="AQ632" s="331"/>
      <c r="AR632" s="190"/>
      <c r="AS632" s="190"/>
      <c r="AT632" s="332"/>
      <c r="AU632" s="190"/>
      <c r="AV632" s="190"/>
      <c r="AW632" s="190"/>
      <c r="AX632" s="203"/>
    </row>
    <row r="633" spans="1:50" ht="18.75" hidden="1" customHeight="1" x14ac:dyDescent="0.15">
      <c r="A633" s="196"/>
      <c r="B633" s="193"/>
      <c r="C633" s="113"/>
      <c r="D633" s="193"/>
      <c r="E633" s="333" t="s">
        <v>364</v>
      </c>
      <c r="F633" s="334"/>
      <c r="G633" s="335"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36" t="s">
        <v>362</v>
      </c>
      <c r="AF633" s="337"/>
      <c r="AG633" s="337"/>
      <c r="AH633" s="338"/>
      <c r="AI633" s="217" t="s">
        <v>527</v>
      </c>
      <c r="AJ633" s="217"/>
      <c r="AK633" s="217"/>
      <c r="AL633" s="183"/>
      <c r="AM633" s="217" t="s">
        <v>519</v>
      </c>
      <c r="AN633" s="217"/>
      <c r="AO633" s="217"/>
      <c r="AP633" s="183"/>
      <c r="AQ633" s="183" t="s">
        <v>354</v>
      </c>
      <c r="AR633" s="162"/>
      <c r="AS633" s="162"/>
      <c r="AT633" s="163"/>
      <c r="AU633" s="166" t="s">
        <v>253</v>
      </c>
      <c r="AV633" s="166"/>
      <c r="AW633" s="166"/>
      <c r="AX633" s="167"/>
    </row>
    <row r="634" spans="1:50" ht="18.75" hidden="1" customHeight="1" x14ac:dyDescent="0.15">
      <c r="A634" s="196"/>
      <c r="B634" s="193"/>
      <c r="C634" s="113"/>
      <c r="D634" s="193"/>
      <c r="E634" s="333"/>
      <c r="F634" s="334"/>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355</v>
      </c>
      <c r="AH634" s="142"/>
      <c r="AI634" s="151"/>
      <c r="AJ634" s="151"/>
      <c r="AK634" s="151"/>
      <c r="AL634" s="152"/>
      <c r="AM634" s="151"/>
      <c r="AN634" s="151"/>
      <c r="AO634" s="151"/>
      <c r="AP634" s="152"/>
      <c r="AQ634" s="671"/>
      <c r="AR634" s="211"/>
      <c r="AS634" s="141" t="s">
        <v>355</v>
      </c>
      <c r="AT634" s="142"/>
      <c r="AU634" s="211"/>
      <c r="AV634" s="211"/>
      <c r="AW634" s="141" t="s">
        <v>300</v>
      </c>
      <c r="AX634" s="202"/>
    </row>
    <row r="635" spans="1:50" ht="23.25" hidden="1" customHeight="1" x14ac:dyDescent="0.15">
      <c r="A635" s="196"/>
      <c r="B635" s="193"/>
      <c r="C635" s="113"/>
      <c r="D635" s="193"/>
      <c r="E635" s="333"/>
      <c r="F635" s="334"/>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31"/>
      <c r="AF635" s="190"/>
      <c r="AG635" s="190"/>
      <c r="AH635" s="190"/>
      <c r="AI635" s="331"/>
      <c r="AJ635" s="190"/>
      <c r="AK635" s="190"/>
      <c r="AL635" s="190"/>
      <c r="AM635" s="331"/>
      <c r="AN635" s="190"/>
      <c r="AO635" s="190"/>
      <c r="AP635" s="332"/>
      <c r="AQ635" s="331"/>
      <c r="AR635" s="190"/>
      <c r="AS635" s="190"/>
      <c r="AT635" s="332"/>
      <c r="AU635" s="190"/>
      <c r="AV635" s="190"/>
      <c r="AW635" s="190"/>
      <c r="AX635" s="203"/>
    </row>
    <row r="636" spans="1:50" ht="23.25" hidden="1" customHeight="1" x14ac:dyDescent="0.15">
      <c r="A636" s="196"/>
      <c r="B636" s="193"/>
      <c r="C636" s="113"/>
      <c r="D636" s="193"/>
      <c r="E636" s="333"/>
      <c r="F636" s="334"/>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31"/>
      <c r="AF636" s="190"/>
      <c r="AG636" s="190"/>
      <c r="AH636" s="332"/>
      <c r="AI636" s="331"/>
      <c r="AJ636" s="190"/>
      <c r="AK636" s="190"/>
      <c r="AL636" s="190"/>
      <c r="AM636" s="331"/>
      <c r="AN636" s="190"/>
      <c r="AO636" s="190"/>
      <c r="AP636" s="332"/>
      <c r="AQ636" s="331"/>
      <c r="AR636" s="190"/>
      <c r="AS636" s="190"/>
      <c r="AT636" s="332"/>
      <c r="AU636" s="190"/>
      <c r="AV636" s="190"/>
      <c r="AW636" s="190"/>
      <c r="AX636" s="203"/>
    </row>
    <row r="637" spans="1:50" ht="23.25" hidden="1" customHeight="1" x14ac:dyDescent="0.15">
      <c r="A637" s="196"/>
      <c r="B637" s="193"/>
      <c r="C637" s="113"/>
      <c r="D637" s="193"/>
      <c r="E637" s="333"/>
      <c r="F637" s="334"/>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572" t="s">
        <v>14</v>
      </c>
      <c r="AC637" s="572"/>
      <c r="AD637" s="572"/>
      <c r="AE637" s="331"/>
      <c r="AF637" s="190"/>
      <c r="AG637" s="190"/>
      <c r="AH637" s="332"/>
      <c r="AI637" s="331"/>
      <c r="AJ637" s="190"/>
      <c r="AK637" s="190"/>
      <c r="AL637" s="190"/>
      <c r="AM637" s="331"/>
      <c r="AN637" s="190"/>
      <c r="AO637" s="190"/>
      <c r="AP637" s="332"/>
      <c r="AQ637" s="331"/>
      <c r="AR637" s="190"/>
      <c r="AS637" s="190"/>
      <c r="AT637" s="332"/>
      <c r="AU637" s="190"/>
      <c r="AV637" s="190"/>
      <c r="AW637" s="190"/>
      <c r="AX637" s="203"/>
    </row>
    <row r="638" spans="1:50" ht="18.75" hidden="1" customHeight="1" x14ac:dyDescent="0.15">
      <c r="A638" s="196"/>
      <c r="B638" s="193"/>
      <c r="C638" s="113"/>
      <c r="D638" s="193"/>
      <c r="E638" s="333" t="s">
        <v>364</v>
      </c>
      <c r="F638" s="334"/>
      <c r="G638" s="335"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36" t="s">
        <v>362</v>
      </c>
      <c r="AF638" s="337"/>
      <c r="AG638" s="337"/>
      <c r="AH638" s="338"/>
      <c r="AI638" s="217" t="s">
        <v>527</v>
      </c>
      <c r="AJ638" s="217"/>
      <c r="AK638" s="217"/>
      <c r="AL638" s="183"/>
      <c r="AM638" s="217" t="s">
        <v>523</v>
      </c>
      <c r="AN638" s="217"/>
      <c r="AO638" s="217"/>
      <c r="AP638" s="183"/>
      <c r="AQ638" s="183" t="s">
        <v>354</v>
      </c>
      <c r="AR638" s="162"/>
      <c r="AS638" s="162"/>
      <c r="AT638" s="163"/>
      <c r="AU638" s="166" t="s">
        <v>253</v>
      </c>
      <c r="AV638" s="166"/>
      <c r="AW638" s="166"/>
      <c r="AX638" s="167"/>
    </row>
    <row r="639" spans="1:50" ht="18.75" hidden="1" customHeight="1" x14ac:dyDescent="0.15">
      <c r="A639" s="196"/>
      <c r="B639" s="193"/>
      <c r="C639" s="113"/>
      <c r="D639" s="193"/>
      <c r="E639" s="333"/>
      <c r="F639" s="334"/>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355</v>
      </c>
      <c r="AH639" s="142"/>
      <c r="AI639" s="151"/>
      <c r="AJ639" s="151"/>
      <c r="AK639" s="151"/>
      <c r="AL639" s="152"/>
      <c r="AM639" s="151"/>
      <c r="AN639" s="151"/>
      <c r="AO639" s="151"/>
      <c r="AP639" s="152"/>
      <c r="AQ639" s="671"/>
      <c r="AR639" s="211"/>
      <c r="AS639" s="141" t="s">
        <v>355</v>
      </c>
      <c r="AT639" s="142"/>
      <c r="AU639" s="211"/>
      <c r="AV639" s="211"/>
      <c r="AW639" s="141" t="s">
        <v>300</v>
      </c>
      <c r="AX639" s="202"/>
    </row>
    <row r="640" spans="1:50" ht="23.25" hidden="1" customHeight="1" x14ac:dyDescent="0.15">
      <c r="A640" s="196"/>
      <c r="B640" s="193"/>
      <c r="C640" s="113"/>
      <c r="D640" s="193"/>
      <c r="E640" s="333"/>
      <c r="F640" s="334"/>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31"/>
      <c r="AF640" s="190"/>
      <c r="AG640" s="190"/>
      <c r="AH640" s="190"/>
      <c r="AI640" s="331"/>
      <c r="AJ640" s="190"/>
      <c r="AK640" s="190"/>
      <c r="AL640" s="190"/>
      <c r="AM640" s="331"/>
      <c r="AN640" s="190"/>
      <c r="AO640" s="190"/>
      <c r="AP640" s="332"/>
      <c r="AQ640" s="331"/>
      <c r="AR640" s="190"/>
      <c r="AS640" s="190"/>
      <c r="AT640" s="332"/>
      <c r="AU640" s="190"/>
      <c r="AV640" s="190"/>
      <c r="AW640" s="190"/>
      <c r="AX640" s="203"/>
    </row>
    <row r="641" spans="1:50" ht="23.25" hidden="1" customHeight="1" x14ac:dyDescent="0.15">
      <c r="A641" s="196"/>
      <c r="B641" s="193"/>
      <c r="C641" s="113"/>
      <c r="D641" s="193"/>
      <c r="E641" s="333"/>
      <c r="F641" s="334"/>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31"/>
      <c r="AF641" s="190"/>
      <c r="AG641" s="190"/>
      <c r="AH641" s="332"/>
      <c r="AI641" s="331"/>
      <c r="AJ641" s="190"/>
      <c r="AK641" s="190"/>
      <c r="AL641" s="190"/>
      <c r="AM641" s="331"/>
      <c r="AN641" s="190"/>
      <c r="AO641" s="190"/>
      <c r="AP641" s="332"/>
      <c r="AQ641" s="331"/>
      <c r="AR641" s="190"/>
      <c r="AS641" s="190"/>
      <c r="AT641" s="332"/>
      <c r="AU641" s="190"/>
      <c r="AV641" s="190"/>
      <c r="AW641" s="190"/>
      <c r="AX641" s="203"/>
    </row>
    <row r="642" spans="1:50" ht="23.25" hidden="1" customHeight="1" x14ac:dyDescent="0.15">
      <c r="A642" s="196"/>
      <c r="B642" s="193"/>
      <c r="C642" s="113"/>
      <c r="D642" s="193"/>
      <c r="E642" s="333"/>
      <c r="F642" s="334"/>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572" t="s">
        <v>14</v>
      </c>
      <c r="AC642" s="572"/>
      <c r="AD642" s="572"/>
      <c r="AE642" s="331"/>
      <c r="AF642" s="190"/>
      <c r="AG642" s="190"/>
      <c r="AH642" s="332"/>
      <c r="AI642" s="331"/>
      <c r="AJ642" s="190"/>
      <c r="AK642" s="190"/>
      <c r="AL642" s="190"/>
      <c r="AM642" s="331"/>
      <c r="AN642" s="190"/>
      <c r="AO642" s="190"/>
      <c r="AP642" s="332"/>
      <c r="AQ642" s="331"/>
      <c r="AR642" s="190"/>
      <c r="AS642" s="190"/>
      <c r="AT642" s="332"/>
      <c r="AU642" s="190"/>
      <c r="AV642" s="190"/>
      <c r="AW642" s="190"/>
      <c r="AX642" s="203"/>
    </row>
    <row r="643" spans="1:50" ht="23.85" hidden="1" customHeight="1" x14ac:dyDescent="0.15">
      <c r="A643" s="196"/>
      <c r="B643" s="193"/>
      <c r="C643" s="113"/>
      <c r="D643" s="193"/>
      <c r="E643" s="171" t="s">
        <v>568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563</v>
      </c>
      <c r="F646" s="107"/>
      <c r="G646" s="899" t="s">
        <v>374</v>
      </c>
      <c r="H646" s="172"/>
      <c r="I646" s="172"/>
      <c r="J646" s="900"/>
      <c r="K646" s="901"/>
      <c r="L646" s="901"/>
      <c r="M646" s="901"/>
      <c r="N646" s="901"/>
      <c r="O646" s="901"/>
      <c r="P646" s="901"/>
      <c r="Q646" s="901"/>
      <c r="R646" s="901"/>
      <c r="S646" s="901"/>
      <c r="T646" s="902"/>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03"/>
    </row>
    <row r="647" spans="1:50" ht="18.75" hidden="1" customHeight="1" x14ac:dyDescent="0.15">
      <c r="A647" s="196"/>
      <c r="B647" s="193"/>
      <c r="C647" s="113"/>
      <c r="D647" s="193"/>
      <c r="E647" s="333" t="s">
        <v>363</v>
      </c>
      <c r="F647" s="334"/>
      <c r="G647" s="335"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36" t="s">
        <v>362</v>
      </c>
      <c r="AF647" s="337"/>
      <c r="AG647" s="337"/>
      <c r="AH647" s="338"/>
      <c r="AI647" s="217" t="s">
        <v>528</v>
      </c>
      <c r="AJ647" s="217"/>
      <c r="AK647" s="217"/>
      <c r="AL647" s="183"/>
      <c r="AM647" s="217" t="s">
        <v>519</v>
      </c>
      <c r="AN647" s="217"/>
      <c r="AO647" s="217"/>
      <c r="AP647" s="183"/>
      <c r="AQ647" s="183" t="s">
        <v>354</v>
      </c>
      <c r="AR647" s="162"/>
      <c r="AS647" s="162"/>
      <c r="AT647" s="163"/>
      <c r="AU647" s="166" t="s">
        <v>253</v>
      </c>
      <c r="AV647" s="166"/>
      <c r="AW647" s="166"/>
      <c r="AX647" s="167"/>
    </row>
    <row r="648" spans="1:50" ht="18.75" hidden="1" customHeight="1" x14ac:dyDescent="0.15">
      <c r="A648" s="196"/>
      <c r="B648" s="193"/>
      <c r="C648" s="113"/>
      <c r="D648" s="193"/>
      <c r="E648" s="333"/>
      <c r="F648" s="334"/>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355</v>
      </c>
      <c r="AH648" s="142"/>
      <c r="AI648" s="151"/>
      <c r="AJ648" s="151"/>
      <c r="AK648" s="151"/>
      <c r="AL648" s="152"/>
      <c r="AM648" s="151"/>
      <c r="AN648" s="151"/>
      <c r="AO648" s="151"/>
      <c r="AP648" s="152"/>
      <c r="AQ648" s="671"/>
      <c r="AR648" s="211"/>
      <c r="AS648" s="141" t="s">
        <v>355</v>
      </c>
      <c r="AT648" s="142"/>
      <c r="AU648" s="211"/>
      <c r="AV648" s="211"/>
      <c r="AW648" s="141" t="s">
        <v>300</v>
      </c>
      <c r="AX648" s="202"/>
    </row>
    <row r="649" spans="1:50" ht="23.25" hidden="1" customHeight="1" x14ac:dyDescent="0.15">
      <c r="A649" s="196"/>
      <c r="B649" s="193"/>
      <c r="C649" s="113"/>
      <c r="D649" s="193"/>
      <c r="E649" s="333"/>
      <c r="F649" s="334"/>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31"/>
      <c r="AF649" s="190"/>
      <c r="AG649" s="190"/>
      <c r="AH649" s="190"/>
      <c r="AI649" s="331"/>
      <c r="AJ649" s="190"/>
      <c r="AK649" s="190"/>
      <c r="AL649" s="190"/>
      <c r="AM649" s="331"/>
      <c r="AN649" s="190"/>
      <c r="AO649" s="190"/>
      <c r="AP649" s="332"/>
      <c r="AQ649" s="331"/>
      <c r="AR649" s="190"/>
      <c r="AS649" s="190"/>
      <c r="AT649" s="332"/>
      <c r="AU649" s="190"/>
      <c r="AV649" s="190"/>
      <c r="AW649" s="190"/>
      <c r="AX649" s="203"/>
    </row>
    <row r="650" spans="1:50" ht="23.25" hidden="1" customHeight="1" x14ac:dyDescent="0.15">
      <c r="A650" s="196"/>
      <c r="B650" s="193"/>
      <c r="C650" s="113"/>
      <c r="D650" s="193"/>
      <c r="E650" s="333"/>
      <c r="F650" s="334"/>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31"/>
      <c r="AF650" s="190"/>
      <c r="AG650" s="190"/>
      <c r="AH650" s="332"/>
      <c r="AI650" s="331"/>
      <c r="AJ650" s="190"/>
      <c r="AK650" s="190"/>
      <c r="AL650" s="190"/>
      <c r="AM650" s="331"/>
      <c r="AN650" s="190"/>
      <c r="AO650" s="190"/>
      <c r="AP650" s="332"/>
      <c r="AQ650" s="331"/>
      <c r="AR650" s="190"/>
      <c r="AS650" s="190"/>
      <c r="AT650" s="332"/>
      <c r="AU650" s="190"/>
      <c r="AV650" s="190"/>
      <c r="AW650" s="190"/>
      <c r="AX650" s="203"/>
    </row>
    <row r="651" spans="1:50" ht="23.25" hidden="1" customHeight="1" x14ac:dyDescent="0.15">
      <c r="A651" s="196"/>
      <c r="B651" s="193"/>
      <c r="C651" s="113"/>
      <c r="D651" s="193"/>
      <c r="E651" s="333"/>
      <c r="F651" s="334"/>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572" t="s">
        <v>301</v>
      </c>
      <c r="AC651" s="572"/>
      <c r="AD651" s="572"/>
      <c r="AE651" s="331"/>
      <c r="AF651" s="190"/>
      <c r="AG651" s="190"/>
      <c r="AH651" s="332"/>
      <c r="AI651" s="331"/>
      <c r="AJ651" s="190"/>
      <c r="AK651" s="190"/>
      <c r="AL651" s="190"/>
      <c r="AM651" s="331"/>
      <c r="AN651" s="190"/>
      <c r="AO651" s="190"/>
      <c r="AP651" s="332"/>
      <c r="AQ651" s="331"/>
      <c r="AR651" s="190"/>
      <c r="AS651" s="190"/>
      <c r="AT651" s="332"/>
      <c r="AU651" s="190"/>
      <c r="AV651" s="190"/>
      <c r="AW651" s="190"/>
      <c r="AX651" s="203"/>
    </row>
    <row r="652" spans="1:50" ht="18.75" hidden="1" customHeight="1" x14ac:dyDescent="0.15">
      <c r="A652" s="196"/>
      <c r="B652" s="193"/>
      <c r="C652" s="113"/>
      <c r="D652" s="193"/>
      <c r="E652" s="333" t="s">
        <v>363</v>
      </c>
      <c r="F652" s="334"/>
      <c r="G652" s="335"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36" t="s">
        <v>362</v>
      </c>
      <c r="AF652" s="337"/>
      <c r="AG652" s="337"/>
      <c r="AH652" s="338"/>
      <c r="AI652" s="217" t="s">
        <v>527</v>
      </c>
      <c r="AJ652" s="217"/>
      <c r="AK652" s="217"/>
      <c r="AL652" s="183"/>
      <c r="AM652" s="217" t="s">
        <v>519</v>
      </c>
      <c r="AN652" s="217"/>
      <c r="AO652" s="217"/>
      <c r="AP652" s="183"/>
      <c r="AQ652" s="183" t="s">
        <v>354</v>
      </c>
      <c r="AR652" s="162"/>
      <c r="AS652" s="162"/>
      <c r="AT652" s="163"/>
      <c r="AU652" s="166" t="s">
        <v>253</v>
      </c>
      <c r="AV652" s="166"/>
      <c r="AW652" s="166"/>
      <c r="AX652" s="167"/>
    </row>
    <row r="653" spans="1:50" ht="18.75" hidden="1" customHeight="1" x14ac:dyDescent="0.15">
      <c r="A653" s="196"/>
      <c r="B653" s="193"/>
      <c r="C653" s="113"/>
      <c r="D653" s="193"/>
      <c r="E653" s="333"/>
      <c r="F653" s="334"/>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355</v>
      </c>
      <c r="AH653" s="142"/>
      <c r="AI653" s="151"/>
      <c r="AJ653" s="151"/>
      <c r="AK653" s="151"/>
      <c r="AL653" s="152"/>
      <c r="AM653" s="151"/>
      <c r="AN653" s="151"/>
      <c r="AO653" s="151"/>
      <c r="AP653" s="152"/>
      <c r="AQ653" s="671"/>
      <c r="AR653" s="211"/>
      <c r="AS653" s="141" t="s">
        <v>355</v>
      </c>
      <c r="AT653" s="142"/>
      <c r="AU653" s="211"/>
      <c r="AV653" s="211"/>
      <c r="AW653" s="141" t="s">
        <v>300</v>
      </c>
      <c r="AX653" s="202"/>
    </row>
    <row r="654" spans="1:50" ht="23.25" hidden="1" customHeight="1" x14ac:dyDescent="0.15">
      <c r="A654" s="196"/>
      <c r="B654" s="193"/>
      <c r="C654" s="113"/>
      <c r="D654" s="193"/>
      <c r="E654" s="333"/>
      <c r="F654" s="334"/>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31"/>
      <c r="AF654" s="190"/>
      <c r="AG654" s="190"/>
      <c r="AH654" s="190"/>
      <c r="AI654" s="331"/>
      <c r="AJ654" s="190"/>
      <c r="AK654" s="190"/>
      <c r="AL654" s="190"/>
      <c r="AM654" s="331"/>
      <c r="AN654" s="190"/>
      <c r="AO654" s="190"/>
      <c r="AP654" s="332"/>
      <c r="AQ654" s="331"/>
      <c r="AR654" s="190"/>
      <c r="AS654" s="190"/>
      <c r="AT654" s="332"/>
      <c r="AU654" s="190"/>
      <c r="AV654" s="190"/>
      <c r="AW654" s="190"/>
      <c r="AX654" s="203"/>
    </row>
    <row r="655" spans="1:50" ht="23.25" hidden="1" customHeight="1" x14ac:dyDescent="0.15">
      <c r="A655" s="196"/>
      <c r="B655" s="193"/>
      <c r="C655" s="113"/>
      <c r="D655" s="193"/>
      <c r="E655" s="333"/>
      <c r="F655" s="334"/>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31"/>
      <c r="AF655" s="190"/>
      <c r="AG655" s="190"/>
      <c r="AH655" s="332"/>
      <c r="AI655" s="331"/>
      <c r="AJ655" s="190"/>
      <c r="AK655" s="190"/>
      <c r="AL655" s="190"/>
      <c r="AM655" s="331"/>
      <c r="AN655" s="190"/>
      <c r="AO655" s="190"/>
      <c r="AP655" s="332"/>
      <c r="AQ655" s="331"/>
      <c r="AR655" s="190"/>
      <c r="AS655" s="190"/>
      <c r="AT655" s="332"/>
      <c r="AU655" s="190"/>
      <c r="AV655" s="190"/>
      <c r="AW655" s="190"/>
      <c r="AX655" s="203"/>
    </row>
    <row r="656" spans="1:50" ht="23.25" hidden="1" customHeight="1" x14ac:dyDescent="0.15">
      <c r="A656" s="196"/>
      <c r="B656" s="193"/>
      <c r="C656" s="113"/>
      <c r="D656" s="193"/>
      <c r="E656" s="333"/>
      <c r="F656" s="334"/>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572" t="s">
        <v>301</v>
      </c>
      <c r="AC656" s="572"/>
      <c r="AD656" s="572"/>
      <c r="AE656" s="331"/>
      <c r="AF656" s="190"/>
      <c r="AG656" s="190"/>
      <c r="AH656" s="332"/>
      <c r="AI656" s="331"/>
      <c r="AJ656" s="190"/>
      <c r="AK656" s="190"/>
      <c r="AL656" s="190"/>
      <c r="AM656" s="331"/>
      <c r="AN656" s="190"/>
      <c r="AO656" s="190"/>
      <c r="AP656" s="332"/>
      <c r="AQ656" s="331"/>
      <c r="AR656" s="190"/>
      <c r="AS656" s="190"/>
      <c r="AT656" s="332"/>
      <c r="AU656" s="190"/>
      <c r="AV656" s="190"/>
      <c r="AW656" s="190"/>
      <c r="AX656" s="203"/>
    </row>
    <row r="657" spans="1:50" ht="18.75" hidden="1" customHeight="1" x14ac:dyDescent="0.15">
      <c r="A657" s="196"/>
      <c r="B657" s="193"/>
      <c r="C657" s="113"/>
      <c r="D657" s="193"/>
      <c r="E657" s="333" t="s">
        <v>363</v>
      </c>
      <c r="F657" s="334"/>
      <c r="G657" s="335"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36" t="s">
        <v>362</v>
      </c>
      <c r="AF657" s="337"/>
      <c r="AG657" s="337"/>
      <c r="AH657" s="338"/>
      <c r="AI657" s="217" t="s">
        <v>527</v>
      </c>
      <c r="AJ657" s="217"/>
      <c r="AK657" s="217"/>
      <c r="AL657" s="183"/>
      <c r="AM657" s="217" t="s">
        <v>523</v>
      </c>
      <c r="AN657" s="217"/>
      <c r="AO657" s="217"/>
      <c r="AP657" s="183"/>
      <c r="AQ657" s="183" t="s">
        <v>354</v>
      </c>
      <c r="AR657" s="162"/>
      <c r="AS657" s="162"/>
      <c r="AT657" s="163"/>
      <c r="AU657" s="166" t="s">
        <v>253</v>
      </c>
      <c r="AV657" s="166"/>
      <c r="AW657" s="166"/>
      <c r="AX657" s="167"/>
    </row>
    <row r="658" spans="1:50" ht="18.75" hidden="1" customHeight="1" x14ac:dyDescent="0.15">
      <c r="A658" s="196"/>
      <c r="B658" s="193"/>
      <c r="C658" s="113"/>
      <c r="D658" s="193"/>
      <c r="E658" s="333"/>
      <c r="F658" s="334"/>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355</v>
      </c>
      <c r="AH658" s="142"/>
      <c r="AI658" s="151"/>
      <c r="AJ658" s="151"/>
      <c r="AK658" s="151"/>
      <c r="AL658" s="152"/>
      <c r="AM658" s="151"/>
      <c r="AN658" s="151"/>
      <c r="AO658" s="151"/>
      <c r="AP658" s="152"/>
      <c r="AQ658" s="671"/>
      <c r="AR658" s="211"/>
      <c r="AS658" s="141" t="s">
        <v>355</v>
      </c>
      <c r="AT658" s="142"/>
      <c r="AU658" s="211"/>
      <c r="AV658" s="211"/>
      <c r="AW658" s="141" t="s">
        <v>300</v>
      </c>
      <c r="AX658" s="202"/>
    </row>
    <row r="659" spans="1:50" ht="23.25" hidden="1" customHeight="1" x14ac:dyDescent="0.15">
      <c r="A659" s="196"/>
      <c r="B659" s="193"/>
      <c r="C659" s="113"/>
      <c r="D659" s="193"/>
      <c r="E659" s="333"/>
      <c r="F659" s="334"/>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31"/>
      <c r="AF659" s="190"/>
      <c r="AG659" s="190"/>
      <c r="AH659" s="190"/>
      <c r="AI659" s="331"/>
      <c r="AJ659" s="190"/>
      <c r="AK659" s="190"/>
      <c r="AL659" s="190"/>
      <c r="AM659" s="331"/>
      <c r="AN659" s="190"/>
      <c r="AO659" s="190"/>
      <c r="AP659" s="332"/>
      <c r="AQ659" s="331"/>
      <c r="AR659" s="190"/>
      <c r="AS659" s="190"/>
      <c r="AT659" s="332"/>
      <c r="AU659" s="190"/>
      <c r="AV659" s="190"/>
      <c r="AW659" s="190"/>
      <c r="AX659" s="203"/>
    </row>
    <row r="660" spans="1:50" ht="23.25" hidden="1" customHeight="1" x14ac:dyDescent="0.15">
      <c r="A660" s="196"/>
      <c r="B660" s="193"/>
      <c r="C660" s="113"/>
      <c r="D660" s="193"/>
      <c r="E660" s="333"/>
      <c r="F660" s="334"/>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31"/>
      <c r="AF660" s="190"/>
      <c r="AG660" s="190"/>
      <c r="AH660" s="332"/>
      <c r="AI660" s="331"/>
      <c r="AJ660" s="190"/>
      <c r="AK660" s="190"/>
      <c r="AL660" s="190"/>
      <c r="AM660" s="331"/>
      <c r="AN660" s="190"/>
      <c r="AO660" s="190"/>
      <c r="AP660" s="332"/>
      <c r="AQ660" s="331"/>
      <c r="AR660" s="190"/>
      <c r="AS660" s="190"/>
      <c r="AT660" s="332"/>
      <c r="AU660" s="190"/>
      <c r="AV660" s="190"/>
      <c r="AW660" s="190"/>
      <c r="AX660" s="203"/>
    </row>
    <row r="661" spans="1:50" ht="23.25" hidden="1" customHeight="1" x14ac:dyDescent="0.15">
      <c r="A661" s="196"/>
      <c r="B661" s="193"/>
      <c r="C661" s="113"/>
      <c r="D661" s="193"/>
      <c r="E661" s="333"/>
      <c r="F661" s="334"/>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572" t="s">
        <v>301</v>
      </c>
      <c r="AC661" s="572"/>
      <c r="AD661" s="572"/>
      <c r="AE661" s="331"/>
      <c r="AF661" s="190"/>
      <c r="AG661" s="190"/>
      <c r="AH661" s="332"/>
      <c r="AI661" s="331"/>
      <c r="AJ661" s="190"/>
      <c r="AK661" s="190"/>
      <c r="AL661" s="190"/>
      <c r="AM661" s="331"/>
      <c r="AN661" s="190"/>
      <c r="AO661" s="190"/>
      <c r="AP661" s="332"/>
      <c r="AQ661" s="331"/>
      <c r="AR661" s="190"/>
      <c r="AS661" s="190"/>
      <c r="AT661" s="332"/>
      <c r="AU661" s="190"/>
      <c r="AV661" s="190"/>
      <c r="AW661" s="190"/>
      <c r="AX661" s="203"/>
    </row>
    <row r="662" spans="1:50" ht="18.75" hidden="1" customHeight="1" x14ac:dyDescent="0.15">
      <c r="A662" s="196"/>
      <c r="B662" s="193"/>
      <c r="C662" s="113"/>
      <c r="D662" s="193"/>
      <c r="E662" s="333" t="s">
        <v>363</v>
      </c>
      <c r="F662" s="334"/>
      <c r="G662" s="335"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36" t="s">
        <v>362</v>
      </c>
      <c r="AF662" s="337"/>
      <c r="AG662" s="337"/>
      <c r="AH662" s="338"/>
      <c r="AI662" s="217" t="s">
        <v>527</v>
      </c>
      <c r="AJ662" s="217"/>
      <c r="AK662" s="217"/>
      <c r="AL662" s="183"/>
      <c r="AM662" s="217" t="s">
        <v>519</v>
      </c>
      <c r="AN662" s="217"/>
      <c r="AO662" s="217"/>
      <c r="AP662" s="183"/>
      <c r="AQ662" s="183" t="s">
        <v>354</v>
      </c>
      <c r="AR662" s="162"/>
      <c r="AS662" s="162"/>
      <c r="AT662" s="163"/>
      <c r="AU662" s="166" t="s">
        <v>253</v>
      </c>
      <c r="AV662" s="166"/>
      <c r="AW662" s="166"/>
      <c r="AX662" s="167"/>
    </row>
    <row r="663" spans="1:50" ht="18.75" hidden="1" customHeight="1" x14ac:dyDescent="0.15">
      <c r="A663" s="196"/>
      <c r="B663" s="193"/>
      <c r="C663" s="113"/>
      <c r="D663" s="193"/>
      <c r="E663" s="333"/>
      <c r="F663" s="334"/>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355</v>
      </c>
      <c r="AH663" s="142"/>
      <c r="AI663" s="151"/>
      <c r="AJ663" s="151"/>
      <c r="AK663" s="151"/>
      <c r="AL663" s="152"/>
      <c r="AM663" s="151"/>
      <c r="AN663" s="151"/>
      <c r="AO663" s="151"/>
      <c r="AP663" s="152"/>
      <c r="AQ663" s="671"/>
      <c r="AR663" s="211"/>
      <c r="AS663" s="141" t="s">
        <v>355</v>
      </c>
      <c r="AT663" s="142"/>
      <c r="AU663" s="211"/>
      <c r="AV663" s="211"/>
      <c r="AW663" s="141" t="s">
        <v>300</v>
      </c>
      <c r="AX663" s="202"/>
    </row>
    <row r="664" spans="1:50" ht="23.25" hidden="1" customHeight="1" x14ac:dyDescent="0.15">
      <c r="A664" s="196"/>
      <c r="B664" s="193"/>
      <c r="C664" s="113"/>
      <c r="D664" s="193"/>
      <c r="E664" s="333"/>
      <c r="F664" s="334"/>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31"/>
      <c r="AF664" s="190"/>
      <c r="AG664" s="190"/>
      <c r="AH664" s="190"/>
      <c r="AI664" s="331"/>
      <c r="AJ664" s="190"/>
      <c r="AK664" s="190"/>
      <c r="AL664" s="190"/>
      <c r="AM664" s="331"/>
      <c r="AN664" s="190"/>
      <c r="AO664" s="190"/>
      <c r="AP664" s="332"/>
      <c r="AQ664" s="331"/>
      <c r="AR664" s="190"/>
      <c r="AS664" s="190"/>
      <c r="AT664" s="332"/>
      <c r="AU664" s="190"/>
      <c r="AV664" s="190"/>
      <c r="AW664" s="190"/>
      <c r="AX664" s="203"/>
    </row>
    <row r="665" spans="1:50" ht="23.25" hidden="1" customHeight="1" x14ac:dyDescent="0.15">
      <c r="A665" s="196"/>
      <c r="B665" s="193"/>
      <c r="C665" s="113"/>
      <c r="D665" s="193"/>
      <c r="E665" s="333"/>
      <c r="F665" s="334"/>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31"/>
      <c r="AF665" s="190"/>
      <c r="AG665" s="190"/>
      <c r="AH665" s="332"/>
      <c r="AI665" s="331"/>
      <c r="AJ665" s="190"/>
      <c r="AK665" s="190"/>
      <c r="AL665" s="190"/>
      <c r="AM665" s="331"/>
      <c r="AN665" s="190"/>
      <c r="AO665" s="190"/>
      <c r="AP665" s="332"/>
      <c r="AQ665" s="331"/>
      <c r="AR665" s="190"/>
      <c r="AS665" s="190"/>
      <c r="AT665" s="332"/>
      <c r="AU665" s="190"/>
      <c r="AV665" s="190"/>
      <c r="AW665" s="190"/>
      <c r="AX665" s="203"/>
    </row>
    <row r="666" spans="1:50" ht="23.25" hidden="1" customHeight="1" x14ac:dyDescent="0.15">
      <c r="A666" s="196"/>
      <c r="B666" s="193"/>
      <c r="C666" s="113"/>
      <c r="D666" s="193"/>
      <c r="E666" s="333"/>
      <c r="F666" s="334"/>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572" t="s">
        <v>301</v>
      </c>
      <c r="AC666" s="572"/>
      <c r="AD666" s="572"/>
      <c r="AE666" s="331"/>
      <c r="AF666" s="190"/>
      <c r="AG666" s="190"/>
      <c r="AH666" s="332"/>
      <c r="AI666" s="331"/>
      <c r="AJ666" s="190"/>
      <c r="AK666" s="190"/>
      <c r="AL666" s="190"/>
      <c r="AM666" s="331"/>
      <c r="AN666" s="190"/>
      <c r="AO666" s="190"/>
      <c r="AP666" s="332"/>
      <c r="AQ666" s="331"/>
      <c r="AR666" s="190"/>
      <c r="AS666" s="190"/>
      <c r="AT666" s="332"/>
      <c r="AU666" s="190"/>
      <c r="AV666" s="190"/>
      <c r="AW666" s="190"/>
      <c r="AX666" s="203"/>
    </row>
    <row r="667" spans="1:50" ht="18.75" hidden="1" customHeight="1" x14ac:dyDescent="0.15">
      <c r="A667" s="196"/>
      <c r="B667" s="193"/>
      <c r="C667" s="113"/>
      <c r="D667" s="193"/>
      <c r="E667" s="333" t="s">
        <v>363</v>
      </c>
      <c r="F667" s="334"/>
      <c r="G667" s="335"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36" t="s">
        <v>362</v>
      </c>
      <c r="AF667" s="337"/>
      <c r="AG667" s="337"/>
      <c r="AH667" s="338"/>
      <c r="AI667" s="217" t="s">
        <v>527</v>
      </c>
      <c r="AJ667" s="217"/>
      <c r="AK667" s="217"/>
      <c r="AL667" s="183"/>
      <c r="AM667" s="217" t="s">
        <v>519</v>
      </c>
      <c r="AN667" s="217"/>
      <c r="AO667" s="217"/>
      <c r="AP667" s="183"/>
      <c r="AQ667" s="183" t="s">
        <v>354</v>
      </c>
      <c r="AR667" s="162"/>
      <c r="AS667" s="162"/>
      <c r="AT667" s="163"/>
      <c r="AU667" s="166" t="s">
        <v>253</v>
      </c>
      <c r="AV667" s="166"/>
      <c r="AW667" s="166"/>
      <c r="AX667" s="167"/>
    </row>
    <row r="668" spans="1:50" ht="18.75" hidden="1" customHeight="1" x14ac:dyDescent="0.15">
      <c r="A668" s="196"/>
      <c r="B668" s="193"/>
      <c r="C668" s="113"/>
      <c r="D668" s="193"/>
      <c r="E668" s="333"/>
      <c r="F668" s="334"/>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355</v>
      </c>
      <c r="AH668" s="142"/>
      <c r="AI668" s="151"/>
      <c r="AJ668" s="151"/>
      <c r="AK668" s="151"/>
      <c r="AL668" s="152"/>
      <c r="AM668" s="151"/>
      <c r="AN668" s="151"/>
      <c r="AO668" s="151"/>
      <c r="AP668" s="152"/>
      <c r="AQ668" s="671"/>
      <c r="AR668" s="211"/>
      <c r="AS668" s="141" t="s">
        <v>355</v>
      </c>
      <c r="AT668" s="142"/>
      <c r="AU668" s="211"/>
      <c r="AV668" s="211"/>
      <c r="AW668" s="141" t="s">
        <v>300</v>
      </c>
      <c r="AX668" s="202"/>
    </row>
    <row r="669" spans="1:50" ht="23.25" hidden="1" customHeight="1" x14ac:dyDescent="0.15">
      <c r="A669" s="196"/>
      <c r="B669" s="193"/>
      <c r="C669" s="113"/>
      <c r="D669" s="193"/>
      <c r="E669" s="333"/>
      <c r="F669" s="334"/>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31"/>
      <c r="AF669" s="190"/>
      <c r="AG669" s="190"/>
      <c r="AH669" s="190"/>
      <c r="AI669" s="331"/>
      <c r="AJ669" s="190"/>
      <c r="AK669" s="190"/>
      <c r="AL669" s="190"/>
      <c r="AM669" s="331"/>
      <c r="AN669" s="190"/>
      <c r="AO669" s="190"/>
      <c r="AP669" s="332"/>
      <c r="AQ669" s="331"/>
      <c r="AR669" s="190"/>
      <c r="AS669" s="190"/>
      <c r="AT669" s="332"/>
      <c r="AU669" s="190"/>
      <c r="AV669" s="190"/>
      <c r="AW669" s="190"/>
      <c r="AX669" s="203"/>
    </row>
    <row r="670" spans="1:50" ht="23.25" hidden="1" customHeight="1" x14ac:dyDescent="0.15">
      <c r="A670" s="196"/>
      <c r="B670" s="193"/>
      <c r="C670" s="113"/>
      <c r="D670" s="193"/>
      <c r="E670" s="333"/>
      <c r="F670" s="334"/>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31"/>
      <c r="AF670" s="190"/>
      <c r="AG670" s="190"/>
      <c r="AH670" s="332"/>
      <c r="AI670" s="331"/>
      <c r="AJ670" s="190"/>
      <c r="AK670" s="190"/>
      <c r="AL670" s="190"/>
      <c r="AM670" s="331"/>
      <c r="AN670" s="190"/>
      <c r="AO670" s="190"/>
      <c r="AP670" s="332"/>
      <c r="AQ670" s="331"/>
      <c r="AR670" s="190"/>
      <c r="AS670" s="190"/>
      <c r="AT670" s="332"/>
      <c r="AU670" s="190"/>
      <c r="AV670" s="190"/>
      <c r="AW670" s="190"/>
      <c r="AX670" s="203"/>
    </row>
    <row r="671" spans="1:50" ht="23.25" hidden="1" customHeight="1" x14ac:dyDescent="0.15">
      <c r="A671" s="196"/>
      <c r="B671" s="193"/>
      <c r="C671" s="113"/>
      <c r="D671" s="193"/>
      <c r="E671" s="333"/>
      <c r="F671" s="334"/>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572" t="s">
        <v>301</v>
      </c>
      <c r="AC671" s="572"/>
      <c r="AD671" s="572"/>
      <c r="AE671" s="331"/>
      <c r="AF671" s="190"/>
      <c r="AG671" s="190"/>
      <c r="AH671" s="332"/>
      <c r="AI671" s="331"/>
      <c r="AJ671" s="190"/>
      <c r="AK671" s="190"/>
      <c r="AL671" s="190"/>
      <c r="AM671" s="331"/>
      <c r="AN671" s="190"/>
      <c r="AO671" s="190"/>
      <c r="AP671" s="332"/>
      <c r="AQ671" s="331"/>
      <c r="AR671" s="190"/>
      <c r="AS671" s="190"/>
      <c r="AT671" s="332"/>
      <c r="AU671" s="190"/>
      <c r="AV671" s="190"/>
      <c r="AW671" s="190"/>
      <c r="AX671" s="203"/>
    </row>
    <row r="672" spans="1:50" ht="18.75" hidden="1" customHeight="1" x14ac:dyDescent="0.15">
      <c r="A672" s="196"/>
      <c r="B672" s="193"/>
      <c r="C672" s="113"/>
      <c r="D672" s="193"/>
      <c r="E672" s="333" t="s">
        <v>364</v>
      </c>
      <c r="F672" s="334"/>
      <c r="G672" s="335"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36" t="s">
        <v>362</v>
      </c>
      <c r="AF672" s="337"/>
      <c r="AG672" s="337"/>
      <c r="AH672" s="338"/>
      <c r="AI672" s="217" t="s">
        <v>528</v>
      </c>
      <c r="AJ672" s="217"/>
      <c r="AK672" s="217"/>
      <c r="AL672" s="183"/>
      <c r="AM672" s="217" t="s">
        <v>519</v>
      </c>
      <c r="AN672" s="217"/>
      <c r="AO672" s="217"/>
      <c r="AP672" s="183"/>
      <c r="AQ672" s="183" t="s">
        <v>354</v>
      </c>
      <c r="AR672" s="162"/>
      <c r="AS672" s="162"/>
      <c r="AT672" s="163"/>
      <c r="AU672" s="166" t="s">
        <v>253</v>
      </c>
      <c r="AV672" s="166"/>
      <c r="AW672" s="166"/>
      <c r="AX672" s="167"/>
    </row>
    <row r="673" spans="1:50" ht="18.75" hidden="1" customHeight="1" x14ac:dyDescent="0.15">
      <c r="A673" s="196"/>
      <c r="B673" s="193"/>
      <c r="C673" s="113"/>
      <c r="D673" s="193"/>
      <c r="E673" s="333"/>
      <c r="F673" s="334"/>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355</v>
      </c>
      <c r="AH673" s="142"/>
      <c r="AI673" s="151"/>
      <c r="AJ673" s="151"/>
      <c r="AK673" s="151"/>
      <c r="AL673" s="152"/>
      <c r="AM673" s="151"/>
      <c r="AN673" s="151"/>
      <c r="AO673" s="151"/>
      <c r="AP673" s="152"/>
      <c r="AQ673" s="671"/>
      <c r="AR673" s="211"/>
      <c r="AS673" s="141" t="s">
        <v>355</v>
      </c>
      <c r="AT673" s="142"/>
      <c r="AU673" s="211"/>
      <c r="AV673" s="211"/>
      <c r="AW673" s="141" t="s">
        <v>300</v>
      </c>
      <c r="AX673" s="202"/>
    </row>
    <row r="674" spans="1:50" ht="23.25" hidden="1" customHeight="1" x14ac:dyDescent="0.15">
      <c r="A674" s="196"/>
      <c r="B674" s="193"/>
      <c r="C674" s="113"/>
      <c r="D674" s="193"/>
      <c r="E674" s="333"/>
      <c r="F674" s="334"/>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31"/>
      <c r="AF674" s="190"/>
      <c r="AG674" s="190"/>
      <c r="AH674" s="190"/>
      <c r="AI674" s="331"/>
      <c r="AJ674" s="190"/>
      <c r="AK674" s="190"/>
      <c r="AL674" s="190"/>
      <c r="AM674" s="331"/>
      <c r="AN674" s="190"/>
      <c r="AO674" s="190"/>
      <c r="AP674" s="332"/>
      <c r="AQ674" s="331"/>
      <c r="AR674" s="190"/>
      <c r="AS674" s="190"/>
      <c r="AT674" s="332"/>
      <c r="AU674" s="190"/>
      <c r="AV674" s="190"/>
      <c r="AW674" s="190"/>
      <c r="AX674" s="203"/>
    </row>
    <row r="675" spans="1:50" ht="23.25" hidden="1" customHeight="1" x14ac:dyDescent="0.15">
      <c r="A675" s="196"/>
      <c r="B675" s="193"/>
      <c r="C675" s="113"/>
      <c r="D675" s="193"/>
      <c r="E675" s="333"/>
      <c r="F675" s="334"/>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31"/>
      <c r="AF675" s="190"/>
      <c r="AG675" s="190"/>
      <c r="AH675" s="332"/>
      <c r="AI675" s="331"/>
      <c r="AJ675" s="190"/>
      <c r="AK675" s="190"/>
      <c r="AL675" s="190"/>
      <c r="AM675" s="331"/>
      <c r="AN675" s="190"/>
      <c r="AO675" s="190"/>
      <c r="AP675" s="332"/>
      <c r="AQ675" s="331"/>
      <c r="AR675" s="190"/>
      <c r="AS675" s="190"/>
      <c r="AT675" s="332"/>
      <c r="AU675" s="190"/>
      <c r="AV675" s="190"/>
      <c r="AW675" s="190"/>
      <c r="AX675" s="203"/>
    </row>
    <row r="676" spans="1:50" ht="23.25" hidden="1" customHeight="1" x14ac:dyDescent="0.15">
      <c r="A676" s="196"/>
      <c r="B676" s="193"/>
      <c r="C676" s="113"/>
      <c r="D676" s="193"/>
      <c r="E676" s="333"/>
      <c r="F676" s="334"/>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572" t="s">
        <v>14</v>
      </c>
      <c r="AC676" s="572"/>
      <c r="AD676" s="572"/>
      <c r="AE676" s="331"/>
      <c r="AF676" s="190"/>
      <c r="AG676" s="190"/>
      <c r="AH676" s="332"/>
      <c r="AI676" s="331"/>
      <c r="AJ676" s="190"/>
      <c r="AK676" s="190"/>
      <c r="AL676" s="190"/>
      <c r="AM676" s="331"/>
      <c r="AN676" s="190"/>
      <c r="AO676" s="190"/>
      <c r="AP676" s="332"/>
      <c r="AQ676" s="331"/>
      <c r="AR676" s="190"/>
      <c r="AS676" s="190"/>
      <c r="AT676" s="332"/>
      <c r="AU676" s="190"/>
      <c r="AV676" s="190"/>
      <c r="AW676" s="190"/>
      <c r="AX676" s="203"/>
    </row>
    <row r="677" spans="1:50" ht="18.75" hidden="1" customHeight="1" x14ac:dyDescent="0.15">
      <c r="A677" s="196"/>
      <c r="B677" s="193"/>
      <c r="C677" s="113"/>
      <c r="D677" s="193"/>
      <c r="E677" s="333" t="s">
        <v>364</v>
      </c>
      <c r="F677" s="334"/>
      <c r="G677" s="335"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36" t="s">
        <v>362</v>
      </c>
      <c r="AF677" s="337"/>
      <c r="AG677" s="337"/>
      <c r="AH677" s="338"/>
      <c r="AI677" s="217" t="s">
        <v>527</v>
      </c>
      <c r="AJ677" s="217"/>
      <c r="AK677" s="217"/>
      <c r="AL677" s="183"/>
      <c r="AM677" s="217" t="s">
        <v>525</v>
      </c>
      <c r="AN677" s="217"/>
      <c r="AO677" s="217"/>
      <c r="AP677" s="183"/>
      <c r="AQ677" s="183" t="s">
        <v>354</v>
      </c>
      <c r="AR677" s="162"/>
      <c r="AS677" s="162"/>
      <c r="AT677" s="163"/>
      <c r="AU677" s="166" t="s">
        <v>253</v>
      </c>
      <c r="AV677" s="166"/>
      <c r="AW677" s="166"/>
      <c r="AX677" s="167"/>
    </row>
    <row r="678" spans="1:50" ht="18.75" hidden="1" customHeight="1" x14ac:dyDescent="0.15">
      <c r="A678" s="196"/>
      <c r="B678" s="193"/>
      <c r="C678" s="113"/>
      <c r="D678" s="193"/>
      <c r="E678" s="333"/>
      <c r="F678" s="334"/>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355</v>
      </c>
      <c r="AH678" s="142"/>
      <c r="AI678" s="151"/>
      <c r="AJ678" s="151"/>
      <c r="AK678" s="151"/>
      <c r="AL678" s="152"/>
      <c r="AM678" s="151"/>
      <c r="AN678" s="151"/>
      <c r="AO678" s="151"/>
      <c r="AP678" s="152"/>
      <c r="AQ678" s="671"/>
      <c r="AR678" s="211"/>
      <c r="AS678" s="141" t="s">
        <v>355</v>
      </c>
      <c r="AT678" s="142"/>
      <c r="AU678" s="211"/>
      <c r="AV678" s="211"/>
      <c r="AW678" s="141" t="s">
        <v>300</v>
      </c>
      <c r="AX678" s="202"/>
    </row>
    <row r="679" spans="1:50" ht="23.25" hidden="1" customHeight="1" x14ac:dyDescent="0.15">
      <c r="A679" s="196"/>
      <c r="B679" s="193"/>
      <c r="C679" s="113"/>
      <c r="D679" s="193"/>
      <c r="E679" s="333"/>
      <c r="F679" s="334"/>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31"/>
      <c r="AF679" s="190"/>
      <c r="AG679" s="190"/>
      <c r="AH679" s="190"/>
      <c r="AI679" s="331"/>
      <c r="AJ679" s="190"/>
      <c r="AK679" s="190"/>
      <c r="AL679" s="190"/>
      <c r="AM679" s="331"/>
      <c r="AN679" s="190"/>
      <c r="AO679" s="190"/>
      <c r="AP679" s="332"/>
      <c r="AQ679" s="331"/>
      <c r="AR679" s="190"/>
      <c r="AS679" s="190"/>
      <c r="AT679" s="332"/>
      <c r="AU679" s="190"/>
      <c r="AV679" s="190"/>
      <c r="AW679" s="190"/>
      <c r="AX679" s="203"/>
    </row>
    <row r="680" spans="1:50" ht="23.25" hidden="1" customHeight="1" x14ac:dyDescent="0.15">
      <c r="A680" s="196"/>
      <c r="B680" s="193"/>
      <c r="C680" s="113"/>
      <c r="D680" s="193"/>
      <c r="E680" s="333"/>
      <c r="F680" s="334"/>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31"/>
      <c r="AF680" s="190"/>
      <c r="AG680" s="190"/>
      <c r="AH680" s="332"/>
      <c r="AI680" s="331"/>
      <c r="AJ680" s="190"/>
      <c r="AK680" s="190"/>
      <c r="AL680" s="190"/>
      <c r="AM680" s="331"/>
      <c r="AN680" s="190"/>
      <c r="AO680" s="190"/>
      <c r="AP680" s="332"/>
      <c r="AQ680" s="331"/>
      <c r="AR680" s="190"/>
      <c r="AS680" s="190"/>
      <c r="AT680" s="332"/>
      <c r="AU680" s="190"/>
      <c r="AV680" s="190"/>
      <c r="AW680" s="190"/>
      <c r="AX680" s="203"/>
    </row>
    <row r="681" spans="1:50" ht="23.25" hidden="1" customHeight="1" x14ac:dyDescent="0.15">
      <c r="A681" s="196"/>
      <c r="B681" s="193"/>
      <c r="C681" s="113"/>
      <c r="D681" s="193"/>
      <c r="E681" s="333"/>
      <c r="F681" s="334"/>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572" t="s">
        <v>14</v>
      </c>
      <c r="AC681" s="572"/>
      <c r="AD681" s="572"/>
      <c r="AE681" s="331"/>
      <c r="AF681" s="190"/>
      <c r="AG681" s="190"/>
      <c r="AH681" s="332"/>
      <c r="AI681" s="331"/>
      <c r="AJ681" s="190"/>
      <c r="AK681" s="190"/>
      <c r="AL681" s="190"/>
      <c r="AM681" s="331"/>
      <c r="AN681" s="190"/>
      <c r="AO681" s="190"/>
      <c r="AP681" s="332"/>
      <c r="AQ681" s="331"/>
      <c r="AR681" s="190"/>
      <c r="AS681" s="190"/>
      <c r="AT681" s="332"/>
      <c r="AU681" s="190"/>
      <c r="AV681" s="190"/>
      <c r="AW681" s="190"/>
      <c r="AX681" s="203"/>
    </row>
    <row r="682" spans="1:50" ht="18.75" hidden="1" customHeight="1" x14ac:dyDescent="0.15">
      <c r="A682" s="196"/>
      <c r="B682" s="193"/>
      <c r="C682" s="113"/>
      <c r="D682" s="193"/>
      <c r="E682" s="333" t="s">
        <v>364</v>
      </c>
      <c r="F682" s="334"/>
      <c r="G682" s="335"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36" t="s">
        <v>362</v>
      </c>
      <c r="AF682" s="337"/>
      <c r="AG682" s="337"/>
      <c r="AH682" s="338"/>
      <c r="AI682" s="217" t="s">
        <v>528</v>
      </c>
      <c r="AJ682" s="217"/>
      <c r="AK682" s="217"/>
      <c r="AL682" s="183"/>
      <c r="AM682" s="217" t="s">
        <v>523</v>
      </c>
      <c r="AN682" s="217"/>
      <c r="AO682" s="217"/>
      <c r="AP682" s="183"/>
      <c r="AQ682" s="183" t="s">
        <v>354</v>
      </c>
      <c r="AR682" s="162"/>
      <c r="AS682" s="162"/>
      <c r="AT682" s="163"/>
      <c r="AU682" s="166" t="s">
        <v>253</v>
      </c>
      <c r="AV682" s="166"/>
      <c r="AW682" s="166"/>
      <c r="AX682" s="167"/>
    </row>
    <row r="683" spans="1:50" ht="18.75" hidden="1" customHeight="1" x14ac:dyDescent="0.15">
      <c r="A683" s="196"/>
      <c r="B683" s="193"/>
      <c r="C683" s="113"/>
      <c r="D683" s="193"/>
      <c r="E683" s="333"/>
      <c r="F683" s="334"/>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355</v>
      </c>
      <c r="AH683" s="142"/>
      <c r="AI683" s="151"/>
      <c r="AJ683" s="151"/>
      <c r="AK683" s="151"/>
      <c r="AL683" s="152"/>
      <c r="AM683" s="151"/>
      <c r="AN683" s="151"/>
      <c r="AO683" s="151"/>
      <c r="AP683" s="152"/>
      <c r="AQ683" s="671"/>
      <c r="AR683" s="211"/>
      <c r="AS683" s="141" t="s">
        <v>355</v>
      </c>
      <c r="AT683" s="142"/>
      <c r="AU683" s="211"/>
      <c r="AV683" s="211"/>
      <c r="AW683" s="141" t="s">
        <v>300</v>
      </c>
      <c r="AX683" s="202"/>
    </row>
    <row r="684" spans="1:50" ht="23.25" hidden="1" customHeight="1" x14ac:dyDescent="0.15">
      <c r="A684" s="196"/>
      <c r="B684" s="193"/>
      <c r="C684" s="113"/>
      <c r="D684" s="193"/>
      <c r="E684" s="333"/>
      <c r="F684" s="334"/>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31"/>
      <c r="AF684" s="190"/>
      <c r="AG684" s="190"/>
      <c r="AH684" s="190"/>
      <c r="AI684" s="331"/>
      <c r="AJ684" s="190"/>
      <c r="AK684" s="190"/>
      <c r="AL684" s="190"/>
      <c r="AM684" s="331"/>
      <c r="AN684" s="190"/>
      <c r="AO684" s="190"/>
      <c r="AP684" s="332"/>
      <c r="AQ684" s="331"/>
      <c r="AR684" s="190"/>
      <c r="AS684" s="190"/>
      <c r="AT684" s="332"/>
      <c r="AU684" s="190"/>
      <c r="AV684" s="190"/>
      <c r="AW684" s="190"/>
      <c r="AX684" s="203"/>
    </row>
    <row r="685" spans="1:50" ht="23.25" hidden="1" customHeight="1" x14ac:dyDescent="0.15">
      <c r="A685" s="196"/>
      <c r="B685" s="193"/>
      <c r="C685" s="113"/>
      <c r="D685" s="193"/>
      <c r="E685" s="333"/>
      <c r="F685" s="334"/>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31"/>
      <c r="AF685" s="190"/>
      <c r="AG685" s="190"/>
      <c r="AH685" s="332"/>
      <c r="AI685" s="331"/>
      <c r="AJ685" s="190"/>
      <c r="AK685" s="190"/>
      <c r="AL685" s="190"/>
      <c r="AM685" s="331"/>
      <c r="AN685" s="190"/>
      <c r="AO685" s="190"/>
      <c r="AP685" s="332"/>
      <c r="AQ685" s="331"/>
      <c r="AR685" s="190"/>
      <c r="AS685" s="190"/>
      <c r="AT685" s="332"/>
      <c r="AU685" s="190"/>
      <c r="AV685" s="190"/>
      <c r="AW685" s="190"/>
      <c r="AX685" s="203"/>
    </row>
    <row r="686" spans="1:50" ht="23.25" hidden="1" customHeight="1" x14ac:dyDescent="0.15">
      <c r="A686" s="196"/>
      <c r="B686" s="193"/>
      <c r="C686" s="113"/>
      <c r="D686" s="193"/>
      <c r="E686" s="333"/>
      <c r="F686" s="334"/>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572" t="s">
        <v>14</v>
      </c>
      <c r="AC686" s="572"/>
      <c r="AD686" s="572"/>
      <c r="AE686" s="331"/>
      <c r="AF686" s="190"/>
      <c r="AG686" s="190"/>
      <c r="AH686" s="332"/>
      <c r="AI686" s="331"/>
      <c r="AJ686" s="190"/>
      <c r="AK686" s="190"/>
      <c r="AL686" s="190"/>
      <c r="AM686" s="331"/>
      <c r="AN686" s="190"/>
      <c r="AO686" s="190"/>
      <c r="AP686" s="332"/>
      <c r="AQ686" s="331"/>
      <c r="AR686" s="190"/>
      <c r="AS686" s="190"/>
      <c r="AT686" s="332"/>
      <c r="AU686" s="190"/>
      <c r="AV686" s="190"/>
      <c r="AW686" s="190"/>
      <c r="AX686" s="203"/>
    </row>
    <row r="687" spans="1:50" ht="18.75" hidden="1" customHeight="1" x14ac:dyDescent="0.15">
      <c r="A687" s="196"/>
      <c r="B687" s="193"/>
      <c r="C687" s="113"/>
      <c r="D687" s="193"/>
      <c r="E687" s="333" t="s">
        <v>364</v>
      </c>
      <c r="F687" s="334"/>
      <c r="G687" s="335"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36" t="s">
        <v>362</v>
      </c>
      <c r="AF687" s="337"/>
      <c r="AG687" s="337"/>
      <c r="AH687" s="338"/>
      <c r="AI687" s="217" t="s">
        <v>527</v>
      </c>
      <c r="AJ687" s="217"/>
      <c r="AK687" s="217"/>
      <c r="AL687" s="183"/>
      <c r="AM687" s="217" t="s">
        <v>519</v>
      </c>
      <c r="AN687" s="217"/>
      <c r="AO687" s="217"/>
      <c r="AP687" s="183"/>
      <c r="AQ687" s="183" t="s">
        <v>354</v>
      </c>
      <c r="AR687" s="162"/>
      <c r="AS687" s="162"/>
      <c r="AT687" s="163"/>
      <c r="AU687" s="166" t="s">
        <v>253</v>
      </c>
      <c r="AV687" s="166"/>
      <c r="AW687" s="166"/>
      <c r="AX687" s="167"/>
    </row>
    <row r="688" spans="1:50" ht="18.75" hidden="1" customHeight="1" x14ac:dyDescent="0.15">
      <c r="A688" s="196"/>
      <c r="B688" s="193"/>
      <c r="C688" s="113"/>
      <c r="D688" s="193"/>
      <c r="E688" s="333"/>
      <c r="F688" s="334"/>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355</v>
      </c>
      <c r="AH688" s="142"/>
      <c r="AI688" s="151"/>
      <c r="AJ688" s="151"/>
      <c r="AK688" s="151"/>
      <c r="AL688" s="152"/>
      <c r="AM688" s="151"/>
      <c r="AN688" s="151"/>
      <c r="AO688" s="151"/>
      <c r="AP688" s="152"/>
      <c r="AQ688" s="671"/>
      <c r="AR688" s="211"/>
      <c r="AS688" s="141" t="s">
        <v>355</v>
      </c>
      <c r="AT688" s="142"/>
      <c r="AU688" s="211"/>
      <c r="AV688" s="211"/>
      <c r="AW688" s="141" t="s">
        <v>300</v>
      </c>
      <c r="AX688" s="202"/>
    </row>
    <row r="689" spans="1:50" ht="23.25" hidden="1" customHeight="1" x14ac:dyDescent="0.15">
      <c r="A689" s="196"/>
      <c r="B689" s="193"/>
      <c r="C689" s="113"/>
      <c r="D689" s="193"/>
      <c r="E689" s="333"/>
      <c r="F689" s="334"/>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31"/>
      <c r="AF689" s="190"/>
      <c r="AG689" s="190"/>
      <c r="AH689" s="190"/>
      <c r="AI689" s="331"/>
      <c r="AJ689" s="190"/>
      <c r="AK689" s="190"/>
      <c r="AL689" s="190"/>
      <c r="AM689" s="331"/>
      <c r="AN689" s="190"/>
      <c r="AO689" s="190"/>
      <c r="AP689" s="332"/>
      <c r="AQ689" s="331"/>
      <c r="AR689" s="190"/>
      <c r="AS689" s="190"/>
      <c r="AT689" s="332"/>
      <c r="AU689" s="190"/>
      <c r="AV689" s="190"/>
      <c r="AW689" s="190"/>
      <c r="AX689" s="203"/>
    </row>
    <row r="690" spans="1:50" ht="23.25" hidden="1" customHeight="1" x14ac:dyDescent="0.15">
      <c r="A690" s="196"/>
      <c r="B690" s="193"/>
      <c r="C690" s="113"/>
      <c r="D690" s="193"/>
      <c r="E690" s="333"/>
      <c r="F690" s="334"/>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31"/>
      <c r="AF690" s="190"/>
      <c r="AG690" s="190"/>
      <c r="AH690" s="332"/>
      <c r="AI690" s="331"/>
      <c r="AJ690" s="190"/>
      <c r="AK690" s="190"/>
      <c r="AL690" s="190"/>
      <c r="AM690" s="331"/>
      <c r="AN690" s="190"/>
      <c r="AO690" s="190"/>
      <c r="AP690" s="332"/>
      <c r="AQ690" s="331"/>
      <c r="AR690" s="190"/>
      <c r="AS690" s="190"/>
      <c r="AT690" s="332"/>
      <c r="AU690" s="190"/>
      <c r="AV690" s="190"/>
      <c r="AW690" s="190"/>
      <c r="AX690" s="203"/>
    </row>
    <row r="691" spans="1:50" ht="23.25" hidden="1" customHeight="1" x14ac:dyDescent="0.15">
      <c r="A691" s="196"/>
      <c r="B691" s="193"/>
      <c r="C691" s="113"/>
      <c r="D691" s="193"/>
      <c r="E691" s="333"/>
      <c r="F691" s="334"/>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572" t="s">
        <v>14</v>
      </c>
      <c r="AC691" s="572"/>
      <c r="AD691" s="572"/>
      <c r="AE691" s="331"/>
      <c r="AF691" s="190"/>
      <c r="AG691" s="190"/>
      <c r="AH691" s="332"/>
      <c r="AI691" s="331"/>
      <c r="AJ691" s="190"/>
      <c r="AK691" s="190"/>
      <c r="AL691" s="190"/>
      <c r="AM691" s="331"/>
      <c r="AN691" s="190"/>
      <c r="AO691" s="190"/>
      <c r="AP691" s="332"/>
      <c r="AQ691" s="331"/>
      <c r="AR691" s="190"/>
      <c r="AS691" s="190"/>
      <c r="AT691" s="332"/>
      <c r="AU691" s="190"/>
      <c r="AV691" s="190"/>
      <c r="AW691" s="190"/>
      <c r="AX691" s="203"/>
    </row>
    <row r="692" spans="1:50" ht="18.75" hidden="1" customHeight="1" x14ac:dyDescent="0.15">
      <c r="A692" s="196"/>
      <c r="B692" s="193"/>
      <c r="C692" s="113"/>
      <c r="D692" s="193"/>
      <c r="E692" s="333" t="s">
        <v>364</v>
      </c>
      <c r="F692" s="334"/>
      <c r="G692" s="335"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36" t="s">
        <v>362</v>
      </c>
      <c r="AF692" s="337"/>
      <c r="AG692" s="337"/>
      <c r="AH692" s="338"/>
      <c r="AI692" s="217" t="s">
        <v>527</v>
      </c>
      <c r="AJ692" s="217"/>
      <c r="AK692" s="217"/>
      <c r="AL692" s="183"/>
      <c r="AM692" s="217" t="s">
        <v>524</v>
      </c>
      <c r="AN692" s="217"/>
      <c r="AO692" s="217"/>
      <c r="AP692" s="183"/>
      <c r="AQ692" s="183" t="s">
        <v>354</v>
      </c>
      <c r="AR692" s="162"/>
      <c r="AS692" s="162"/>
      <c r="AT692" s="163"/>
      <c r="AU692" s="166" t="s">
        <v>253</v>
      </c>
      <c r="AV692" s="166"/>
      <c r="AW692" s="166"/>
      <c r="AX692" s="167"/>
    </row>
    <row r="693" spans="1:50" ht="18.75" hidden="1" customHeight="1" x14ac:dyDescent="0.15">
      <c r="A693" s="196"/>
      <c r="B693" s="193"/>
      <c r="C693" s="113"/>
      <c r="D693" s="193"/>
      <c r="E693" s="333"/>
      <c r="F693" s="334"/>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355</v>
      </c>
      <c r="AH693" s="142"/>
      <c r="AI693" s="151"/>
      <c r="AJ693" s="151"/>
      <c r="AK693" s="151"/>
      <c r="AL693" s="152"/>
      <c r="AM693" s="151"/>
      <c r="AN693" s="151"/>
      <c r="AO693" s="151"/>
      <c r="AP693" s="152"/>
      <c r="AQ693" s="671"/>
      <c r="AR693" s="211"/>
      <c r="AS693" s="141" t="s">
        <v>355</v>
      </c>
      <c r="AT693" s="142"/>
      <c r="AU693" s="211"/>
      <c r="AV693" s="211"/>
      <c r="AW693" s="141" t="s">
        <v>300</v>
      </c>
      <c r="AX693" s="202"/>
    </row>
    <row r="694" spans="1:50" ht="23.25" hidden="1" customHeight="1" x14ac:dyDescent="0.15">
      <c r="A694" s="196"/>
      <c r="B694" s="193"/>
      <c r="C694" s="113"/>
      <c r="D694" s="193"/>
      <c r="E694" s="333"/>
      <c r="F694" s="334"/>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31"/>
      <c r="AF694" s="190"/>
      <c r="AG694" s="190"/>
      <c r="AH694" s="190"/>
      <c r="AI694" s="331"/>
      <c r="AJ694" s="190"/>
      <c r="AK694" s="190"/>
      <c r="AL694" s="190"/>
      <c r="AM694" s="331"/>
      <c r="AN694" s="190"/>
      <c r="AO694" s="190"/>
      <c r="AP694" s="332"/>
      <c r="AQ694" s="331"/>
      <c r="AR694" s="190"/>
      <c r="AS694" s="190"/>
      <c r="AT694" s="332"/>
      <c r="AU694" s="190"/>
      <c r="AV694" s="190"/>
      <c r="AW694" s="190"/>
      <c r="AX694" s="203"/>
    </row>
    <row r="695" spans="1:50" ht="23.25" hidden="1" customHeight="1" x14ac:dyDescent="0.15">
      <c r="A695" s="196"/>
      <c r="B695" s="193"/>
      <c r="C695" s="113"/>
      <c r="D695" s="193"/>
      <c r="E695" s="333"/>
      <c r="F695" s="334"/>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31"/>
      <c r="AF695" s="190"/>
      <c r="AG695" s="190"/>
      <c r="AH695" s="332"/>
      <c r="AI695" s="331"/>
      <c r="AJ695" s="190"/>
      <c r="AK695" s="190"/>
      <c r="AL695" s="190"/>
      <c r="AM695" s="331"/>
      <c r="AN695" s="190"/>
      <c r="AO695" s="190"/>
      <c r="AP695" s="332"/>
      <c r="AQ695" s="331"/>
      <c r="AR695" s="190"/>
      <c r="AS695" s="190"/>
      <c r="AT695" s="332"/>
      <c r="AU695" s="190"/>
      <c r="AV695" s="190"/>
      <c r="AW695" s="190"/>
      <c r="AX695" s="203"/>
    </row>
    <row r="696" spans="1:50" ht="23.25" hidden="1" customHeight="1" x14ac:dyDescent="0.15">
      <c r="A696" s="196"/>
      <c r="B696" s="193"/>
      <c r="C696" s="113"/>
      <c r="D696" s="193"/>
      <c r="E696" s="333"/>
      <c r="F696" s="334"/>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572" t="s">
        <v>14</v>
      </c>
      <c r="AC696" s="572"/>
      <c r="AD696" s="572"/>
      <c r="AE696" s="331"/>
      <c r="AF696" s="190"/>
      <c r="AG696" s="190"/>
      <c r="AH696" s="332"/>
      <c r="AI696" s="331"/>
      <c r="AJ696" s="190"/>
      <c r="AK696" s="190"/>
      <c r="AL696" s="190"/>
      <c r="AM696" s="331"/>
      <c r="AN696" s="190"/>
      <c r="AO696" s="190"/>
      <c r="AP696" s="332"/>
      <c r="AQ696" s="331"/>
      <c r="AR696" s="190"/>
      <c r="AS696" s="190"/>
      <c r="AT696" s="332"/>
      <c r="AU696" s="190"/>
      <c r="AV696" s="190"/>
      <c r="AW696" s="190"/>
      <c r="AX696" s="203"/>
    </row>
    <row r="697" spans="1:50" ht="23.85" customHeight="1" x14ac:dyDescent="0.15">
      <c r="A697" s="196"/>
      <c r="B697" s="193"/>
      <c r="C697" s="113"/>
      <c r="D697" s="193"/>
      <c r="E697" s="171" t="s">
        <v>568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customHeight="1" x14ac:dyDescent="0.15">
      <c r="A698" s="196"/>
      <c r="B698" s="193"/>
      <c r="C698" s="113"/>
      <c r="D698" s="193"/>
      <c r="E698" s="157" t="s">
        <v>614</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customHeight="1" thickBot="1" x14ac:dyDescent="0.2">
      <c r="A699" s="197"/>
      <c r="B699" s="198"/>
      <c r="C699" s="937"/>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5" t="s">
        <v>31</v>
      </c>
      <c r="AH701" s="379"/>
      <c r="AI701" s="379"/>
      <c r="AJ701" s="379"/>
      <c r="AK701" s="379"/>
      <c r="AL701" s="379"/>
      <c r="AM701" s="379"/>
      <c r="AN701" s="379"/>
      <c r="AO701" s="379"/>
      <c r="AP701" s="379"/>
      <c r="AQ701" s="379"/>
      <c r="AR701" s="379"/>
      <c r="AS701" s="379"/>
      <c r="AT701" s="379"/>
      <c r="AU701" s="379"/>
      <c r="AV701" s="379"/>
      <c r="AW701" s="379"/>
      <c r="AX701" s="816"/>
    </row>
    <row r="702" spans="1:50" ht="140.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573</v>
      </c>
      <c r="AE702" s="340"/>
      <c r="AF702" s="340"/>
      <c r="AG702" s="382" t="s">
        <v>615</v>
      </c>
      <c r="AH702" s="383"/>
      <c r="AI702" s="383"/>
      <c r="AJ702" s="383"/>
      <c r="AK702" s="383"/>
      <c r="AL702" s="383"/>
      <c r="AM702" s="383"/>
      <c r="AN702" s="383"/>
      <c r="AO702" s="383"/>
      <c r="AP702" s="383"/>
      <c r="AQ702" s="383"/>
      <c r="AR702" s="383"/>
      <c r="AS702" s="383"/>
      <c r="AT702" s="383"/>
      <c r="AU702" s="383"/>
      <c r="AV702" s="383"/>
      <c r="AW702" s="383"/>
      <c r="AX702" s="384"/>
    </row>
    <row r="703" spans="1:50" ht="50.1" customHeight="1" x14ac:dyDescent="0.15">
      <c r="A703" s="871"/>
      <c r="B703" s="872"/>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602"/>
      <c r="AD703" s="319" t="s">
        <v>573</v>
      </c>
      <c r="AE703" s="320"/>
      <c r="AF703" s="320"/>
      <c r="AG703" s="117" t="s">
        <v>706</v>
      </c>
      <c r="AH703" s="118"/>
      <c r="AI703" s="118"/>
      <c r="AJ703" s="118"/>
      <c r="AK703" s="118"/>
      <c r="AL703" s="118"/>
      <c r="AM703" s="118"/>
      <c r="AN703" s="118"/>
      <c r="AO703" s="118"/>
      <c r="AP703" s="118"/>
      <c r="AQ703" s="118"/>
      <c r="AR703" s="118"/>
      <c r="AS703" s="118"/>
      <c r="AT703" s="118"/>
      <c r="AU703" s="118"/>
      <c r="AV703" s="118"/>
      <c r="AW703" s="118"/>
      <c r="AX703" s="119"/>
    </row>
    <row r="704" spans="1:50" ht="90" customHeight="1" x14ac:dyDescent="0.15">
      <c r="A704" s="873"/>
      <c r="B704" s="874"/>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49" t="s">
        <v>573</v>
      </c>
      <c r="AE704" s="750"/>
      <c r="AF704" s="750"/>
      <c r="AG704" s="212" t="s">
        <v>616</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15">
      <c r="A705" s="633" t="s">
        <v>39</v>
      </c>
      <c r="B705" s="634"/>
      <c r="C705" s="812" t="s">
        <v>41</v>
      </c>
      <c r="D705" s="813"/>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4"/>
      <c r="AD705" s="713" t="s">
        <v>573</v>
      </c>
      <c r="AE705" s="714"/>
      <c r="AF705" s="714"/>
      <c r="AG705" s="157" t="s">
        <v>617</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5"/>
      <c r="B706" s="636"/>
      <c r="C706" s="779"/>
      <c r="D706" s="780"/>
      <c r="E706" s="795" t="s">
        <v>506</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319" t="s">
        <v>626</v>
      </c>
      <c r="AE706" s="320"/>
      <c r="AF706" s="758"/>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15">
      <c r="A707" s="635"/>
      <c r="B707" s="636"/>
      <c r="C707" s="781"/>
      <c r="D707" s="782"/>
      <c r="E707" s="721" t="s">
        <v>438</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6" t="s">
        <v>626</v>
      </c>
      <c r="AE707" s="827"/>
      <c r="AF707" s="827"/>
      <c r="AG707" s="212"/>
      <c r="AH707" s="124"/>
      <c r="AI707" s="124"/>
      <c r="AJ707" s="124"/>
      <c r="AK707" s="124"/>
      <c r="AL707" s="124"/>
      <c r="AM707" s="124"/>
      <c r="AN707" s="124"/>
      <c r="AO707" s="124"/>
      <c r="AP707" s="124"/>
      <c r="AQ707" s="124"/>
      <c r="AR707" s="124"/>
      <c r="AS707" s="124"/>
      <c r="AT707" s="124"/>
      <c r="AU707" s="124"/>
      <c r="AV707" s="124"/>
      <c r="AW707" s="124"/>
      <c r="AX707" s="213"/>
    </row>
    <row r="708" spans="1:50" ht="54.95" customHeight="1" x14ac:dyDescent="0.15">
      <c r="A708" s="635"/>
      <c r="B708" s="637"/>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2" t="s">
        <v>573</v>
      </c>
      <c r="AE708" s="593"/>
      <c r="AF708" s="593"/>
      <c r="AG708" s="730" t="s">
        <v>618</v>
      </c>
      <c r="AH708" s="731"/>
      <c r="AI708" s="731"/>
      <c r="AJ708" s="731"/>
      <c r="AK708" s="731"/>
      <c r="AL708" s="731"/>
      <c r="AM708" s="731"/>
      <c r="AN708" s="731"/>
      <c r="AO708" s="731"/>
      <c r="AP708" s="731"/>
      <c r="AQ708" s="731"/>
      <c r="AR708" s="731"/>
      <c r="AS708" s="731"/>
      <c r="AT708" s="731"/>
      <c r="AU708" s="731"/>
      <c r="AV708" s="731"/>
      <c r="AW708" s="731"/>
      <c r="AX708" s="732"/>
    </row>
    <row r="709" spans="1:50" ht="50.1" customHeight="1" x14ac:dyDescent="0.15">
      <c r="A709" s="635"/>
      <c r="B709" s="637"/>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319" t="s">
        <v>573</v>
      </c>
      <c r="AE709" s="320"/>
      <c r="AF709" s="320"/>
      <c r="AG709" s="117" t="s">
        <v>619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35"/>
      <c r="B710" s="637"/>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319" t="s">
        <v>627</v>
      </c>
      <c r="AE710" s="320"/>
      <c r="AF710" s="320"/>
      <c r="AG710" s="117" t="s">
        <v>621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5"/>
      <c r="B711" s="637"/>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319" t="s">
        <v>573</v>
      </c>
      <c r="AE711" s="320"/>
      <c r="AF711" s="320"/>
      <c r="AG711" s="117" t="s">
        <v>622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35"/>
      <c r="B712" s="637"/>
      <c r="C712" s="601" t="s">
        <v>470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749" t="s">
        <v>627</v>
      </c>
      <c r="AE712" s="750"/>
      <c r="AF712" s="750"/>
      <c r="AG712" s="801" t="s">
        <v>621</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5"/>
      <c r="B713" s="637"/>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19" t="s">
        <v>627</v>
      </c>
      <c r="AE713" s="320"/>
      <c r="AF713" s="758"/>
      <c r="AG713" s="117" t="s">
        <v>621</v>
      </c>
      <c r="AH713" s="118"/>
      <c r="AI713" s="118"/>
      <c r="AJ713" s="118"/>
      <c r="AK713" s="118"/>
      <c r="AL713" s="118"/>
      <c r="AM713" s="118"/>
      <c r="AN713" s="118"/>
      <c r="AO713" s="118"/>
      <c r="AP713" s="118"/>
      <c r="AQ713" s="118"/>
      <c r="AR713" s="118"/>
      <c r="AS713" s="118"/>
      <c r="AT713" s="118"/>
      <c r="AU713" s="118"/>
      <c r="AV713" s="118"/>
      <c r="AW713" s="118"/>
      <c r="AX713" s="119"/>
    </row>
    <row r="714" spans="1:50" ht="80.099999999999994" customHeight="1" x14ac:dyDescent="0.15">
      <c r="A714" s="638"/>
      <c r="B714" s="639"/>
      <c r="C714" s="640" t="s">
        <v>447</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8" t="s">
        <v>573</v>
      </c>
      <c r="AE714" s="799"/>
      <c r="AF714" s="800"/>
      <c r="AG714" s="724" t="s">
        <v>623</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33" t="s">
        <v>40</v>
      </c>
      <c r="B715" s="739"/>
      <c r="C715" s="740" t="s">
        <v>448</v>
      </c>
      <c r="D715" s="741"/>
      <c r="E715" s="741"/>
      <c r="F715" s="741"/>
      <c r="G715" s="741"/>
      <c r="H715" s="741"/>
      <c r="I715" s="741"/>
      <c r="J715" s="741"/>
      <c r="K715" s="741"/>
      <c r="L715" s="741"/>
      <c r="M715" s="741"/>
      <c r="N715" s="741"/>
      <c r="O715" s="741"/>
      <c r="P715" s="741"/>
      <c r="Q715" s="741"/>
      <c r="R715" s="741"/>
      <c r="S715" s="741"/>
      <c r="T715" s="741"/>
      <c r="U715" s="741"/>
      <c r="V715" s="741"/>
      <c r="W715" s="741"/>
      <c r="X715" s="741"/>
      <c r="Y715" s="741"/>
      <c r="Z715" s="741"/>
      <c r="AA715" s="741"/>
      <c r="AB715" s="741"/>
      <c r="AC715" s="742"/>
      <c r="AD715" s="592" t="s">
        <v>573</v>
      </c>
      <c r="AE715" s="593"/>
      <c r="AF715" s="667"/>
      <c r="AG715" s="730" t="s">
        <v>624</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5"/>
      <c r="B716" s="637"/>
      <c r="C716" s="610" t="s">
        <v>45</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9" t="s">
        <v>627</v>
      </c>
      <c r="AE716" s="620"/>
      <c r="AF716" s="620"/>
      <c r="AG716" s="117" t="s">
        <v>621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35"/>
      <c r="B717" s="637"/>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319" t="s">
        <v>627</v>
      </c>
      <c r="AE717" s="320"/>
      <c r="AF717" s="320"/>
      <c r="AG717" s="117" t="s">
        <v>620</v>
      </c>
      <c r="AH717" s="118"/>
      <c r="AI717" s="118"/>
      <c r="AJ717" s="118"/>
      <c r="AK717" s="118"/>
      <c r="AL717" s="118"/>
      <c r="AM717" s="118"/>
      <c r="AN717" s="118"/>
      <c r="AO717" s="118"/>
      <c r="AP717" s="118"/>
      <c r="AQ717" s="118"/>
      <c r="AR717" s="118"/>
      <c r="AS717" s="118"/>
      <c r="AT717" s="118"/>
      <c r="AU717" s="118"/>
      <c r="AV717" s="118"/>
      <c r="AW717" s="118"/>
      <c r="AX717" s="119"/>
    </row>
    <row r="718" spans="1:50" ht="60" customHeight="1" x14ac:dyDescent="0.15">
      <c r="A718" s="638"/>
      <c r="B718" s="639"/>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319" t="s">
        <v>573</v>
      </c>
      <c r="AE718" s="320"/>
      <c r="AF718" s="320"/>
      <c r="AG718" s="159" t="s">
        <v>625</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33" t="s">
        <v>58</v>
      </c>
      <c r="B719" s="734"/>
      <c r="C719" s="613" t="s">
        <v>263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2" t="s">
        <v>627</v>
      </c>
      <c r="AE719" s="593"/>
      <c r="AF719" s="593"/>
      <c r="AG719" s="157" t="s">
        <v>629</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35"/>
      <c r="B720" s="736"/>
      <c r="C720" s="293" t="s">
        <v>463</v>
      </c>
      <c r="D720" s="291"/>
      <c r="E720" s="291"/>
      <c r="F720" s="294"/>
      <c r="G720" s="290" t="s">
        <v>464</v>
      </c>
      <c r="H720" s="291"/>
      <c r="I720" s="291"/>
      <c r="J720" s="291"/>
      <c r="K720" s="291"/>
      <c r="L720" s="291"/>
      <c r="M720" s="291"/>
      <c r="N720" s="290" t="s">
        <v>467</v>
      </c>
      <c r="O720" s="291"/>
      <c r="P720" s="291"/>
      <c r="Q720" s="291"/>
      <c r="R720" s="291"/>
      <c r="S720" s="291"/>
      <c r="T720" s="291"/>
      <c r="U720" s="291"/>
      <c r="V720" s="291"/>
      <c r="W720" s="291"/>
      <c r="X720" s="291"/>
      <c r="Y720" s="291"/>
      <c r="Z720" s="291"/>
      <c r="AA720" s="291"/>
      <c r="AB720" s="291"/>
      <c r="AC720" s="291"/>
      <c r="AD720" s="291"/>
      <c r="AE720" s="291"/>
      <c r="AF720" s="292"/>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15">
      <c r="A721" s="735"/>
      <c r="B721" s="736"/>
      <c r="C721" s="287"/>
      <c r="D721" s="288"/>
      <c r="E721" s="288"/>
      <c r="F721" s="289"/>
      <c r="G721" s="281"/>
      <c r="H721" s="282"/>
      <c r="I721" s="83" t="str">
        <f>IF(OR(G721="　", G721=""), "", "-")</f>
        <v/>
      </c>
      <c r="J721" s="285" t="s">
        <v>578</v>
      </c>
      <c r="K721" s="285"/>
      <c r="L721" s="83" t="str">
        <f>IF(M721="","","-")</f>
        <v/>
      </c>
      <c r="M721" s="84"/>
      <c r="N721" s="295" t="s">
        <v>628</v>
      </c>
      <c r="O721" s="296"/>
      <c r="P721" s="296"/>
      <c r="Q721" s="296"/>
      <c r="R721" s="296"/>
      <c r="S721" s="296"/>
      <c r="T721" s="296"/>
      <c r="U721" s="296"/>
      <c r="V721" s="296"/>
      <c r="W721" s="296"/>
      <c r="X721" s="296"/>
      <c r="Y721" s="296"/>
      <c r="Z721" s="296"/>
      <c r="AA721" s="296"/>
      <c r="AB721" s="296"/>
      <c r="AC721" s="296"/>
      <c r="AD721" s="296"/>
      <c r="AE721" s="296"/>
      <c r="AF721" s="297"/>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hidden="1" customHeight="1" x14ac:dyDescent="0.15">
      <c r="A722" s="735"/>
      <c r="B722" s="736"/>
      <c r="C722" s="287"/>
      <c r="D722" s="288"/>
      <c r="E722" s="288"/>
      <c r="F722" s="289"/>
      <c r="G722" s="281"/>
      <c r="H722" s="282"/>
      <c r="I722" s="83" t="str">
        <f t="shared" ref="I722:I725" si="4">IF(OR(G722="　", G722=""), "", "-")</f>
        <v/>
      </c>
      <c r="J722" s="285"/>
      <c r="K722" s="285"/>
      <c r="L722" s="83" t="str">
        <f t="shared" ref="L722:L725" si="5">IF(M722="","","-")</f>
        <v/>
      </c>
      <c r="M722" s="84"/>
      <c r="N722" s="295"/>
      <c r="O722" s="296"/>
      <c r="P722" s="296"/>
      <c r="Q722" s="296"/>
      <c r="R722" s="296"/>
      <c r="S722" s="296"/>
      <c r="T722" s="296"/>
      <c r="U722" s="296"/>
      <c r="V722" s="296"/>
      <c r="W722" s="296"/>
      <c r="X722" s="296"/>
      <c r="Y722" s="296"/>
      <c r="Z722" s="296"/>
      <c r="AA722" s="296"/>
      <c r="AB722" s="296"/>
      <c r="AC722" s="296"/>
      <c r="AD722" s="296"/>
      <c r="AE722" s="296"/>
      <c r="AF722" s="297"/>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hidden="1" customHeight="1" x14ac:dyDescent="0.15">
      <c r="A723" s="735"/>
      <c r="B723" s="736"/>
      <c r="C723" s="287"/>
      <c r="D723" s="288"/>
      <c r="E723" s="288"/>
      <c r="F723" s="289"/>
      <c r="G723" s="281"/>
      <c r="H723" s="282"/>
      <c r="I723" s="83" t="str">
        <f t="shared" si="4"/>
        <v/>
      </c>
      <c r="J723" s="285"/>
      <c r="K723" s="285"/>
      <c r="L723" s="83" t="str">
        <f t="shared" si="5"/>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hidden="1" customHeight="1" x14ac:dyDescent="0.15">
      <c r="A724" s="735"/>
      <c r="B724" s="736"/>
      <c r="C724" s="287"/>
      <c r="D724" s="288"/>
      <c r="E724" s="288"/>
      <c r="F724" s="289"/>
      <c r="G724" s="281"/>
      <c r="H724" s="282"/>
      <c r="I724" s="83" t="str">
        <f t="shared" si="4"/>
        <v/>
      </c>
      <c r="J724" s="285"/>
      <c r="K724" s="285"/>
      <c r="L724" s="83" t="str">
        <f t="shared" si="5"/>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hidden="1" customHeight="1" x14ac:dyDescent="0.15">
      <c r="A725" s="737"/>
      <c r="B725" s="738"/>
      <c r="C725" s="316"/>
      <c r="D725" s="317"/>
      <c r="E725" s="317"/>
      <c r="F725" s="318"/>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59"/>
      <c r="AH725" s="126"/>
      <c r="AI725" s="126"/>
      <c r="AJ725" s="126"/>
      <c r="AK725" s="126"/>
      <c r="AL725" s="126"/>
      <c r="AM725" s="126"/>
      <c r="AN725" s="126"/>
      <c r="AO725" s="126"/>
      <c r="AP725" s="126"/>
      <c r="AQ725" s="126"/>
      <c r="AR725" s="126"/>
      <c r="AS725" s="126"/>
      <c r="AT725" s="126"/>
      <c r="AU725" s="126"/>
      <c r="AV725" s="126"/>
      <c r="AW725" s="126"/>
      <c r="AX725" s="160"/>
    </row>
    <row r="726" spans="1:50" ht="50.1" customHeight="1" x14ac:dyDescent="0.15">
      <c r="A726" s="633" t="s">
        <v>48</v>
      </c>
      <c r="B726" s="787"/>
      <c r="C726" s="806" t="s">
        <v>53</v>
      </c>
      <c r="D726" s="828"/>
      <c r="E726" s="828"/>
      <c r="F726" s="829"/>
      <c r="G726" s="570" t="s">
        <v>631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0.1" customHeight="1" thickBot="1" x14ac:dyDescent="0.2">
      <c r="A727" s="788"/>
      <c r="B727" s="789"/>
      <c r="C727" s="675" t="s">
        <v>57</v>
      </c>
      <c r="D727" s="676"/>
      <c r="E727" s="676"/>
      <c r="F727" s="677"/>
      <c r="G727" s="568" t="s">
        <v>630</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672" t="s">
        <v>33</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0" ht="30" customHeight="1" thickBot="1" x14ac:dyDescent="0.2">
      <c r="A729" s="627" t="s">
        <v>707</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27" t="s">
        <v>34</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30" customHeight="1" thickBot="1" x14ac:dyDescent="0.2">
      <c r="A731" s="784" t="s">
        <v>257</v>
      </c>
      <c r="B731" s="785"/>
      <c r="C731" s="785"/>
      <c r="D731" s="785"/>
      <c r="E731" s="786"/>
      <c r="F731" s="794" t="s">
        <v>708</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27" t="s">
        <v>46</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30" customHeight="1" thickBot="1" x14ac:dyDescent="0.2">
      <c r="A733" s="658" t="s">
        <v>257</v>
      </c>
      <c r="B733" s="659"/>
      <c r="C733" s="659"/>
      <c r="D733" s="659"/>
      <c r="E733" s="660"/>
      <c r="F733" s="630" t="s">
        <v>714</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91" t="s">
        <v>35</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0" ht="30" customHeight="1" thickBot="1" x14ac:dyDescent="0.2">
      <c r="A735" s="775" t="s">
        <v>715</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43" t="s">
        <v>476</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96" t="s">
        <v>549</v>
      </c>
      <c r="B737" s="205"/>
      <c r="C737" s="205"/>
      <c r="D737" s="206"/>
      <c r="E737" s="992" t="s">
        <v>632</v>
      </c>
      <c r="F737" s="992"/>
      <c r="G737" s="992"/>
      <c r="H737" s="992"/>
      <c r="I737" s="992"/>
      <c r="J737" s="992"/>
      <c r="K737" s="992"/>
      <c r="L737" s="992"/>
      <c r="M737" s="992"/>
      <c r="N737" s="362" t="s">
        <v>542</v>
      </c>
      <c r="O737" s="362"/>
      <c r="P737" s="362"/>
      <c r="Q737" s="362"/>
      <c r="R737" s="992" t="s">
        <v>633</v>
      </c>
      <c r="S737" s="992"/>
      <c r="T737" s="992"/>
      <c r="U737" s="992"/>
      <c r="V737" s="992"/>
      <c r="W737" s="992"/>
      <c r="X737" s="992"/>
      <c r="Y737" s="992"/>
      <c r="Z737" s="992"/>
      <c r="AA737" s="362" t="s">
        <v>541</v>
      </c>
      <c r="AB737" s="362"/>
      <c r="AC737" s="362"/>
      <c r="AD737" s="362"/>
      <c r="AE737" s="992" t="s">
        <v>634</v>
      </c>
      <c r="AF737" s="992"/>
      <c r="AG737" s="992"/>
      <c r="AH737" s="992"/>
      <c r="AI737" s="992"/>
      <c r="AJ737" s="992"/>
      <c r="AK737" s="992"/>
      <c r="AL737" s="992"/>
      <c r="AM737" s="992"/>
      <c r="AN737" s="362" t="s">
        <v>540</v>
      </c>
      <c r="AO737" s="362"/>
      <c r="AP737" s="362"/>
      <c r="AQ737" s="362"/>
      <c r="AR737" s="993" t="s">
        <v>635</v>
      </c>
      <c r="AS737" s="994"/>
      <c r="AT737" s="994"/>
      <c r="AU737" s="994"/>
      <c r="AV737" s="994"/>
      <c r="AW737" s="994"/>
      <c r="AX737" s="995"/>
      <c r="AY737" s="89"/>
      <c r="AZ737" s="89"/>
    </row>
    <row r="738" spans="1:52" ht="24.75" customHeight="1" x14ac:dyDescent="0.15">
      <c r="A738" s="996" t="s">
        <v>539</v>
      </c>
      <c r="B738" s="205"/>
      <c r="C738" s="205"/>
      <c r="D738" s="206"/>
      <c r="E738" s="992" t="s">
        <v>636</v>
      </c>
      <c r="F738" s="992"/>
      <c r="G738" s="992"/>
      <c r="H738" s="992"/>
      <c r="I738" s="992"/>
      <c r="J738" s="992"/>
      <c r="K738" s="992"/>
      <c r="L738" s="992"/>
      <c r="M738" s="992"/>
      <c r="N738" s="362" t="s">
        <v>538</v>
      </c>
      <c r="O738" s="362"/>
      <c r="P738" s="362"/>
      <c r="Q738" s="362"/>
      <c r="R738" s="992" t="s">
        <v>637</v>
      </c>
      <c r="S738" s="992"/>
      <c r="T738" s="992"/>
      <c r="U738" s="992"/>
      <c r="V738" s="992"/>
      <c r="W738" s="992"/>
      <c r="X738" s="992"/>
      <c r="Y738" s="992"/>
      <c r="Z738" s="992"/>
      <c r="AA738" s="362" t="s">
        <v>537</v>
      </c>
      <c r="AB738" s="362"/>
      <c r="AC738" s="362"/>
      <c r="AD738" s="362"/>
      <c r="AE738" s="992" t="s">
        <v>638</v>
      </c>
      <c r="AF738" s="992"/>
      <c r="AG738" s="992"/>
      <c r="AH738" s="992"/>
      <c r="AI738" s="992"/>
      <c r="AJ738" s="992"/>
      <c r="AK738" s="992"/>
      <c r="AL738" s="992"/>
      <c r="AM738" s="992"/>
      <c r="AN738" s="362" t="s">
        <v>533</v>
      </c>
      <c r="AO738" s="362"/>
      <c r="AP738" s="362"/>
      <c r="AQ738" s="362"/>
      <c r="AR738" s="993" t="s">
        <v>639</v>
      </c>
      <c r="AS738" s="994"/>
      <c r="AT738" s="994"/>
      <c r="AU738" s="994"/>
      <c r="AV738" s="994"/>
      <c r="AW738" s="994"/>
      <c r="AX738" s="995"/>
    </row>
    <row r="739" spans="1:52" ht="24.75" customHeight="1" thickBot="1" x14ac:dyDescent="0.2">
      <c r="A739" s="997" t="s">
        <v>529</v>
      </c>
      <c r="B739" s="998"/>
      <c r="C739" s="998"/>
      <c r="D739" s="999"/>
      <c r="E739" s="1000"/>
      <c r="F739" s="987"/>
      <c r="G739" s="987"/>
      <c r="H739" s="93" t="str">
        <f>IF(E739="", "", "(")</f>
        <v/>
      </c>
      <c r="I739" s="987"/>
      <c r="J739" s="987"/>
      <c r="K739" s="93" t="str">
        <f>IF(OR(I739="　", I739=""), "", "-")</f>
        <v/>
      </c>
      <c r="L739" s="988">
        <v>883</v>
      </c>
      <c r="M739" s="988"/>
      <c r="N739" s="94" t="str">
        <f>IF(O739="", "", "-")</f>
        <v/>
      </c>
      <c r="O739" s="95"/>
      <c r="P739" s="94" t="str">
        <f>IF(E739="", "", ")")</f>
        <v/>
      </c>
      <c r="Q739" s="1000"/>
      <c r="R739" s="987"/>
      <c r="S739" s="987"/>
      <c r="T739" s="93" t="str">
        <f>IF(Q739="", "", "(")</f>
        <v/>
      </c>
      <c r="U739" s="987"/>
      <c r="V739" s="987"/>
      <c r="W739" s="93" t="str">
        <f>IF(OR(U739="　", U739=""), "", "-")</f>
        <v/>
      </c>
      <c r="X739" s="988"/>
      <c r="Y739" s="988"/>
      <c r="Z739" s="94" t="str">
        <f>IF(AA739="", "", "-")</f>
        <v/>
      </c>
      <c r="AA739" s="95"/>
      <c r="AB739" s="94" t="str">
        <f>IF(Q739="", "", ")")</f>
        <v/>
      </c>
      <c r="AC739" s="1000"/>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04" t="s">
        <v>509</v>
      </c>
      <c r="B740" s="605"/>
      <c r="C740" s="605"/>
      <c r="D740" s="605"/>
      <c r="E740" s="605"/>
      <c r="F740" s="60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4"/>
      <c r="B757" s="605"/>
      <c r="C757" s="605"/>
      <c r="D757" s="605"/>
      <c r="E757" s="605"/>
      <c r="F757" s="60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4"/>
      <c r="B758" s="605"/>
      <c r="C758" s="605"/>
      <c r="D758" s="605"/>
      <c r="E758" s="605"/>
      <c r="F758" s="60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4"/>
      <c r="B759" s="605"/>
      <c r="C759" s="605"/>
      <c r="D759" s="605"/>
      <c r="E759" s="605"/>
      <c r="F759" s="60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4"/>
      <c r="B760" s="605"/>
      <c r="C760" s="605"/>
      <c r="D760" s="605"/>
      <c r="E760" s="605"/>
      <c r="F760" s="60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4"/>
      <c r="B761" s="605"/>
      <c r="C761" s="605"/>
      <c r="D761" s="605"/>
      <c r="E761" s="605"/>
      <c r="F761" s="60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4"/>
      <c r="B762" s="605"/>
      <c r="C762" s="605"/>
      <c r="D762" s="605"/>
      <c r="E762" s="605"/>
      <c r="F762" s="60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4"/>
      <c r="B763" s="605"/>
      <c r="C763" s="605"/>
      <c r="D763" s="605"/>
      <c r="E763" s="605"/>
      <c r="F763" s="60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4"/>
      <c r="B764" s="605"/>
      <c r="C764" s="605"/>
      <c r="D764" s="605"/>
      <c r="E764" s="605"/>
      <c r="F764" s="60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4"/>
      <c r="B765" s="605"/>
      <c r="C765" s="605"/>
      <c r="D765" s="605"/>
      <c r="E765" s="605"/>
      <c r="F765" s="60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4"/>
      <c r="B766" s="605"/>
      <c r="C766" s="605"/>
      <c r="D766" s="605"/>
      <c r="E766" s="605"/>
      <c r="F766" s="60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4"/>
      <c r="B767" s="605"/>
      <c r="C767" s="605"/>
      <c r="D767" s="605"/>
      <c r="E767" s="605"/>
      <c r="F767" s="60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4"/>
      <c r="B768" s="605"/>
      <c r="C768" s="605"/>
      <c r="D768" s="605"/>
      <c r="E768" s="605"/>
      <c r="F768" s="60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4"/>
      <c r="B769" s="605"/>
      <c r="C769" s="605"/>
      <c r="D769" s="605"/>
      <c r="E769" s="605"/>
      <c r="F769" s="60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4"/>
      <c r="B770" s="605"/>
      <c r="C770" s="605"/>
      <c r="D770" s="605"/>
      <c r="E770" s="605"/>
      <c r="F770" s="60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4"/>
      <c r="B771" s="605"/>
      <c r="C771" s="605"/>
      <c r="D771" s="605"/>
      <c r="E771" s="605"/>
      <c r="F771" s="60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4"/>
      <c r="B772" s="605"/>
      <c r="C772" s="605"/>
      <c r="D772" s="605"/>
      <c r="E772" s="605"/>
      <c r="F772" s="60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4"/>
      <c r="B773" s="605"/>
      <c r="C773" s="605"/>
      <c r="D773" s="605"/>
      <c r="E773" s="605"/>
      <c r="F773" s="60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4"/>
      <c r="B774" s="605"/>
      <c r="C774" s="605"/>
      <c r="D774" s="605"/>
      <c r="E774" s="605"/>
      <c r="F774" s="60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4"/>
      <c r="B775" s="605"/>
      <c r="C775" s="605"/>
      <c r="D775" s="605"/>
      <c r="E775" s="605"/>
      <c r="F775" s="60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4"/>
      <c r="B776" s="605"/>
      <c r="C776" s="605"/>
      <c r="D776" s="605"/>
      <c r="E776" s="605"/>
      <c r="F776" s="60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4"/>
      <c r="B777" s="605"/>
      <c r="C777" s="605"/>
      <c r="D777" s="605"/>
      <c r="E777" s="605"/>
      <c r="F777" s="60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7"/>
      <c r="B778" s="608"/>
      <c r="C778" s="608"/>
      <c r="D778" s="608"/>
      <c r="E778" s="608"/>
      <c r="F778" s="6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1" t="s">
        <v>511</v>
      </c>
      <c r="B779" s="622"/>
      <c r="C779" s="622"/>
      <c r="D779" s="622"/>
      <c r="E779" s="622"/>
      <c r="F779" s="623"/>
      <c r="G779" s="668" t="s">
        <v>640</v>
      </c>
      <c r="H779" s="669"/>
      <c r="I779" s="669"/>
      <c r="J779" s="669"/>
      <c r="K779" s="669"/>
      <c r="L779" s="669"/>
      <c r="M779" s="669"/>
      <c r="N779" s="669"/>
      <c r="O779" s="669"/>
      <c r="P779" s="669"/>
      <c r="Q779" s="669"/>
      <c r="R779" s="669"/>
      <c r="S779" s="669"/>
      <c r="T779" s="669"/>
      <c r="U779" s="669"/>
      <c r="V779" s="669"/>
      <c r="W779" s="669"/>
      <c r="X779" s="669"/>
      <c r="Y779" s="669"/>
      <c r="Z779" s="669"/>
      <c r="AA779" s="669"/>
      <c r="AB779" s="670"/>
      <c r="AC779" s="668" t="s">
        <v>641</v>
      </c>
      <c r="AD779" s="669"/>
      <c r="AE779" s="669"/>
      <c r="AF779" s="669"/>
      <c r="AG779" s="669"/>
      <c r="AH779" s="669"/>
      <c r="AI779" s="669"/>
      <c r="AJ779" s="669"/>
      <c r="AK779" s="669"/>
      <c r="AL779" s="669"/>
      <c r="AM779" s="669"/>
      <c r="AN779" s="669"/>
      <c r="AO779" s="669"/>
      <c r="AP779" s="669"/>
      <c r="AQ779" s="669"/>
      <c r="AR779" s="669"/>
      <c r="AS779" s="669"/>
      <c r="AT779" s="669"/>
      <c r="AU779" s="669"/>
      <c r="AV779" s="669"/>
      <c r="AW779" s="669"/>
      <c r="AX779" s="778"/>
    </row>
    <row r="780" spans="1:50" ht="24.75" customHeight="1" x14ac:dyDescent="0.15">
      <c r="A780" s="624"/>
      <c r="B780" s="625"/>
      <c r="C780" s="625"/>
      <c r="D780" s="625"/>
      <c r="E780" s="625"/>
      <c r="F780" s="626"/>
      <c r="G780" s="806" t="s">
        <v>17</v>
      </c>
      <c r="H780" s="653"/>
      <c r="I780" s="653"/>
      <c r="J780" s="653"/>
      <c r="K780" s="653"/>
      <c r="L780" s="652" t="s">
        <v>18</v>
      </c>
      <c r="M780" s="653"/>
      <c r="N780" s="653"/>
      <c r="O780" s="653"/>
      <c r="P780" s="653"/>
      <c r="Q780" s="653"/>
      <c r="R780" s="653"/>
      <c r="S780" s="653"/>
      <c r="T780" s="653"/>
      <c r="U780" s="653"/>
      <c r="V780" s="653"/>
      <c r="W780" s="653"/>
      <c r="X780" s="654"/>
      <c r="Y780" s="646" t="s">
        <v>19</v>
      </c>
      <c r="Z780" s="647"/>
      <c r="AA780" s="647"/>
      <c r="AB780" s="783"/>
      <c r="AC780" s="806" t="s">
        <v>17</v>
      </c>
      <c r="AD780" s="653"/>
      <c r="AE780" s="653"/>
      <c r="AF780" s="653"/>
      <c r="AG780" s="653"/>
      <c r="AH780" s="652" t="s">
        <v>18</v>
      </c>
      <c r="AI780" s="653"/>
      <c r="AJ780" s="653"/>
      <c r="AK780" s="653"/>
      <c r="AL780" s="653"/>
      <c r="AM780" s="653"/>
      <c r="AN780" s="653"/>
      <c r="AO780" s="653"/>
      <c r="AP780" s="653"/>
      <c r="AQ780" s="653"/>
      <c r="AR780" s="653"/>
      <c r="AS780" s="653"/>
      <c r="AT780" s="654"/>
      <c r="AU780" s="646" t="s">
        <v>19</v>
      </c>
      <c r="AV780" s="647"/>
      <c r="AW780" s="647"/>
      <c r="AX780" s="648"/>
    </row>
    <row r="781" spans="1:50" ht="24.75" customHeight="1" x14ac:dyDescent="0.15">
      <c r="A781" s="624"/>
      <c r="B781" s="625"/>
      <c r="C781" s="625"/>
      <c r="D781" s="625"/>
      <c r="E781" s="625"/>
      <c r="F781" s="626"/>
      <c r="G781" s="655" t="s">
        <v>196</v>
      </c>
      <c r="H781" s="656"/>
      <c r="I781" s="656"/>
      <c r="J781" s="656"/>
      <c r="K781" s="657"/>
      <c r="L781" s="649" t="s">
        <v>642</v>
      </c>
      <c r="M781" s="650"/>
      <c r="N781" s="650"/>
      <c r="O781" s="650"/>
      <c r="P781" s="650"/>
      <c r="Q781" s="650"/>
      <c r="R781" s="650"/>
      <c r="S781" s="650"/>
      <c r="T781" s="650"/>
      <c r="U781" s="650"/>
      <c r="V781" s="650"/>
      <c r="W781" s="650"/>
      <c r="X781" s="651"/>
      <c r="Y781" s="376">
        <v>91</v>
      </c>
      <c r="Z781" s="377"/>
      <c r="AA781" s="377"/>
      <c r="AB781" s="790"/>
      <c r="AC781" s="655" t="s">
        <v>651</v>
      </c>
      <c r="AD781" s="656"/>
      <c r="AE781" s="656"/>
      <c r="AF781" s="656"/>
      <c r="AG781" s="657"/>
      <c r="AH781" s="649" t="s">
        <v>651</v>
      </c>
      <c r="AI781" s="650"/>
      <c r="AJ781" s="650"/>
      <c r="AK781" s="650"/>
      <c r="AL781" s="650"/>
      <c r="AM781" s="650"/>
      <c r="AN781" s="650"/>
      <c r="AO781" s="650"/>
      <c r="AP781" s="650"/>
      <c r="AQ781" s="650"/>
      <c r="AR781" s="650"/>
      <c r="AS781" s="650"/>
      <c r="AT781" s="651"/>
      <c r="AU781" s="376">
        <v>116</v>
      </c>
      <c r="AV781" s="377"/>
      <c r="AW781" s="377"/>
      <c r="AX781" s="378"/>
    </row>
    <row r="782" spans="1:50" ht="24.75" customHeight="1" x14ac:dyDescent="0.15">
      <c r="A782" s="624"/>
      <c r="B782" s="625"/>
      <c r="C782" s="625"/>
      <c r="D782" s="625"/>
      <c r="E782" s="625"/>
      <c r="F782" s="626"/>
      <c r="G782" s="594" t="s">
        <v>643</v>
      </c>
      <c r="H782" s="595"/>
      <c r="I782" s="595"/>
      <c r="J782" s="595"/>
      <c r="K782" s="596"/>
      <c r="L782" s="586" t="s">
        <v>644</v>
      </c>
      <c r="M782" s="587"/>
      <c r="N782" s="587"/>
      <c r="O782" s="587"/>
      <c r="P782" s="587"/>
      <c r="Q782" s="587"/>
      <c r="R782" s="587"/>
      <c r="S782" s="587"/>
      <c r="T782" s="587"/>
      <c r="U782" s="587"/>
      <c r="V782" s="587"/>
      <c r="W782" s="587"/>
      <c r="X782" s="588"/>
      <c r="Y782" s="589">
        <v>67</v>
      </c>
      <c r="Z782" s="590"/>
      <c r="AA782" s="590"/>
      <c r="AB782" s="600"/>
      <c r="AC782" s="594" t="s">
        <v>652</v>
      </c>
      <c r="AD782" s="595"/>
      <c r="AE782" s="595"/>
      <c r="AF782" s="595"/>
      <c r="AG782" s="596"/>
      <c r="AH782" s="586" t="s">
        <v>654</v>
      </c>
      <c r="AI782" s="587"/>
      <c r="AJ782" s="587"/>
      <c r="AK782" s="587"/>
      <c r="AL782" s="587"/>
      <c r="AM782" s="587"/>
      <c r="AN782" s="587"/>
      <c r="AO782" s="587"/>
      <c r="AP782" s="587"/>
      <c r="AQ782" s="587"/>
      <c r="AR782" s="587"/>
      <c r="AS782" s="587"/>
      <c r="AT782" s="588"/>
      <c r="AU782" s="589">
        <v>8</v>
      </c>
      <c r="AV782" s="590"/>
      <c r="AW782" s="590"/>
      <c r="AX782" s="591"/>
    </row>
    <row r="783" spans="1:50" ht="24.75" customHeight="1" x14ac:dyDescent="0.15">
      <c r="A783" s="624"/>
      <c r="B783" s="625"/>
      <c r="C783" s="625"/>
      <c r="D783" s="625"/>
      <c r="E783" s="625"/>
      <c r="F783" s="626"/>
      <c r="G783" s="594" t="s">
        <v>645</v>
      </c>
      <c r="H783" s="595"/>
      <c r="I783" s="595"/>
      <c r="J783" s="595"/>
      <c r="K783" s="596"/>
      <c r="L783" s="586" t="s">
        <v>646</v>
      </c>
      <c r="M783" s="587"/>
      <c r="N783" s="587"/>
      <c r="O783" s="587"/>
      <c r="P783" s="587"/>
      <c r="Q783" s="587"/>
      <c r="R783" s="587"/>
      <c r="S783" s="587"/>
      <c r="T783" s="587"/>
      <c r="U783" s="587"/>
      <c r="V783" s="587"/>
      <c r="W783" s="587"/>
      <c r="X783" s="588"/>
      <c r="Y783" s="589">
        <v>26</v>
      </c>
      <c r="Z783" s="590"/>
      <c r="AA783" s="590"/>
      <c r="AB783" s="600"/>
      <c r="AC783" s="594" t="s">
        <v>653</v>
      </c>
      <c r="AD783" s="595"/>
      <c r="AE783" s="595"/>
      <c r="AF783" s="595"/>
      <c r="AG783" s="596"/>
      <c r="AH783" s="586" t="s">
        <v>655</v>
      </c>
      <c r="AI783" s="587"/>
      <c r="AJ783" s="587"/>
      <c r="AK783" s="587"/>
      <c r="AL783" s="587"/>
      <c r="AM783" s="587"/>
      <c r="AN783" s="587"/>
      <c r="AO783" s="587"/>
      <c r="AP783" s="587"/>
      <c r="AQ783" s="587"/>
      <c r="AR783" s="587"/>
      <c r="AS783" s="587"/>
      <c r="AT783" s="588"/>
      <c r="AU783" s="589">
        <v>1</v>
      </c>
      <c r="AV783" s="590"/>
      <c r="AW783" s="590"/>
      <c r="AX783" s="591"/>
    </row>
    <row r="784" spans="1:50" ht="24.75" customHeight="1" x14ac:dyDescent="0.15">
      <c r="A784" s="624"/>
      <c r="B784" s="625"/>
      <c r="C784" s="625"/>
      <c r="D784" s="625"/>
      <c r="E784" s="625"/>
      <c r="F784" s="626"/>
      <c r="G784" s="594" t="s">
        <v>647</v>
      </c>
      <c r="H784" s="595"/>
      <c r="I784" s="595"/>
      <c r="J784" s="595"/>
      <c r="K784" s="596"/>
      <c r="L784" s="586" t="s">
        <v>648</v>
      </c>
      <c r="M784" s="587"/>
      <c r="N784" s="587"/>
      <c r="O784" s="587"/>
      <c r="P784" s="587"/>
      <c r="Q784" s="587"/>
      <c r="R784" s="587"/>
      <c r="S784" s="587"/>
      <c r="T784" s="587"/>
      <c r="U784" s="587"/>
      <c r="V784" s="587"/>
      <c r="W784" s="587"/>
      <c r="X784" s="588"/>
      <c r="Y784" s="589">
        <v>22</v>
      </c>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24"/>
      <c r="B785" s="625"/>
      <c r="C785" s="625"/>
      <c r="D785" s="625"/>
      <c r="E785" s="625"/>
      <c r="F785" s="626"/>
      <c r="G785" s="594" t="s">
        <v>649</v>
      </c>
      <c r="H785" s="595"/>
      <c r="I785" s="595"/>
      <c r="J785" s="595"/>
      <c r="K785" s="596"/>
      <c r="L785" s="586" t="s">
        <v>650</v>
      </c>
      <c r="M785" s="587"/>
      <c r="N785" s="587"/>
      <c r="O785" s="587"/>
      <c r="P785" s="587"/>
      <c r="Q785" s="587"/>
      <c r="R785" s="587"/>
      <c r="S785" s="587"/>
      <c r="T785" s="587"/>
      <c r="U785" s="587"/>
      <c r="V785" s="587"/>
      <c r="W785" s="587"/>
      <c r="X785" s="588"/>
      <c r="Y785" s="589">
        <v>4</v>
      </c>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24"/>
      <c r="B786" s="625"/>
      <c r="C786" s="625"/>
      <c r="D786" s="625"/>
      <c r="E786" s="625"/>
      <c r="F786" s="626"/>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24"/>
      <c r="B787" s="625"/>
      <c r="C787" s="625"/>
      <c r="D787" s="625"/>
      <c r="E787" s="625"/>
      <c r="F787" s="626"/>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24"/>
      <c r="B788" s="625"/>
      <c r="C788" s="625"/>
      <c r="D788" s="625"/>
      <c r="E788" s="625"/>
      <c r="F788" s="626"/>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24"/>
      <c r="B789" s="625"/>
      <c r="C789" s="625"/>
      <c r="D789" s="625"/>
      <c r="E789" s="625"/>
      <c r="F789" s="626"/>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hidden="1" customHeight="1" x14ac:dyDescent="0.15">
      <c r="A790" s="624"/>
      <c r="B790" s="625"/>
      <c r="C790" s="625"/>
      <c r="D790" s="625"/>
      <c r="E790" s="625"/>
      <c r="F790" s="626"/>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24"/>
      <c r="B791" s="625"/>
      <c r="C791" s="625"/>
      <c r="D791" s="625"/>
      <c r="E791" s="625"/>
      <c r="F791" s="626"/>
      <c r="G791" s="817" t="s">
        <v>20</v>
      </c>
      <c r="H791" s="818"/>
      <c r="I791" s="818"/>
      <c r="J791" s="818"/>
      <c r="K791" s="818"/>
      <c r="L791" s="819"/>
      <c r="M791" s="820"/>
      <c r="N791" s="820"/>
      <c r="O791" s="820"/>
      <c r="P791" s="820"/>
      <c r="Q791" s="820"/>
      <c r="R791" s="820"/>
      <c r="S791" s="820"/>
      <c r="T791" s="820"/>
      <c r="U791" s="820"/>
      <c r="V791" s="820"/>
      <c r="W791" s="820"/>
      <c r="X791" s="821"/>
      <c r="Y791" s="822">
        <f>SUM(Y781:AB790)</f>
        <v>210</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125</v>
      </c>
      <c r="AV791" s="823"/>
      <c r="AW791" s="823"/>
      <c r="AX791" s="825"/>
    </row>
    <row r="792" spans="1:50" ht="24.75" hidden="1" customHeight="1" x14ac:dyDescent="0.15">
      <c r="A792" s="624"/>
      <c r="B792" s="625"/>
      <c r="C792" s="625"/>
      <c r="D792" s="625"/>
      <c r="E792" s="625"/>
      <c r="F792" s="626"/>
      <c r="G792" s="668" t="s">
        <v>441</v>
      </c>
      <c r="H792" s="669"/>
      <c r="I792" s="669"/>
      <c r="J792" s="669"/>
      <c r="K792" s="669"/>
      <c r="L792" s="669"/>
      <c r="M792" s="669"/>
      <c r="N792" s="669"/>
      <c r="O792" s="669"/>
      <c r="P792" s="669"/>
      <c r="Q792" s="669"/>
      <c r="R792" s="669"/>
      <c r="S792" s="669"/>
      <c r="T792" s="669"/>
      <c r="U792" s="669"/>
      <c r="V792" s="669"/>
      <c r="W792" s="669"/>
      <c r="X792" s="669"/>
      <c r="Y792" s="669"/>
      <c r="Z792" s="669"/>
      <c r="AA792" s="669"/>
      <c r="AB792" s="670"/>
      <c r="AC792" s="668" t="s">
        <v>440</v>
      </c>
      <c r="AD792" s="669"/>
      <c r="AE792" s="669"/>
      <c r="AF792" s="669"/>
      <c r="AG792" s="669"/>
      <c r="AH792" s="669"/>
      <c r="AI792" s="669"/>
      <c r="AJ792" s="669"/>
      <c r="AK792" s="669"/>
      <c r="AL792" s="669"/>
      <c r="AM792" s="669"/>
      <c r="AN792" s="669"/>
      <c r="AO792" s="669"/>
      <c r="AP792" s="669"/>
      <c r="AQ792" s="669"/>
      <c r="AR792" s="669"/>
      <c r="AS792" s="669"/>
      <c r="AT792" s="669"/>
      <c r="AU792" s="669"/>
      <c r="AV792" s="669"/>
      <c r="AW792" s="669"/>
      <c r="AX792" s="778"/>
    </row>
    <row r="793" spans="1:50" ht="24.75" hidden="1" customHeight="1" x14ac:dyDescent="0.15">
      <c r="A793" s="624"/>
      <c r="B793" s="625"/>
      <c r="C793" s="625"/>
      <c r="D793" s="625"/>
      <c r="E793" s="625"/>
      <c r="F793" s="626"/>
      <c r="G793" s="806" t="s">
        <v>17</v>
      </c>
      <c r="H793" s="653"/>
      <c r="I793" s="653"/>
      <c r="J793" s="653"/>
      <c r="K793" s="653"/>
      <c r="L793" s="652" t="s">
        <v>18</v>
      </c>
      <c r="M793" s="653"/>
      <c r="N793" s="653"/>
      <c r="O793" s="653"/>
      <c r="P793" s="653"/>
      <c r="Q793" s="653"/>
      <c r="R793" s="653"/>
      <c r="S793" s="653"/>
      <c r="T793" s="653"/>
      <c r="U793" s="653"/>
      <c r="V793" s="653"/>
      <c r="W793" s="653"/>
      <c r="X793" s="654"/>
      <c r="Y793" s="646" t="s">
        <v>19</v>
      </c>
      <c r="Z793" s="647"/>
      <c r="AA793" s="647"/>
      <c r="AB793" s="783"/>
      <c r="AC793" s="806" t="s">
        <v>17</v>
      </c>
      <c r="AD793" s="653"/>
      <c r="AE793" s="653"/>
      <c r="AF793" s="653"/>
      <c r="AG793" s="653"/>
      <c r="AH793" s="652" t="s">
        <v>18</v>
      </c>
      <c r="AI793" s="653"/>
      <c r="AJ793" s="653"/>
      <c r="AK793" s="653"/>
      <c r="AL793" s="653"/>
      <c r="AM793" s="653"/>
      <c r="AN793" s="653"/>
      <c r="AO793" s="653"/>
      <c r="AP793" s="653"/>
      <c r="AQ793" s="653"/>
      <c r="AR793" s="653"/>
      <c r="AS793" s="653"/>
      <c r="AT793" s="654"/>
      <c r="AU793" s="646" t="s">
        <v>19</v>
      </c>
      <c r="AV793" s="647"/>
      <c r="AW793" s="647"/>
      <c r="AX793" s="648"/>
    </row>
    <row r="794" spans="1:50" ht="24.75" hidden="1" customHeight="1" x14ac:dyDescent="0.15">
      <c r="A794" s="624"/>
      <c r="B794" s="625"/>
      <c r="C794" s="625"/>
      <c r="D794" s="625"/>
      <c r="E794" s="625"/>
      <c r="F794" s="626"/>
      <c r="G794" s="655"/>
      <c r="H794" s="656"/>
      <c r="I794" s="656"/>
      <c r="J794" s="656"/>
      <c r="K794" s="657"/>
      <c r="L794" s="649"/>
      <c r="M794" s="650"/>
      <c r="N794" s="650"/>
      <c r="O794" s="650"/>
      <c r="P794" s="650"/>
      <c r="Q794" s="650"/>
      <c r="R794" s="650"/>
      <c r="S794" s="650"/>
      <c r="T794" s="650"/>
      <c r="U794" s="650"/>
      <c r="V794" s="650"/>
      <c r="W794" s="650"/>
      <c r="X794" s="651"/>
      <c r="Y794" s="376"/>
      <c r="Z794" s="377"/>
      <c r="AA794" s="377"/>
      <c r="AB794" s="790"/>
      <c r="AC794" s="655"/>
      <c r="AD794" s="656"/>
      <c r="AE794" s="656"/>
      <c r="AF794" s="656"/>
      <c r="AG794" s="657"/>
      <c r="AH794" s="649"/>
      <c r="AI794" s="650"/>
      <c r="AJ794" s="650"/>
      <c r="AK794" s="650"/>
      <c r="AL794" s="650"/>
      <c r="AM794" s="650"/>
      <c r="AN794" s="650"/>
      <c r="AO794" s="650"/>
      <c r="AP794" s="650"/>
      <c r="AQ794" s="650"/>
      <c r="AR794" s="650"/>
      <c r="AS794" s="650"/>
      <c r="AT794" s="651"/>
      <c r="AU794" s="376"/>
      <c r="AV794" s="377"/>
      <c r="AW794" s="377"/>
      <c r="AX794" s="378"/>
    </row>
    <row r="795" spans="1:50" ht="24.75" hidden="1" customHeight="1" x14ac:dyDescent="0.15">
      <c r="A795" s="624"/>
      <c r="B795" s="625"/>
      <c r="C795" s="625"/>
      <c r="D795" s="625"/>
      <c r="E795" s="625"/>
      <c r="F795" s="626"/>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24"/>
      <c r="B796" s="625"/>
      <c r="C796" s="625"/>
      <c r="D796" s="625"/>
      <c r="E796" s="625"/>
      <c r="F796" s="626"/>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24"/>
      <c r="B797" s="625"/>
      <c r="C797" s="625"/>
      <c r="D797" s="625"/>
      <c r="E797" s="625"/>
      <c r="F797" s="626"/>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24"/>
      <c r="B798" s="625"/>
      <c r="C798" s="625"/>
      <c r="D798" s="625"/>
      <c r="E798" s="625"/>
      <c r="F798" s="626"/>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24"/>
      <c r="B799" s="625"/>
      <c r="C799" s="625"/>
      <c r="D799" s="625"/>
      <c r="E799" s="625"/>
      <c r="F799" s="626"/>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24"/>
      <c r="B800" s="625"/>
      <c r="C800" s="625"/>
      <c r="D800" s="625"/>
      <c r="E800" s="625"/>
      <c r="F800" s="626"/>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24"/>
      <c r="B801" s="625"/>
      <c r="C801" s="625"/>
      <c r="D801" s="625"/>
      <c r="E801" s="625"/>
      <c r="F801" s="626"/>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24"/>
      <c r="B802" s="625"/>
      <c r="C802" s="625"/>
      <c r="D802" s="625"/>
      <c r="E802" s="625"/>
      <c r="F802" s="626"/>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24"/>
      <c r="B803" s="625"/>
      <c r="C803" s="625"/>
      <c r="D803" s="625"/>
      <c r="E803" s="625"/>
      <c r="F803" s="626"/>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24"/>
      <c r="B804" s="625"/>
      <c r="C804" s="625"/>
      <c r="D804" s="625"/>
      <c r="E804" s="625"/>
      <c r="F804" s="626"/>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4"/>
      <c r="B805" s="625"/>
      <c r="C805" s="625"/>
      <c r="D805" s="625"/>
      <c r="E805" s="625"/>
      <c r="F805" s="626"/>
      <c r="G805" s="668" t="s">
        <v>442</v>
      </c>
      <c r="H805" s="669"/>
      <c r="I805" s="669"/>
      <c r="J805" s="669"/>
      <c r="K805" s="669"/>
      <c r="L805" s="669"/>
      <c r="M805" s="669"/>
      <c r="N805" s="669"/>
      <c r="O805" s="669"/>
      <c r="P805" s="669"/>
      <c r="Q805" s="669"/>
      <c r="R805" s="669"/>
      <c r="S805" s="669"/>
      <c r="T805" s="669"/>
      <c r="U805" s="669"/>
      <c r="V805" s="669"/>
      <c r="W805" s="669"/>
      <c r="X805" s="669"/>
      <c r="Y805" s="669"/>
      <c r="Z805" s="669"/>
      <c r="AA805" s="669"/>
      <c r="AB805" s="670"/>
      <c r="AC805" s="668" t="s">
        <v>443</v>
      </c>
      <c r="AD805" s="669"/>
      <c r="AE805" s="669"/>
      <c r="AF805" s="669"/>
      <c r="AG805" s="669"/>
      <c r="AH805" s="669"/>
      <c r="AI805" s="669"/>
      <c r="AJ805" s="669"/>
      <c r="AK805" s="669"/>
      <c r="AL805" s="669"/>
      <c r="AM805" s="669"/>
      <c r="AN805" s="669"/>
      <c r="AO805" s="669"/>
      <c r="AP805" s="669"/>
      <c r="AQ805" s="669"/>
      <c r="AR805" s="669"/>
      <c r="AS805" s="669"/>
      <c r="AT805" s="669"/>
      <c r="AU805" s="669"/>
      <c r="AV805" s="669"/>
      <c r="AW805" s="669"/>
      <c r="AX805" s="778"/>
    </row>
    <row r="806" spans="1:50" ht="24.75" hidden="1" customHeight="1" x14ac:dyDescent="0.15">
      <c r="A806" s="624"/>
      <c r="B806" s="625"/>
      <c r="C806" s="625"/>
      <c r="D806" s="625"/>
      <c r="E806" s="625"/>
      <c r="F806" s="626"/>
      <c r="G806" s="806" t="s">
        <v>17</v>
      </c>
      <c r="H806" s="653"/>
      <c r="I806" s="653"/>
      <c r="J806" s="653"/>
      <c r="K806" s="653"/>
      <c r="L806" s="652" t="s">
        <v>18</v>
      </c>
      <c r="M806" s="653"/>
      <c r="N806" s="653"/>
      <c r="O806" s="653"/>
      <c r="P806" s="653"/>
      <c r="Q806" s="653"/>
      <c r="R806" s="653"/>
      <c r="S806" s="653"/>
      <c r="T806" s="653"/>
      <c r="U806" s="653"/>
      <c r="V806" s="653"/>
      <c r="W806" s="653"/>
      <c r="X806" s="654"/>
      <c r="Y806" s="646" t="s">
        <v>19</v>
      </c>
      <c r="Z806" s="647"/>
      <c r="AA806" s="647"/>
      <c r="AB806" s="783"/>
      <c r="AC806" s="806" t="s">
        <v>17</v>
      </c>
      <c r="AD806" s="653"/>
      <c r="AE806" s="653"/>
      <c r="AF806" s="653"/>
      <c r="AG806" s="653"/>
      <c r="AH806" s="652" t="s">
        <v>18</v>
      </c>
      <c r="AI806" s="653"/>
      <c r="AJ806" s="653"/>
      <c r="AK806" s="653"/>
      <c r="AL806" s="653"/>
      <c r="AM806" s="653"/>
      <c r="AN806" s="653"/>
      <c r="AO806" s="653"/>
      <c r="AP806" s="653"/>
      <c r="AQ806" s="653"/>
      <c r="AR806" s="653"/>
      <c r="AS806" s="653"/>
      <c r="AT806" s="654"/>
      <c r="AU806" s="646" t="s">
        <v>19</v>
      </c>
      <c r="AV806" s="647"/>
      <c r="AW806" s="647"/>
      <c r="AX806" s="648"/>
    </row>
    <row r="807" spans="1:50" ht="24.75" hidden="1" customHeight="1" x14ac:dyDescent="0.15">
      <c r="A807" s="624"/>
      <c r="B807" s="625"/>
      <c r="C807" s="625"/>
      <c r="D807" s="625"/>
      <c r="E807" s="625"/>
      <c r="F807" s="626"/>
      <c r="G807" s="655"/>
      <c r="H807" s="656"/>
      <c r="I807" s="656"/>
      <c r="J807" s="656"/>
      <c r="K807" s="657"/>
      <c r="L807" s="649"/>
      <c r="M807" s="650"/>
      <c r="N807" s="650"/>
      <c r="O807" s="650"/>
      <c r="P807" s="650"/>
      <c r="Q807" s="650"/>
      <c r="R807" s="650"/>
      <c r="S807" s="650"/>
      <c r="T807" s="650"/>
      <c r="U807" s="650"/>
      <c r="V807" s="650"/>
      <c r="W807" s="650"/>
      <c r="X807" s="651"/>
      <c r="Y807" s="376"/>
      <c r="Z807" s="377"/>
      <c r="AA807" s="377"/>
      <c r="AB807" s="790"/>
      <c r="AC807" s="655"/>
      <c r="AD807" s="656"/>
      <c r="AE807" s="656"/>
      <c r="AF807" s="656"/>
      <c r="AG807" s="657"/>
      <c r="AH807" s="649"/>
      <c r="AI807" s="650"/>
      <c r="AJ807" s="650"/>
      <c r="AK807" s="650"/>
      <c r="AL807" s="650"/>
      <c r="AM807" s="650"/>
      <c r="AN807" s="650"/>
      <c r="AO807" s="650"/>
      <c r="AP807" s="650"/>
      <c r="AQ807" s="650"/>
      <c r="AR807" s="650"/>
      <c r="AS807" s="650"/>
      <c r="AT807" s="651"/>
      <c r="AU807" s="376"/>
      <c r="AV807" s="377"/>
      <c r="AW807" s="377"/>
      <c r="AX807" s="378"/>
    </row>
    <row r="808" spans="1:50" ht="24.75" hidden="1" customHeight="1" x14ac:dyDescent="0.15">
      <c r="A808" s="624"/>
      <c r="B808" s="625"/>
      <c r="C808" s="625"/>
      <c r="D808" s="625"/>
      <c r="E808" s="625"/>
      <c r="F808" s="626"/>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24"/>
      <c r="B809" s="625"/>
      <c r="C809" s="625"/>
      <c r="D809" s="625"/>
      <c r="E809" s="625"/>
      <c r="F809" s="626"/>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24"/>
      <c r="B810" s="625"/>
      <c r="C810" s="625"/>
      <c r="D810" s="625"/>
      <c r="E810" s="625"/>
      <c r="F810" s="626"/>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24"/>
      <c r="B811" s="625"/>
      <c r="C811" s="625"/>
      <c r="D811" s="625"/>
      <c r="E811" s="625"/>
      <c r="F811" s="626"/>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24"/>
      <c r="B812" s="625"/>
      <c r="C812" s="625"/>
      <c r="D812" s="625"/>
      <c r="E812" s="625"/>
      <c r="F812" s="626"/>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24"/>
      <c r="B813" s="625"/>
      <c r="C813" s="625"/>
      <c r="D813" s="625"/>
      <c r="E813" s="625"/>
      <c r="F813" s="626"/>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24"/>
      <c r="B814" s="625"/>
      <c r="C814" s="625"/>
      <c r="D814" s="625"/>
      <c r="E814" s="625"/>
      <c r="F814" s="626"/>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24"/>
      <c r="B815" s="625"/>
      <c r="C815" s="625"/>
      <c r="D815" s="625"/>
      <c r="E815" s="625"/>
      <c r="F815" s="626"/>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24"/>
      <c r="B816" s="625"/>
      <c r="C816" s="625"/>
      <c r="D816" s="625"/>
      <c r="E816" s="625"/>
      <c r="F816" s="626"/>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24"/>
      <c r="B817" s="625"/>
      <c r="C817" s="625"/>
      <c r="D817" s="625"/>
      <c r="E817" s="625"/>
      <c r="F817" s="626"/>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4"/>
      <c r="B818" s="625"/>
      <c r="C818" s="625"/>
      <c r="D818" s="625"/>
      <c r="E818" s="625"/>
      <c r="F818" s="626"/>
      <c r="G818" s="668" t="s">
        <v>388</v>
      </c>
      <c r="H818" s="669"/>
      <c r="I818" s="669"/>
      <c r="J818" s="669"/>
      <c r="K818" s="669"/>
      <c r="L818" s="669"/>
      <c r="M818" s="669"/>
      <c r="N818" s="669"/>
      <c r="O818" s="669"/>
      <c r="P818" s="669"/>
      <c r="Q818" s="669"/>
      <c r="R818" s="669"/>
      <c r="S818" s="669"/>
      <c r="T818" s="669"/>
      <c r="U818" s="669"/>
      <c r="V818" s="669"/>
      <c r="W818" s="669"/>
      <c r="X818" s="669"/>
      <c r="Y818" s="669"/>
      <c r="Z818" s="669"/>
      <c r="AA818" s="669"/>
      <c r="AB818" s="670"/>
      <c r="AC818" s="668" t="s">
        <v>302</v>
      </c>
      <c r="AD818" s="669"/>
      <c r="AE818" s="669"/>
      <c r="AF818" s="669"/>
      <c r="AG818" s="669"/>
      <c r="AH818" s="669"/>
      <c r="AI818" s="669"/>
      <c r="AJ818" s="669"/>
      <c r="AK818" s="669"/>
      <c r="AL818" s="669"/>
      <c r="AM818" s="669"/>
      <c r="AN818" s="669"/>
      <c r="AO818" s="669"/>
      <c r="AP818" s="669"/>
      <c r="AQ818" s="669"/>
      <c r="AR818" s="669"/>
      <c r="AS818" s="669"/>
      <c r="AT818" s="669"/>
      <c r="AU818" s="669"/>
      <c r="AV818" s="669"/>
      <c r="AW818" s="669"/>
      <c r="AX818" s="778"/>
    </row>
    <row r="819" spans="1:50" ht="24.75" hidden="1" customHeight="1" x14ac:dyDescent="0.15">
      <c r="A819" s="624"/>
      <c r="B819" s="625"/>
      <c r="C819" s="625"/>
      <c r="D819" s="625"/>
      <c r="E819" s="625"/>
      <c r="F819" s="626"/>
      <c r="G819" s="806" t="s">
        <v>17</v>
      </c>
      <c r="H819" s="653"/>
      <c r="I819" s="653"/>
      <c r="J819" s="653"/>
      <c r="K819" s="653"/>
      <c r="L819" s="652" t="s">
        <v>18</v>
      </c>
      <c r="M819" s="653"/>
      <c r="N819" s="653"/>
      <c r="O819" s="653"/>
      <c r="P819" s="653"/>
      <c r="Q819" s="653"/>
      <c r="R819" s="653"/>
      <c r="S819" s="653"/>
      <c r="T819" s="653"/>
      <c r="U819" s="653"/>
      <c r="V819" s="653"/>
      <c r="W819" s="653"/>
      <c r="X819" s="654"/>
      <c r="Y819" s="646" t="s">
        <v>19</v>
      </c>
      <c r="Z819" s="647"/>
      <c r="AA819" s="647"/>
      <c r="AB819" s="783"/>
      <c r="AC819" s="806" t="s">
        <v>17</v>
      </c>
      <c r="AD819" s="653"/>
      <c r="AE819" s="653"/>
      <c r="AF819" s="653"/>
      <c r="AG819" s="653"/>
      <c r="AH819" s="652" t="s">
        <v>18</v>
      </c>
      <c r="AI819" s="653"/>
      <c r="AJ819" s="653"/>
      <c r="AK819" s="653"/>
      <c r="AL819" s="653"/>
      <c r="AM819" s="653"/>
      <c r="AN819" s="653"/>
      <c r="AO819" s="653"/>
      <c r="AP819" s="653"/>
      <c r="AQ819" s="653"/>
      <c r="AR819" s="653"/>
      <c r="AS819" s="653"/>
      <c r="AT819" s="654"/>
      <c r="AU819" s="646" t="s">
        <v>19</v>
      </c>
      <c r="AV819" s="647"/>
      <c r="AW819" s="647"/>
      <c r="AX819" s="648"/>
    </row>
    <row r="820" spans="1:50" s="16" customFormat="1" ht="24.75" hidden="1" customHeight="1" x14ac:dyDescent="0.15">
      <c r="A820" s="624"/>
      <c r="B820" s="625"/>
      <c r="C820" s="625"/>
      <c r="D820" s="625"/>
      <c r="E820" s="625"/>
      <c r="F820" s="626"/>
      <c r="G820" s="655"/>
      <c r="H820" s="656"/>
      <c r="I820" s="656"/>
      <c r="J820" s="656"/>
      <c r="K820" s="657"/>
      <c r="L820" s="649"/>
      <c r="M820" s="650"/>
      <c r="N820" s="650"/>
      <c r="O820" s="650"/>
      <c r="P820" s="650"/>
      <c r="Q820" s="650"/>
      <c r="R820" s="650"/>
      <c r="S820" s="650"/>
      <c r="T820" s="650"/>
      <c r="U820" s="650"/>
      <c r="V820" s="650"/>
      <c r="W820" s="650"/>
      <c r="X820" s="651"/>
      <c r="Y820" s="376"/>
      <c r="Z820" s="377"/>
      <c r="AA820" s="377"/>
      <c r="AB820" s="790"/>
      <c r="AC820" s="655"/>
      <c r="AD820" s="656"/>
      <c r="AE820" s="656"/>
      <c r="AF820" s="656"/>
      <c r="AG820" s="657"/>
      <c r="AH820" s="649"/>
      <c r="AI820" s="650"/>
      <c r="AJ820" s="650"/>
      <c r="AK820" s="650"/>
      <c r="AL820" s="650"/>
      <c r="AM820" s="650"/>
      <c r="AN820" s="650"/>
      <c r="AO820" s="650"/>
      <c r="AP820" s="650"/>
      <c r="AQ820" s="650"/>
      <c r="AR820" s="650"/>
      <c r="AS820" s="650"/>
      <c r="AT820" s="651"/>
      <c r="AU820" s="376"/>
      <c r="AV820" s="377"/>
      <c r="AW820" s="377"/>
      <c r="AX820" s="378"/>
    </row>
    <row r="821" spans="1:50" ht="24.75" hidden="1" customHeight="1" x14ac:dyDescent="0.15">
      <c r="A821" s="624"/>
      <c r="B821" s="625"/>
      <c r="C821" s="625"/>
      <c r="D821" s="625"/>
      <c r="E821" s="625"/>
      <c r="F821" s="626"/>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24"/>
      <c r="B822" s="625"/>
      <c r="C822" s="625"/>
      <c r="D822" s="625"/>
      <c r="E822" s="625"/>
      <c r="F822" s="626"/>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24"/>
      <c r="B823" s="625"/>
      <c r="C823" s="625"/>
      <c r="D823" s="625"/>
      <c r="E823" s="625"/>
      <c r="F823" s="626"/>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24"/>
      <c r="B824" s="625"/>
      <c r="C824" s="625"/>
      <c r="D824" s="625"/>
      <c r="E824" s="625"/>
      <c r="F824" s="626"/>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24"/>
      <c r="B825" s="625"/>
      <c r="C825" s="625"/>
      <c r="D825" s="625"/>
      <c r="E825" s="625"/>
      <c r="F825" s="626"/>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24"/>
      <c r="B826" s="625"/>
      <c r="C826" s="625"/>
      <c r="D826" s="625"/>
      <c r="E826" s="625"/>
      <c r="F826" s="626"/>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24"/>
      <c r="B827" s="625"/>
      <c r="C827" s="625"/>
      <c r="D827" s="625"/>
      <c r="E827" s="625"/>
      <c r="F827" s="626"/>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24"/>
      <c r="B828" s="625"/>
      <c r="C828" s="625"/>
      <c r="D828" s="625"/>
      <c r="E828" s="625"/>
      <c r="F828" s="626"/>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24"/>
      <c r="B829" s="625"/>
      <c r="C829" s="625"/>
      <c r="D829" s="625"/>
      <c r="E829" s="625"/>
      <c r="F829" s="626"/>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24"/>
      <c r="B830" s="625"/>
      <c r="C830" s="625"/>
      <c r="D830" s="625"/>
      <c r="E830" s="625"/>
      <c r="F830" s="626"/>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468</v>
      </c>
      <c r="AM831" s="275"/>
      <c r="AN831" s="27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55"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55" t="s">
        <v>462</v>
      </c>
      <c r="AD836" s="155"/>
      <c r="AE836" s="155"/>
      <c r="AF836" s="155"/>
      <c r="AG836" s="155"/>
      <c r="AH836" s="364" t="s">
        <v>492</v>
      </c>
      <c r="AI836" s="361"/>
      <c r="AJ836" s="361"/>
      <c r="AK836" s="361"/>
      <c r="AL836" s="361" t="s">
        <v>21</v>
      </c>
      <c r="AM836" s="361"/>
      <c r="AN836" s="361"/>
      <c r="AO836" s="366"/>
      <c r="AP836" s="367" t="s">
        <v>420</v>
      </c>
      <c r="AQ836" s="367"/>
      <c r="AR836" s="367"/>
      <c r="AS836" s="367"/>
      <c r="AT836" s="367"/>
      <c r="AU836" s="367"/>
      <c r="AV836" s="367"/>
      <c r="AW836" s="367"/>
      <c r="AX836" s="367"/>
    </row>
    <row r="837" spans="1:50" ht="60" customHeight="1" x14ac:dyDescent="0.15">
      <c r="A837" s="370">
        <v>1</v>
      </c>
      <c r="B837" s="370">
        <v>1</v>
      </c>
      <c r="C837" s="359" t="s">
        <v>656</v>
      </c>
      <c r="D837" s="348"/>
      <c r="E837" s="348"/>
      <c r="F837" s="348"/>
      <c r="G837" s="348"/>
      <c r="H837" s="348"/>
      <c r="I837" s="348"/>
      <c r="J837" s="349" t="s">
        <v>657</v>
      </c>
      <c r="K837" s="350"/>
      <c r="L837" s="350"/>
      <c r="M837" s="350"/>
      <c r="N837" s="350"/>
      <c r="O837" s="350"/>
      <c r="P837" s="360" t="s">
        <v>658</v>
      </c>
      <c r="Q837" s="351"/>
      <c r="R837" s="351"/>
      <c r="S837" s="351"/>
      <c r="T837" s="351"/>
      <c r="U837" s="351"/>
      <c r="V837" s="351"/>
      <c r="W837" s="351"/>
      <c r="X837" s="351"/>
      <c r="Y837" s="352">
        <v>210</v>
      </c>
      <c r="Z837" s="353"/>
      <c r="AA837" s="353"/>
      <c r="AB837" s="354"/>
      <c r="AC837" s="355" t="s">
        <v>659</v>
      </c>
      <c r="AD837" s="356"/>
      <c r="AE837" s="356"/>
      <c r="AF837" s="356"/>
      <c r="AG837" s="356"/>
      <c r="AH837" s="357" t="s">
        <v>566</v>
      </c>
      <c r="AI837" s="358"/>
      <c r="AJ837" s="358"/>
      <c r="AK837" s="358"/>
      <c r="AL837" s="344" t="s">
        <v>660</v>
      </c>
      <c r="AM837" s="345"/>
      <c r="AN837" s="345"/>
      <c r="AO837" s="346"/>
      <c r="AP837" s="347" t="s">
        <v>566</v>
      </c>
      <c r="AQ837" s="347"/>
      <c r="AR837" s="347"/>
      <c r="AS837" s="347"/>
      <c r="AT837" s="347"/>
      <c r="AU837" s="347"/>
      <c r="AV837" s="347"/>
      <c r="AW837" s="347"/>
      <c r="AX837" s="347"/>
    </row>
    <row r="838" spans="1:50" ht="30" customHeight="1" x14ac:dyDescent="0.15">
      <c r="A838" s="370">
        <v>2</v>
      </c>
      <c r="B838" s="370">
        <v>1</v>
      </c>
      <c r="C838" s="359" t="s">
        <v>661</v>
      </c>
      <c r="D838" s="348"/>
      <c r="E838" s="348"/>
      <c r="F838" s="348"/>
      <c r="G838" s="348"/>
      <c r="H838" s="348"/>
      <c r="I838" s="348"/>
      <c r="J838" s="349" t="s">
        <v>566</v>
      </c>
      <c r="K838" s="350"/>
      <c r="L838" s="350"/>
      <c r="M838" s="350"/>
      <c r="N838" s="350"/>
      <c r="O838" s="350"/>
      <c r="P838" s="351"/>
      <c r="Q838" s="351"/>
      <c r="R838" s="351"/>
      <c r="S838" s="351"/>
      <c r="T838" s="351"/>
      <c r="U838" s="351"/>
      <c r="V838" s="351"/>
      <c r="W838" s="351"/>
      <c r="X838" s="351"/>
      <c r="Y838" s="352">
        <v>146</v>
      </c>
      <c r="Z838" s="353"/>
      <c r="AA838" s="353"/>
      <c r="AB838" s="354"/>
      <c r="AC838" s="189" t="s">
        <v>659</v>
      </c>
      <c r="AD838" s="934"/>
      <c r="AE838" s="934"/>
      <c r="AF838" s="934"/>
      <c r="AG838" s="935"/>
      <c r="AH838" s="357" t="s">
        <v>566</v>
      </c>
      <c r="AI838" s="358"/>
      <c r="AJ838" s="358"/>
      <c r="AK838" s="358"/>
      <c r="AL838" s="344" t="s">
        <v>566</v>
      </c>
      <c r="AM838" s="345"/>
      <c r="AN838" s="345"/>
      <c r="AO838" s="346"/>
      <c r="AP838" s="347" t="s">
        <v>566</v>
      </c>
      <c r="AQ838" s="347"/>
      <c r="AR838" s="347"/>
      <c r="AS838" s="347"/>
      <c r="AT838" s="347"/>
      <c r="AU838" s="347"/>
      <c r="AV838" s="347"/>
      <c r="AW838" s="347"/>
      <c r="AX838" s="347"/>
    </row>
    <row r="839" spans="1:50" ht="39.950000000000003" customHeight="1" x14ac:dyDescent="0.15">
      <c r="A839" s="370">
        <v>3</v>
      </c>
      <c r="B839" s="370">
        <v>1</v>
      </c>
      <c r="C839" s="359" t="s">
        <v>661</v>
      </c>
      <c r="D839" s="348"/>
      <c r="E839" s="348"/>
      <c r="F839" s="348"/>
      <c r="G839" s="348"/>
      <c r="H839" s="348"/>
      <c r="I839" s="348"/>
      <c r="J839" s="349" t="s">
        <v>566</v>
      </c>
      <c r="K839" s="350"/>
      <c r="L839" s="350"/>
      <c r="M839" s="350"/>
      <c r="N839" s="350"/>
      <c r="O839" s="350"/>
      <c r="P839" s="360" t="s">
        <v>662</v>
      </c>
      <c r="Q839" s="351"/>
      <c r="R839" s="351"/>
      <c r="S839" s="351"/>
      <c r="T839" s="351"/>
      <c r="U839" s="351"/>
      <c r="V839" s="351"/>
      <c r="W839" s="351"/>
      <c r="X839" s="351"/>
      <c r="Y839" s="352">
        <v>138</v>
      </c>
      <c r="Z839" s="353"/>
      <c r="AA839" s="353"/>
      <c r="AB839" s="354"/>
      <c r="AC839" s="189" t="s">
        <v>659</v>
      </c>
      <c r="AD839" s="934"/>
      <c r="AE839" s="934"/>
      <c r="AF839" s="934"/>
      <c r="AG839" s="935"/>
      <c r="AH839" s="342" t="s">
        <v>566</v>
      </c>
      <c r="AI839" s="343"/>
      <c r="AJ839" s="343"/>
      <c r="AK839" s="343"/>
      <c r="AL839" s="344" t="s">
        <v>566</v>
      </c>
      <c r="AM839" s="345"/>
      <c r="AN839" s="345"/>
      <c r="AO839" s="346"/>
      <c r="AP839" s="347" t="s">
        <v>663</v>
      </c>
      <c r="AQ839" s="347"/>
      <c r="AR839" s="347"/>
      <c r="AS839" s="347"/>
      <c r="AT839" s="347"/>
      <c r="AU839" s="347"/>
      <c r="AV839" s="347"/>
      <c r="AW839" s="347"/>
      <c r="AX839" s="347"/>
    </row>
    <row r="840" spans="1:50" ht="60" customHeight="1" x14ac:dyDescent="0.15">
      <c r="A840" s="370">
        <v>4</v>
      </c>
      <c r="B840" s="370">
        <v>1</v>
      </c>
      <c r="C840" s="359" t="s">
        <v>661</v>
      </c>
      <c r="D840" s="348"/>
      <c r="E840" s="348"/>
      <c r="F840" s="348"/>
      <c r="G840" s="348"/>
      <c r="H840" s="348"/>
      <c r="I840" s="348"/>
      <c r="J840" s="349" t="s">
        <v>566</v>
      </c>
      <c r="K840" s="350"/>
      <c r="L840" s="350"/>
      <c r="M840" s="350"/>
      <c r="N840" s="350"/>
      <c r="O840" s="350"/>
      <c r="P840" s="360" t="s">
        <v>664</v>
      </c>
      <c r="Q840" s="351"/>
      <c r="R840" s="351"/>
      <c r="S840" s="351"/>
      <c r="T840" s="351"/>
      <c r="U840" s="351"/>
      <c r="V840" s="351"/>
      <c r="W840" s="351"/>
      <c r="X840" s="351"/>
      <c r="Y840" s="352">
        <v>8</v>
      </c>
      <c r="Z840" s="353"/>
      <c r="AA840" s="353"/>
      <c r="AB840" s="354"/>
      <c r="AC840" s="189" t="s">
        <v>659</v>
      </c>
      <c r="AD840" s="934"/>
      <c r="AE840" s="934"/>
      <c r="AF840" s="934"/>
      <c r="AG840" s="935"/>
      <c r="AH840" s="357" t="s">
        <v>663</v>
      </c>
      <c r="AI840" s="358"/>
      <c r="AJ840" s="358"/>
      <c r="AK840" s="358"/>
      <c r="AL840" s="344" t="s">
        <v>566</v>
      </c>
      <c r="AM840" s="345"/>
      <c r="AN840" s="345"/>
      <c r="AO840" s="346"/>
      <c r="AP840" s="347" t="s">
        <v>665</v>
      </c>
      <c r="AQ840" s="347"/>
      <c r="AR840" s="347"/>
      <c r="AS840" s="347"/>
      <c r="AT840" s="347"/>
      <c r="AU840" s="347"/>
      <c r="AV840" s="347"/>
      <c r="AW840" s="347"/>
      <c r="AX840" s="347"/>
    </row>
    <row r="841" spans="1:50" ht="30" customHeight="1" x14ac:dyDescent="0.15">
      <c r="A841" s="370">
        <v>5</v>
      </c>
      <c r="B841" s="370">
        <v>1</v>
      </c>
      <c r="C841" s="359" t="s">
        <v>667</v>
      </c>
      <c r="D841" s="348"/>
      <c r="E841" s="348"/>
      <c r="F841" s="348"/>
      <c r="G841" s="348"/>
      <c r="H841" s="348"/>
      <c r="I841" s="348"/>
      <c r="J841" s="349" t="s">
        <v>566</v>
      </c>
      <c r="K841" s="350"/>
      <c r="L841" s="350"/>
      <c r="M841" s="350"/>
      <c r="N841" s="350"/>
      <c r="O841" s="350"/>
      <c r="P841" s="351"/>
      <c r="Q841" s="351"/>
      <c r="R841" s="351"/>
      <c r="S841" s="351"/>
      <c r="T841" s="351"/>
      <c r="U841" s="351"/>
      <c r="V841" s="351"/>
      <c r="W841" s="351"/>
      <c r="X841" s="351"/>
      <c r="Y841" s="352">
        <v>106</v>
      </c>
      <c r="Z841" s="353"/>
      <c r="AA841" s="353"/>
      <c r="AB841" s="354"/>
      <c r="AC841" s="836" t="s">
        <v>659</v>
      </c>
      <c r="AD841" s="837"/>
      <c r="AE841" s="837"/>
      <c r="AF841" s="837"/>
      <c r="AG841" s="838"/>
      <c r="AH841" s="357" t="s">
        <v>566</v>
      </c>
      <c r="AI841" s="358"/>
      <c r="AJ841" s="358"/>
      <c r="AK841" s="358"/>
      <c r="AL841" s="344" t="s">
        <v>672</v>
      </c>
      <c r="AM841" s="345"/>
      <c r="AN841" s="345"/>
      <c r="AO841" s="346"/>
      <c r="AP841" s="347" t="s">
        <v>566</v>
      </c>
      <c r="AQ841" s="347"/>
      <c r="AR841" s="347"/>
      <c r="AS841" s="347"/>
      <c r="AT841" s="347"/>
      <c r="AU841" s="347"/>
      <c r="AV841" s="347"/>
      <c r="AW841" s="347"/>
      <c r="AX841" s="347"/>
    </row>
    <row r="842" spans="1:50" ht="60" customHeight="1" x14ac:dyDescent="0.15">
      <c r="A842" s="370">
        <v>6</v>
      </c>
      <c r="B842" s="370">
        <v>1</v>
      </c>
      <c r="C842" s="359" t="s">
        <v>667</v>
      </c>
      <c r="D842" s="348"/>
      <c r="E842" s="348"/>
      <c r="F842" s="348"/>
      <c r="G842" s="348"/>
      <c r="H842" s="348"/>
      <c r="I842" s="348"/>
      <c r="J842" s="349" t="s">
        <v>566</v>
      </c>
      <c r="K842" s="350"/>
      <c r="L842" s="350"/>
      <c r="M842" s="350"/>
      <c r="N842" s="350"/>
      <c r="O842" s="350"/>
      <c r="P842" s="360" t="s">
        <v>671</v>
      </c>
      <c r="Q842" s="351"/>
      <c r="R842" s="351"/>
      <c r="S842" s="351"/>
      <c r="T842" s="351"/>
      <c r="U842" s="351"/>
      <c r="V842" s="351"/>
      <c r="W842" s="351"/>
      <c r="X842" s="351"/>
      <c r="Y842" s="352">
        <v>76</v>
      </c>
      <c r="Z842" s="353"/>
      <c r="AA842" s="353"/>
      <c r="AB842" s="354"/>
      <c r="AC842" s="836" t="s">
        <v>659</v>
      </c>
      <c r="AD842" s="837"/>
      <c r="AE842" s="837"/>
      <c r="AF842" s="837"/>
      <c r="AG842" s="838"/>
      <c r="AH842" s="357" t="s">
        <v>566</v>
      </c>
      <c r="AI842" s="358"/>
      <c r="AJ842" s="358"/>
      <c r="AK842" s="358"/>
      <c r="AL842" s="344" t="s">
        <v>672</v>
      </c>
      <c r="AM842" s="345"/>
      <c r="AN842" s="345"/>
      <c r="AO842" s="346"/>
      <c r="AP842" s="347" t="s">
        <v>663</v>
      </c>
      <c r="AQ842" s="347"/>
      <c r="AR842" s="347"/>
      <c r="AS842" s="347"/>
      <c r="AT842" s="347"/>
      <c r="AU842" s="347"/>
      <c r="AV842" s="347"/>
      <c r="AW842" s="347"/>
      <c r="AX842" s="347"/>
    </row>
    <row r="843" spans="1:50" ht="39.950000000000003" customHeight="1" x14ac:dyDescent="0.15">
      <c r="A843" s="370">
        <v>7</v>
      </c>
      <c r="B843" s="370">
        <v>1</v>
      </c>
      <c r="C843" s="359" t="s">
        <v>667</v>
      </c>
      <c r="D843" s="348"/>
      <c r="E843" s="348"/>
      <c r="F843" s="348"/>
      <c r="G843" s="348"/>
      <c r="H843" s="348"/>
      <c r="I843" s="348"/>
      <c r="J843" s="349" t="s">
        <v>663</v>
      </c>
      <c r="K843" s="350"/>
      <c r="L843" s="350"/>
      <c r="M843" s="350"/>
      <c r="N843" s="350"/>
      <c r="O843" s="350"/>
      <c r="P843" s="360" t="s">
        <v>673</v>
      </c>
      <c r="Q843" s="351"/>
      <c r="R843" s="351"/>
      <c r="S843" s="351"/>
      <c r="T843" s="351"/>
      <c r="U843" s="351"/>
      <c r="V843" s="351"/>
      <c r="W843" s="351"/>
      <c r="X843" s="351"/>
      <c r="Y843" s="352">
        <v>30</v>
      </c>
      <c r="Z843" s="353"/>
      <c r="AA843" s="353"/>
      <c r="AB843" s="354"/>
      <c r="AC843" s="836" t="s">
        <v>659</v>
      </c>
      <c r="AD843" s="837"/>
      <c r="AE843" s="837"/>
      <c r="AF843" s="837"/>
      <c r="AG843" s="838"/>
      <c r="AH843" s="357" t="s">
        <v>566</v>
      </c>
      <c r="AI843" s="358"/>
      <c r="AJ843" s="358"/>
      <c r="AK843" s="358"/>
      <c r="AL843" s="344" t="s">
        <v>663</v>
      </c>
      <c r="AM843" s="345"/>
      <c r="AN843" s="345"/>
      <c r="AO843" s="346"/>
      <c r="AP843" s="347" t="s">
        <v>566</v>
      </c>
      <c r="AQ843" s="347"/>
      <c r="AR843" s="347"/>
      <c r="AS843" s="347"/>
      <c r="AT843" s="347"/>
      <c r="AU843" s="347"/>
      <c r="AV843" s="347"/>
      <c r="AW843" s="347"/>
      <c r="AX843" s="347"/>
    </row>
    <row r="844" spans="1:50" ht="30" customHeight="1" x14ac:dyDescent="0.15">
      <c r="A844" s="370">
        <v>8</v>
      </c>
      <c r="B844" s="370">
        <v>1</v>
      </c>
      <c r="C844" s="359" t="s">
        <v>669</v>
      </c>
      <c r="D844" s="348"/>
      <c r="E844" s="348"/>
      <c r="F844" s="348"/>
      <c r="G844" s="348"/>
      <c r="H844" s="348"/>
      <c r="I844" s="348"/>
      <c r="J844" s="349" t="s">
        <v>657</v>
      </c>
      <c r="K844" s="350"/>
      <c r="L844" s="350"/>
      <c r="M844" s="350"/>
      <c r="N844" s="350"/>
      <c r="O844" s="350"/>
      <c r="P844" s="360" t="s">
        <v>668</v>
      </c>
      <c r="Q844" s="351"/>
      <c r="R844" s="351"/>
      <c r="S844" s="351"/>
      <c r="T844" s="351"/>
      <c r="U844" s="351"/>
      <c r="V844" s="351"/>
      <c r="W844" s="351"/>
      <c r="X844" s="351"/>
      <c r="Y844" s="352">
        <v>90</v>
      </c>
      <c r="Z844" s="353"/>
      <c r="AA844" s="353"/>
      <c r="AB844" s="354"/>
      <c r="AC844" s="836" t="s">
        <v>659</v>
      </c>
      <c r="AD844" s="837"/>
      <c r="AE844" s="837"/>
      <c r="AF844" s="837"/>
      <c r="AG844" s="838"/>
      <c r="AH844" s="357" t="s">
        <v>566</v>
      </c>
      <c r="AI844" s="358"/>
      <c r="AJ844" s="358"/>
      <c r="AK844" s="358"/>
      <c r="AL844" s="344" t="s">
        <v>566</v>
      </c>
      <c r="AM844" s="345"/>
      <c r="AN844" s="345"/>
      <c r="AO844" s="346"/>
      <c r="AP844" s="347" t="s">
        <v>663</v>
      </c>
      <c r="AQ844" s="347"/>
      <c r="AR844" s="347"/>
      <c r="AS844" s="347"/>
      <c r="AT844" s="347"/>
      <c r="AU844" s="347"/>
      <c r="AV844" s="347"/>
      <c r="AW844" s="347"/>
      <c r="AX844" s="347"/>
    </row>
    <row r="845" spans="1:50" ht="60" customHeight="1" x14ac:dyDescent="0.15">
      <c r="A845" s="370">
        <v>9</v>
      </c>
      <c r="B845" s="370">
        <v>1</v>
      </c>
      <c r="C845" s="359" t="s">
        <v>670</v>
      </c>
      <c r="D845" s="348"/>
      <c r="E845" s="348"/>
      <c r="F845" s="348"/>
      <c r="G845" s="348"/>
      <c r="H845" s="348"/>
      <c r="I845" s="348"/>
      <c r="J845" s="349" t="s">
        <v>674</v>
      </c>
      <c r="K845" s="350"/>
      <c r="L845" s="350"/>
      <c r="M845" s="350"/>
      <c r="N845" s="350"/>
      <c r="O845" s="350"/>
      <c r="P845" s="360" t="s">
        <v>675</v>
      </c>
      <c r="Q845" s="351"/>
      <c r="R845" s="351"/>
      <c r="S845" s="351"/>
      <c r="T845" s="351"/>
      <c r="U845" s="351"/>
      <c r="V845" s="351"/>
      <c r="W845" s="351"/>
      <c r="X845" s="351"/>
      <c r="Y845" s="352">
        <v>83</v>
      </c>
      <c r="Z845" s="353"/>
      <c r="AA845" s="353"/>
      <c r="AB845" s="354"/>
      <c r="AC845" s="836" t="s">
        <v>659</v>
      </c>
      <c r="AD845" s="837"/>
      <c r="AE845" s="837"/>
      <c r="AF845" s="837"/>
      <c r="AG845" s="838"/>
      <c r="AH845" s="357" t="s">
        <v>566</v>
      </c>
      <c r="AI845" s="358"/>
      <c r="AJ845" s="358"/>
      <c r="AK845" s="358"/>
      <c r="AL845" s="344" t="s">
        <v>566</v>
      </c>
      <c r="AM845" s="345"/>
      <c r="AN845" s="345"/>
      <c r="AO845" s="346"/>
      <c r="AP845" s="347" t="s">
        <v>566</v>
      </c>
      <c r="AQ845" s="347"/>
      <c r="AR845" s="347"/>
      <c r="AS845" s="347"/>
      <c r="AT845" s="347"/>
      <c r="AU845" s="347"/>
      <c r="AV845" s="347"/>
      <c r="AW845" s="347"/>
      <c r="AX845" s="347"/>
    </row>
    <row r="846" spans="1:50" ht="30" customHeight="1" x14ac:dyDescent="0.15">
      <c r="A846" s="370">
        <v>10</v>
      </c>
      <c r="B846" s="370">
        <v>1</v>
      </c>
      <c r="C846" s="359" t="s">
        <v>676</v>
      </c>
      <c r="D846" s="348"/>
      <c r="E846" s="348"/>
      <c r="F846" s="348"/>
      <c r="G846" s="348"/>
      <c r="H846" s="348"/>
      <c r="I846" s="348"/>
      <c r="J846" s="349" t="s">
        <v>566</v>
      </c>
      <c r="K846" s="350"/>
      <c r="L846" s="350"/>
      <c r="M846" s="350"/>
      <c r="N846" s="350"/>
      <c r="O846" s="350"/>
      <c r="P846" s="351"/>
      <c r="Q846" s="351"/>
      <c r="R846" s="351"/>
      <c r="S846" s="351"/>
      <c r="T846" s="351"/>
      <c r="U846" s="351"/>
      <c r="V846" s="351"/>
      <c r="W846" s="351"/>
      <c r="X846" s="351"/>
      <c r="Y846" s="352">
        <v>73</v>
      </c>
      <c r="Z846" s="353"/>
      <c r="AA846" s="353"/>
      <c r="AB846" s="354"/>
      <c r="AC846" s="836" t="s">
        <v>659</v>
      </c>
      <c r="AD846" s="837"/>
      <c r="AE846" s="837"/>
      <c r="AF846" s="837"/>
      <c r="AG846" s="838"/>
      <c r="AH846" s="357" t="s">
        <v>566</v>
      </c>
      <c r="AI846" s="358"/>
      <c r="AJ846" s="358"/>
      <c r="AK846" s="358"/>
      <c r="AL846" s="344" t="s">
        <v>672</v>
      </c>
      <c r="AM846" s="345"/>
      <c r="AN846" s="345"/>
      <c r="AO846" s="346"/>
      <c r="AP846" s="347" t="s">
        <v>566</v>
      </c>
      <c r="AQ846" s="347"/>
      <c r="AR846" s="347"/>
      <c r="AS846" s="347"/>
      <c r="AT846" s="347"/>
      <c r="AU846" s="347"/>
      <c r="AV846" s="347"/>
      <c r="AW846" s="347"/>
      <c r="AX846" s="347"/>
    </row>
    <row r="847" spans="1:50" ht="39.950000000000003" customHeight="1" x14ac:dyDescent="0.15">
      <c r="A847" s="370">
        <v>11</v>
      </c>
      <c r="B847" s="370">
        <v>1</v>
      </c>
      <c r="C847" s="359" t="s">
        <v>676</v>
      </c>
      <c r="D847" s="348"/>
      <c r="E847" s="348"/>
      <c r="F847" s="348"/>
      <c r="G847" s="348"/>
      <c r="H847" s="348"/>
      <c r="I847" s="348"/>
      <c r="J847" s="349" t="s">
        <v>677</v>
      </c>
      <c r="K847" s="350"/>
      <c r="L847" s="350"/>
      <c r="M847" s="350"/>
      <c r="N847" s="350"/>
      <c r="O847" s="350"/>
      <c r="P847" s="360" t="s">
        <v>679</v>
      </c>
      <c r="Q847" s="351"/>
      <c r="R847" s="351"/>
      <c r="S847" s="351"/>
      <c r="T847" s="351"/>
      <c r="U847" s="351"/>
      <c r="V847" s="351"/>
      <c r="W847" s="351"/>
      <c r="X847" s="351"/>
      <c r="Y847" s="352">
        <v>53</v>
      </c>
      <c r="Z847" s="353"/>
      <c r="AA847" s="353"/>
      <c r="AB847" s="354"/>
      <c r="AC847" s="836" t="s">
        <v>659</v>
      </c>
      <c r="AD847" s="837"/>
      <c r="AE847" s="837"/>
      <c r="AF847" s="837"/>
      <c r="AG847" s="838"/>
      <c r="AH847" s="357" t="s">
        <v>566</v>
      </c>
      <c r="AI847" s="358"/>
      <c r="AJ847" s="358"/>
      <c r="AK847" s="358"/>
      <c r="AL847" s="344" t="s">
        <v>672</v>
      </c>
      <c r="AM847" s="345"/>
      <c r="AN847" s="345"/>
      <c r="AO847" s="346"/>
      <c r="AP847" s="347" t="s">
        <v>566</v>
      </c>
      <c r="AQ847" s="347"/>
      <c r="AR847" s="347"/>
      <c r="AS847" s="347"/>
      <c r="AT847" s="347"/>
      <c r="AU847" s="347"/>
      <c r="AV847" s="347"/>
      <c r="AW847" s="347"/>
      <c r="AX847" s="347"/>
    </row>
    <row r="848" spans="1:50" ht="60" customHeight="1" x14ac:dyDescent="0.15">
      <c r="A848" s="370">
        <v>12</v>
      </c>
      <c r="B848" s="370">
        <v>1</v>
      </c>
      <c r="C848" s="359" t="s">
        <v>676</v>
      </c>
      <c r="D848" s="348"/>
      <c r="E848" s="348"/>
      <c r="F848" s="348"/>
      <c r="G848" s="348"/>
      <c r="H848" s="348"/>
      <c r="I848" s="348"/>
      <c r="J848" s="349" t="s">
        <v>666</v>
      </c>
      <c r="K848" s="350"/>
      <c r="L848" s="350"/>
      <c r="M848" s="350"/>
      <c r="N848" s="350"/>
      <c r="O848" s="350"/>
      <c r="P848" s="360" t="s">
        <v>680</v>
      </c>
      <c r="Q848" s="351"/>
      <c r="R848" s="351"/>
      <c r="S848" s="351"/>
      <c r="T848" s="351"/>
      <c r="U848" s="351"/>
      <c r="V848" s="351"/>
      <c r="W848" s="351"/>
      <c r="X848" s="351"/>
      <c r="Y848" s="352">
        <v>10</v>
      </c>
      <c r="Z848" s="353"/>
      <c r="AA848" s="353"/>
      <c r="AB848" s="354"/>
      <c r="AC848" s="836" t="s">
        <v>659</v>
      </c>
      <c r="AD848" s="837"/>
      <c r="AE848" s="837"/>
      <c r="AF848" s="837"/>
      <c r="AG848" s="838"/>
      <c r="AH848" s="357" t="s">
        <v>566</v>
      </c>
      <c r="AI848" s="358"/>
      <c r="AJ848" s="358"/>
      <c r="AK848" s="358"/>
      <c r="AL848" s="344" t="s">
        <v>672</v>
      </c>
      <c r="AM848" s="345"/>
      <c r="AN848" s="345"/>
      <c r="AO848" s="346"/>
      <c r="AP848" s="347" t="s">
        <v>566</v>
      </c>
      <c r="AQ848" s="347"/>
      <c r="AR848" s="347"/>
      <c r="AS848" s="347"/>
      <c r="AT848" s="347"/>
      <c r="AU848" s="347"/>
      <c r="AV848" s="347"/>
      <c r="AW848" s="347"/>
      <c r="AX848" s="347"/>
    </row>
    <row r="849" spans="1:50" ht="39.950000000000003" customHeight="1" x14ac:dyDescent="0.15">
      <c r="A849" s="370">
        <v>13</v>
      </c>
      <c r="B849" s="370">
        <v>1</v>
      </c>
      <c r="C849" s="359" t="s">
        <v>676</v>
      </c>
      <c r="D849" s="348"/>
      <c r="E849" s="348"/>
      <c r="F849" s="348"/>
      <c r="G849" s="348"/>
      <c r="H849" s="348"/>
      <c r="I849" s="348"/>
      <c r="J849" s="349" t="s">
        <v>678</v>
      </c>
      <c r="K849" s="350"/>
      <c r="L849" s="350"/>
      <c r="M849" s="350"/>
      <c r="N849" s="350"/>
      <c r="O849" s="350"/>
      <c r="P849" s="360" t="s">
        <v>681</v>
      </c>
      <c r="Q849" s="351"/>
      <c r="R849" s="351"/>
      <c r="S849" s="351"/>
      <c r="T849" s="351"/>
      <c r="U849" s="351"/>
      <c r="V849" s="351"/>
      <c r="W849" s="351"/>
      <c r="X849" s="351"/>
      <c r="Y849" s="352">
        <v>10</v>
      </c>
      <c r="Z849" s="353"/>
      <c r="AA849" s="353"/>
      <c r="AB849" s="354"/>
      <c r="AC849" s="836" t="s">
        <v>659</v>
      </c>
      <c r="AD849" s="837"/>
      <c r="AE849" s="837"/>
      <c r="AF849" s="837"/>
      <c r="AG849" s="838"/>
      <c r="AH849" s="357" t="s">
        <v>566</v>
      </c>
      <c r="AI849" s="358"/>
      <c r="AJ849" s="358"/>
      <c r="AK849" s="358"/>
      <c r="AL849" s="344" t="s">
        <v>672</v>
      </c>
      <c r="AM849" s="345"/>
      <c r="AN849" s="345"/>
      <c r="AO849" s="346"/>
      <c r="AP849" s="347" t="s">
        <v>566</v>
      </c>
      <c r="AQ849" s="347"/>
      <c r="AR849" s="347"/>
      <c r="AS849" s="347"/>
      <c r="AT849" s="347"/>
      <c r="AU849" s="347"/>
      <c r="AV849" s="347"/>
      <c r="AW849" s="347"/>
      <c r="AX849" s="347"/>
    </row>
    <row r="850" spans="1:50" ht="60" customHeight="1" x14ac:dyDescent="0.15">
      <c r="A850" s="370">
        <v>14</v>
      </c>
      <c r="B850" s="370">
        <v>1</v>
      </c>
      <c r="C850" s="359" t="s">
        <v>682</v>
      </c>
      <c r="D850" s="348"/>
      <c r="E850" s="348"/>
      <c r="F850" s="348"/>
      <c r="G850" s="348"/>
      <c r="H850" s="348"/>
      <c r="I850" s="348"/>
      <c r="J850" s="349" t="s">
        <v>666</v>
      </c>
      <c r="K850" s="350"/>
      <c r="L850" s="350"/>
      <c r="M850" s="350"/>
      <c r="N850" s="350"/>
      <c r="O850" s="350"/>
      <c r="P850" s="360" t="s">
        <v>685</v>
      </c>
      <c r="Q850" s="351"/>
      <c r="R850" s="351"/>
      <c r="S850" s="351"/>
      <c r="T850" s="351"/>
      <c r="U850" s="351"/>
      <c r="V850" s="351"/>
      <c r="W850" s="351"/>
      <c r="X850" s="351"/>
      <c r="Y850" s="352">
        <v>70</v>
      </c>
      <c r="Z850" s="353"/>
      <c r="AA850" s="353"/>
      <c r="AB850" s="354"/>
      <c r="AC850" s="836" t="s">
        <v>659</v>
      </c>
      <c r="AD850" s="837"/>
      <c r="AE850" s="837"/>
      <c r="AF850" s="837"/>
      <c r="AG850" s="838"/>
      <c r="AH850" s="357" t="s">
        <v>566</v>
      </c>
      <c r="AI850" s="358"/>
      <c r="AJ850" s="358"/>
      <c r="AK850" s="358"/>
      <c r="AL850" s="344" t="s">
        <v>672</v>
      </c>
      <c r="AM850" s="345"/>
      <c r="AN850" s="345"/>
      <c r="AO850" s="346"/>
      <c r="AP850" s="347" t="s">
        <v>566</v>
      </c>
      <c r="AQ850" s="347"/>
      <c r="AR850" s="347"/>
      <c r="AS850" s="347"/>
      <c r="AT850" s="347"/>
      <c r="AU850" s="347"/>
      <c r="AV850" s="347"/>
      <c r="AW850" s="347"/>
      <c r="AX850" s="347"/>
    </row>
    <row r="851" spans="1:50" ht="69.95" customHeight="1" x14ac:dyDescent="0.15">
      <c r="A851" s="370">
        <v>15</v>
      </c>
      <c r="B851" s="370">
        <v>1</v>
      </c>
      <c r="C851" s="359" t="s">
        <v>683</v>
      </c>
      <c r="D851" s="348"/>
      <c r="E851" s="348"/>
      <c r="F851" s="348"/>
      <c r="G851" s="348"/>
      <c r="H851" s="348"/>
      <c r="I851" s="348"/>
      <c r="J851" s="349" t="s">
        <v>684</v>
      </c>
      <c r="K851" s="350"/>
      <c r="L851" s="350"/>
      <c r="M851" s="350"/>
      <c r="N851" s="350"/>
      <c r="O851" s="350"/>
      <c r="P851" s="360" t="s">
        <v>686</v>
      </c>
      <c r="Q851" s="351"/>
      <c r="R851" s="351"/>
      <c r="S851" s="351"/>
      <c r="T851" s="351"/>
      <c r="U851" s="351"/>
      <c r="V851" s="351"/>
      <c r="W851" s="351"/>
      <c r="X851" s="351"/>
      <c r="Y851" s="352">
        <v>69</v>
      </c>
      <c r="Z851" s="353"/>
      <c r="AA851" s="353"/>
      <c r="AB851" s="354"/>
      <c r="AC851" s="836" t="s">
        <v>659</v>
      </c>
      <c r="AD851" s="837"/>
      <c r="AE851" s="837"/>
      <c r="AF851" s="837"/>
      <c r="AG851" s="838"/>
      <c r="AH851" s="357" t="s">
        <v>566</v>
      </c>
      <c r="AI851" s="358"/>
      <c r="AJ851" s="358"/>
      <c r="AK851" s="358"/>
      <c r="AL851" s="344" t="s">
        <v>672</v>
      </c>
      <c r="AM851" s="345"/>
      <c r="AN851" s="345"/>
      <c r="AO851" s="346"/>
      <c r="AP851" s="347" t="s">
        <v>566</v>
      </c>
      <c r="AQ851" s="347"/>
      <c r="AR851" s="347"/>
      <c r="AS851" s="347"/>
      <c r="AT851" s="347"/>
      <c r="AU851" s="347"/>
      <c r="AV851" s="347"/>
      <c r="AW851" s="347"/>
      <c r="AX851" s="347"/>
    </row>
    <row r="852" spans="1:50" ht="30" customHeight="1" x14ac:dyDescent="0.15">
      <c r="A852" s="370">
        <v>16</v>
      </c>
      <c r="B852" s="370">
        <v>1</v>
      </c>
      <c r="C852" s="359" t="s">
        <v>687</v>
      </c>
      <c r="D852" s="348"/>
      <c r="E852" s="348"/>
      <c r="F852" s="348"/>
      <c r="G852" s="348"/>
      <c r="H852" s="348"/>
      <c r="I852" s="348"/>
      <c r="J852" s="349" t="s">
        <v>666</v>
      </c>
      <c r="K852" s="350"/>
      <c r="L852" s="350"/>
      <c r="M852" s="350"/>
      <c r="N852" s="350"/>
      <c r="O852" s="350"/>
      <c r="P852" s="351"/>
      <c r="Q852" s="351"/>
      <c r="R852" s="351"/>
      <c r="S852" s="351"/>
      <c r="T852" s="351"/>
      <c r="U852" s="351"/>
      <c r="V852" s="351"/>
      <c r="W852" s="351"/>
      <c r="X852" s="351"/>
      <c r="Y852" s="352">
        <v>58</v>
      </c>
      <c r="Z852" s="353"/>
      <c r="AA852" s="353"/>
      <c r="AB852" s="354"/>
      <c r="AC852" s="836" t="s">
        <v>659</v>
      </c>
      <c r="AD852" s="837"/>
      <c r="AE852" s="837"/>
      <c r="AF852" s="837"/>
      <c r="AG852" s="838"/>
      <c r="AH852" s="357" t="s">
        <v>566</v>
      </c>
      <c r="AI852" s="358"/>
      <c r="AJ852" s="358"/>
      <c r="AK852" s="358"/>
      <c r="AL852" s="344" t="s">
        <v>672</v>
      </c>
      <c r="AM852" s="345"/>
      <c r="AN852" s="345"/>
      <c r="AO852" s="346"/>
      <c r="AP852" s="347" t="s">
        <v>566</v>
      </c>
      <c r="AQ852" s="347"/>
      <c r="AR852" s="347"/>
      <c r="AS852" s="347"/>
      <c r="AT852" s="347"/>
      <c r="AU852" s="347"/>
      <c r="AV852" s="347"/>
      <c r="AW852" s="347"/>
      <c r="AX852" s="347"/>
    </row>
    <row r="853" spans="1:50" s="16" customFormat="1" ht="39.950000000000003" customHeight="1" x14ac:dyDescent="0.15">
      <c r="A853" s="370">
        <v>17</v>
      </c>
      <c r="B853" s="370">
        <v>1</v>
      </c>
      <c r="C853" s="359" t="s">
        <v>688</v>
      </c>
      <c r="D853" s="348"/>
      <c r="E853" s="348"/>
      <c r="F853" s="348"/>
      <c r="G853" s="348"/>
      <c r="H853" s="348"/>
      <c r="I853" s="348"/>
      <c r="J853" s="349" t="s">
        <v>690</v>
      </c>
      <c r="K853" s="350"/>
      <c r="L853" s="350"/>
      <c r="M853" s="350"/>
      <c r="N853" s="350"/>
      <c r="O853" s="350"/>
      <c r="P853" s="360" t="s">
        <v>691</v>
      </c>
      <c r="Q853" s="351"/>
      <c r="R853" s="351"/>
      <c r="S853" s="351"/>
      <c r="T853" s="351"/>
      <c r="U853" s="351"/>
      <c r="V853" s="351"/>
      <c r="W853" s="351"/>
      <c r="X853" s="351"/>
      <c r="Y853" s="352">
        <v>45</v>
      </c>
      <c r="Z853" s="353"/>
      <c r="AA853" s="353"/>
      <c r="AB853" s="354"/>
      <c r="AC853" s="836" t="s">
        <v>659</v>
      </c>
      <c r="AD853" s="837"/>
      <c r="AE853" s="837"/>
      <c r="AF853" s="837"/>
      <c r="AG853" s="838"/>
      <c r="AH853" s="357" t="s">
        <v>566</v>
      </c>
      <c r="AI853" s="358"/>
      <c r="AJ853" s="358"/>
      <c r="AK853" s="358"/>
      <c r="AL853" s="344" t="s">
        <v>672</v>
      </c>
      <c r="AM853" s="345"/>
      <c r="AN853" s="345"/>
      <c r="AO853" s="346"/>
      <c r="AP853" s="347" t="s">
        <v>566</v>
      </c>
      <c r="AQ853" s="347"/>
      <c r="AR853" s="347"/>
      <c r="AS853" s="347"/>
      <c r="AT853" s="347"/>
      <c r="AU853" s="347"/>
      <c r="AV853" s="347"/>
      <c r="AW853" s="347"/>
      <c r="AX853" s="347"/>
    </row>
    <row r="854" spans="1:50" ht="60" customHeight="1" x14ac:dyDescent="0.15">
      <c r="A854" s="370">
        <v>18</v>
      </c>
      <c r="B854" s="370">
        <v>1</v>
      </c>
      <c r="C854" s="359" t="s">
        <v>688</v>
      </c>
      <c r="D854" s="348"/>
      <c r="E854" s="348"/>
      <c r="F854" s="348"/>
      <c r="G854" s="348"/>
      <c r="H854" s="348"/>
      <c r="I854" s="348"/>
      <c r="J854" s="349" t="s">
        <v>666</v>
      </c>
      <c r="K854" s="350"/>
      <c r="L854" s="350"/>
      <c r="M854" s="350"/>
      <c r="N854" s="350"/>
      <c r="O854" s="350"/>
      <c r="P854" s="360" t="s">
        <v>692</v>
      </c>
      <c r="Q854" s="351"/>
      <c r="R854" s="351"/>
      <c r="S854" s="351"/>
      <c r="T854" s="351"/>
      <c r="U854" s="351"/>
      <c r="V854" s="351"/>
      <c r="W854" s="351"/>
      <c r="X854" s="351"/>
      <c r="Y854" s="352">
        <v>13</v>
      </c>
      <c r="Z854" s="353"/>
      <c r="AA854" s="353"/>
      <c r="AB854" s="354"/>
      <c r="AC854" s="836" t="s">
        <v>659</v>
      </c>
      <c r="AD854" s="837"/>
      <c r="AE854" s="837"/>
      <c r="AF854" s="837"/>
      <c r="AG854" s="838"/>
      <c r="AH854" s="357" t="s">
        <v>566</v>
      </c>
      <c r="AI854" s="358"/>
      <c r="AJ854" s="358"/>
      <c r="AK854" s="358"/>
      <c r="AL854" s="344" t="s">
        <v>672</v>
      </c>
      <c r="AM854" s="345"/>
      <c r="AN854" s="345"/>
      <c r="AO854" s="346"/>
      <c r="AP854" s="347" t="s">
        <v>566</v>
      </c>
      <c r="AQ854" s="347"/>
      <c r="AR854" s="347"/>
      <c r="AS854" s="347"/>
      <c r="AT854" s="347"/>
      <c r="AU854" s="347"/>
      <c r="AV854" s="347"/>
      <c r="AW854" s="347"/>
      <c r="AX854" s="347"/>
    </row>
    <row r="855" spans="1:50" ht="39.950000000000003" customHeight="1" x14ac:dyDescent="0.15">
      <c r="A855" s="370">
        <v>19</v>
      </c>
      <c r="B855" s="370">
        <v>1</v>
      </c>
      <c r="C855" s="359" t="s">
        <v>689</v>
      </c>
      <c r="D855" s="348"/>
      <c r="E855" s="348"/>
      <c r="F855" s="348"/>
      <c r="G855" s="348"/>
      <c r="H855" s="348"/>
      <c r="I855" s="348"/>
      <c r="J855" s="349" t="s">
        <v>690</v>
      </c>
      <c r="K855" s="350"/>
      <c r="L855" s="350"/>
      <c r="M855" s="350"/>
      <c r="N855" s="350"/>
      <c r="O855" s="350"/>
      <c r="P855" s="360" t="s">
        <v>693</v>
      </c>
      <c r="Q855" s="351"/>
      <c r="R855" s="351"/>
      <c r="S855" s="351"/>
      <c r="T855" s="351"/>
      <c r="U855" s="351"/>
      <c r="V855" s="351"/>
      <c r="W855" s="351"/>
      <c r="X855" s="351"/>
      <c r="Y855" s="352">
        <v>57</v>
      </c>
      <c r="Z855" s="353"/>
      <c r="AA855" s="353"/>
      <c r="AB855" s="354"/>
      <c r="AC855" s="836" t="s">
        <v>659</v>
      </c>
      <c r="AD855" s="837"/>
      <c r="AE855" s="837"/>
      <c r="AF855" s="837"/>
      <c r="AG855" s="838"/>
      <c r="AH855" s="357" t="s">
        <v>566</v>
      </c>
      <c r="AI855" s="358"/>
      <c r="AJ855" s="358"/>
      <c r="AK855" s="358"/>
      <c r="AL855" s="344" t="s">
        <v>672</v>
      </c>
      <c r="AM855" s="345"/>
      <c r="AN855" s="345"/>
      <c r="AO855" s="346"/>
      <c r="AP855" s="347" t="s">
        <v>566</v>
      </c>
      <c r="AQ855" s="347"/>
      <c r="AR855" s="347"/>
      <c r="AS855" s="347"/>
      <c r="AT855" s="347"/>
      <c r="AU855" s="347"/>
      <c r="AV855" s="347"/>
      <c r="AW855" s="347"/>
      <c r="AX855" s="347"/>
    </row>
    <row r="856" spans="1:50" ht="30" hidden="1" customHeight="1" x14ac:dyDescent="0.15">
      <c r="A856" s="370">
        <v>20</v>
      </c>
      <c r="B856" s="37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70">
        <v>21</v>
      </c>
      <c r="B857" s="37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70">
        <v>22</v>
      </c>
      <c r="B858" s="37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70">
        <v>23</v>
      </c>
      <c r="B859" s="37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70">
        <v>24</v>
      </c>
      <c r="B860" s="37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70">
        <v>25</v>
      </c>
      <c r="B861" s="37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70">
        <v>26</v>
      </c>
      <c r="B862" s="37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70">
        <v>27</v>
      </c>
      <c r="B863" s="37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70">
        <v>28</v>
      </c>
      <c r="B864" s="37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70">
        <v>29</v>
      </c>
      <c r="B865" s="37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70">
        <v>30</v>
      </c>
      <c r="B866" s="37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55"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55" t="s">
        <v>462</v>
      </c>
      <c r="AD869" s="155"/>
      <c r="AE869" s="155"/>
      <c r="AF869" s="155"/>
      <c r="AG869" s="155"/>
      <c r="AH869" s="364" t="s">
        <v>492</v>
      </c>
      <c r="AI869" s="361"/>
      <c r="AJ869" s="361"/>
      <c r="AK869" s="361"/>
      <c r="AL869" s="361" t="s">
        <v>21</v>
      </c>
      <c r="AM869" s="361"/>
      <c r="AN869" s="361"/>
      <c r="AO869" s="366"/>
      <c r="AP869" s="367" t="s">
        <v>420</v>
      </c>
      <c r="AQ869" s="367"/>
      <c r="AR869" s="367"/>
      <c r="AS869" s="367"/>
      <c r="AT869" s="367"/>
      <c r="AU869" s="367"/>
      <c r="AV869" s="367"/>
      <c r="AW869" s="367"/>
      <c r="AX869" s="367"/>
    </row>
    <row r="870" spans="1:50" ht="45" customHeight="1" x14ac:dyDescent="0.15">
      <c r="A870" s="370">
        <v>1</v>
      </c>
      <c r="B870" s="370">
        <v>1</v>
      </c>
      <c r="C870" s="359" t="s">
        <v>694</v>
      </c>
      <c r="D870" s="348"/>
      <c r="E870" s="348"/>
      <c r="F870" s="348"/>
      <c r="G870" s="348"/>
      <c r="H870" s="348"/>
      <c r="I870" s="348"/>
      <c r="J870" s="349">
        <v>9010005016602</v>
      </c>
      <c r="K870" s="350"/>
      <c r="L870" s="350"/>
      <c r="M870" s="350"/>
      <c r="N870" s="350"/>
      <c r="O870" s="350"/>
      <c r="P870" s="360" t="s">
        <v>695</v>
      </c>
      <c r="Q870" s="351"/>
      <c r="R870" s="351"/>
      <c r="S870" s="351"/>
      <c r="T870" s="351"/>
      <c r="U870" s="351"/>
      <c r="V870" s="351"/>
      <c r="W870" s="351"/>
      <c r="X870" s="351"/>
      <c r="Y870" s="352">
        <v>125</v>
      </c>
      <c r="Z870" s="353"/>
      <c r="AA870" s="353"/>
      <c r="AB870" s="354"/>
      <c r="AC870" s="355" t="s">
        <v>659</v>
      </c>
      <c r="AD870" s="356"/>
      <c r="AE870" s="356"/>
      <c r="AF870" s="356"/>
      <c r="AG870" s="356"/>
      <c r="AH870" s="357" t="s">
        <v>566</v>
      </c>
      <c r="AI870" s="358"/>
      <c r="AJ870" s="358"/>
      <c r="AK870" s="358"/>
      <c r="AL870" s="344" t="s">
        <v>663</v>
      </c>
      <c r="AM870" s="345"/>
      <c r="AN870" s="345"/>
      <c r="AO870" s="346"/>
      <c r="AP870" s="347" t="s">
        <v>696</v>
      </c>
      <c r="AQ870" s="347"/>
      <c r="AR870" s="347"/>
      <c r="AS870" s="347"/>
      <c r="AT870" s="347"/>
      <c r="AU870" s="347"/>
      <c r="AV870" s="347"/>
      <c r="AW870" s="347"/>
      <c r="AX870" s="347"/>
    </row>
    <row r="871" spans="1:50" ht="45" customHeight="1" x14ac:dyDescent="0.15">
      <c r="A871" s="370">
        <v>2</v>
      </c>
      <c r="B871" s="370">
        <v>1</v>
      </c>
      <c r="C871" s="359" t="s">
        <v>697</v>
      </c>
      <c r="D871" s="348"/>
      <c r="E871" s="348"/>
      <c r="F871" s="348"/>
      <c r="G871" s="348"/>
      <c r="H871" s="348"/>
      <c r="I871" s="348"/>
      <c r="J871" s="349">
        <v>9010001027685</v>
      </c>
      <c r="K871" s="350"/>
      <c r="L871" s="350"/>
      <c r="M871" s="350"/>
      <c r="N871" s="350"/>
      <c r="O871" s="350"/>
      <c r="P871" s="360" t="s">
        <v>698</v>
      </c>
      <c r="Q871" s="351"/>
      <c r="R871" s="351"/>
      <c r="S871" s="351"/>
      <c r="T871" s="351"/>
      <c r="U871" s="351"/>
      <c r="V871" s="351"/>
      <c r="W871" s="351"/>
      <c r="X871" s="351"/>
      <c r="Y871" s="352">
        <v>23</v>
      </c>
      <c r="Z871" s="353"/>
      <c r="AA871" s="353"/>
      <c r="AB871" s="354"/>
      <c r="AC871" s="355" t="s">
        <v>659</v>
      </c>
      <c r="AD871" s="356"/>
      <c r="AE871" s="356"/>
      <c r="AF871" s="356"/>
      <c r="AG871" s="356"/>
      <c r="AH871" s="357" t="s">
        <v>566</v>
      </c>
      <c r="AI871" s="358"/>
      <c r="AJ871" s="358"/>
      <c r="AK871" s="358"/>
      <c r="AL871" s="344" t="s">
        <v>566</v>
      </c>
      <c r="AM871" s="345"/>
      <c r="AN871" s="345"/>
      <c r="AO871" s="346"/>
      <c r="AP871" s="347" t="s">
        <v>701</v>
      </c>
      <c r="AQ871" s="347"/>
      <c r="AR871" s="347"/>
      <c r="AS871" s="347"/>
      <c r="AT871" s="347"/>
      <c r="AU871" s="347"/>
      <c r="AV871" s="347"/>
      <c r="AW871" s="347"/>
      <c r="AX871" s="347"/>
    </row>
    <row r="872" spans="1:50" ht="45" customHeight="1" x14ac:dyDescent="0.15">
      <c r="A872" s="370">
        <v>3</v>
      </c>
      <c r="B872" s="370">
        <v>1</v>
      </c>
      <c r="C872" s="359" t="s">
        <v>699</v>
      </c>
      <c r="D872" s="348"/>
      <c r="E872" s="348"/>
      <c r="F872" s="348"/>
      <c r="G872" s="348"/>
      <c r="H872" s="348"/>
      <c r="I872" s="348"/>
      <c r="J872" s="349">
        <v>4010005003332</v>
      </c>
      <c r="K872" s="350"/>
      <c r="L872" s="350"/>
      <c r="M872" s="350"/>
      <c r="N872" s="350"/>
      <c r="O872" s="350"/>
      <c r="P872" s="360" t="s">
        <v>700</v>
      </c>
      <c r="Q872" s="351"/>
      <c r="R872" s="351"/>
      <c r="S872" s="351"/>
      <c r="T872" s="351"/>
      <c r="U872" s="351"/>
      <c r="V872" s="351"/>
      <c r="W872" s="351"/>
      <c r="X872" s="351"/>
      <c r="Y872" s="352">
        <v>19</v>
      </c>
      <c r="Z872" s="353"/>
      <c r="AA872" s="353"/>
      <c r="AB872" s="354"/>
      <c r="AC872" s="355" t="s">
        <v>659</v>
      </c>
      <c r="AD872" s="356"/>
      <c r="AE872" s="356"/>
      <c r="AF872" s="356"/>
      <c r="AG872" s="356"/>
      <c r="AH872" s="357" t="s">
        <v>566</v>
      </c>
      <c r="AI872" s="358"/>
      <c r="AJ872" s="358"/>
      <c r="AK872" s="358"/>
      <c r="AL872" s="344" t="s">
        <v>566</v>
      </c>
      <c r="AM872" s="345"/>
      <c r="AN872" s="345"/>
      <c r="AO872" s="346"/>
      <c r="AP872" s="347" t="s">
        <v>701</v>
      </c>
      <c r="AQ872" s="347"/>
      <c r="AR872" s="347"/>
      <c r="AS872" s="347"/>
      <c r="AT872" s="347"/>
      <c r="AU872" s="347"/>
      <c r="AV872" s="347"/>
      <c r="AW872" s="347"/>
      <c r="AX872" s="347"/>
    </row>
    <row r="873" spans="1:50" ht="45" customHeight="1" x14ac:dyDescent="0.15">
      <c r="A873" s="370">
        <v>4</v>
      </c>
      <c r="B873" s="370">
        <v>1</v>
      </c>
      <c r="C873" s="359" t="s">
        <v>702</v>
      </c>
      <c r="D873" s="348"/>
      <c r="E873" s="348"/>
      <c r="F873" s="348"/>
      <c r="G873" s="348"/>
      <c r="H873" s="348"/>
      <c r="I873" s="348"/>
      <c r="J873" s="349">
        <v>2011005003308</v>
      </c>
      <c r="K873" s="350"/>
      <c r="L873" s="350"/>
      <c r="M873" s="350"/>
      <c r="N873" s="350"/>
      <c r="O873" s="350"/>
      <c r="P873" s="360" t="s">
        <v>703</v>
      </c>
      <c r="Q873" s="351"/>
      <c r="R873" s="351"/>
      <c r="S873" s="351"/>
      <c r="T873" s="351"/>
      <c r="U873" s="351"/>
      <c r="V873" s="351"/>
      <c r="W873" s="351"/>
      <c r="X873" s="351"/>
      <c r="Y873" s="352">
        <v>5</v>
      </c>
      <c r="Z873" s="353"/>
      <c r="AA873" s="353"/>
      <c r="AB873" s="354"/>
      <c r="AC873" s="355" t="s">
        <v>659</v>
      </c>
      <c r="AD873" s="356"/>
      <c r="AE873" s="356"/>
      <c r="AF873" s="356"/>
      <c r="AG873" s="356"/>
      <c r="AH873" s="357" t="s">
        <v>566</v>
      </c>
      <c r="AI873" s="358"/>
      <c r="AJ873" s="358"/>
      <c r="AK873" s="358"/>
      <c r="AL873" s="344" t="s">
        <v>704</v>
      </c>
      <c r="AM873" s="345"/>
      <c r="AN873" s="345"/>
      <c r="AO873" s="346"/>
      <c r="AP873" s="347" t="s">
        <v>696</v>
      </c>
      <c r="AQ873" s="347"/>
      <c r="AR873" s="347"/>
      <c r="AS873" s="347"/>
      <c r="AT873" s="347"/>
      <c r="AU873" s="347"/>
      <c r="AV873" s="347"/>
      <c r="AW873" s="347"/>
      <c r="AX873" s="347"/>
    </row>
    <row r="874" spans="1:50" ht="30" hidden="1" customHeight="1" x14ac:dyDescent="0.15">
      <c r="A874" s="370">
        <v>5</v>
      </c>
      <c r="B874" s="37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70">
        <v>6</v>
      </c>
      <c r="B875" s="37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70">
        <v>7</v>
      </c>
      <c r="B876" s="37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70">
        <v>8</v>
      </c>
      <c r="B877" s="37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70">
        <v>9</v>
      </c>
      <c r="B878" s="37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70">
        <v>10</v>
      </c>
      <c r="B879" s="37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70">
        <v>11</v>
      </c>
      <c r="B880" s="37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70">
        <v>12</v>
      </c>
      <c r="B881" s="37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70">
        <v>13</v>
      </c>
      <c r="B882" s="37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70">
        <v>14</v>
      </c>
      <c r="B883" s="37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70">
        <v>15</v>
      </c>
      <c r="B884" s="37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70">
        <v>16</v>
      </c>
      <c r="B885" s="37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70">
        <v>17</v>
      </c>
      <c r="B886" s="37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70">
        <v>18</v>
      </c>
      <c r="B887" s="37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70">
        <v>19</v>
      </c>
      <c r="B888" s="37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70">
        <v>20</v>
      </c>
      <c r="B889" s="37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70">
        <v>21</v>
      </c>
      <c r="B890" s="37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70">
        <v>22</v>
      </c>
      <c r="B891" s="37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70">
        <v>23</v>
      </c>
      <c r="B892" s="37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70">
        <v>24</v>
      </c>
      <c r="B893" s="37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70">
        <v>25</v>
      </c>
      <c r="B894" s="37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70">
        <v>26</v>
      </c>
      <c r="B895" s="37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70">
        <v>27</v>
      </c>
      <c r="B896" s="37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70">
        <v>28</v>
      </c>
      <c r="B897" s="37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70">
        <v>29</v>
      </c>
      <c r="B898" s="37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70">
        <v>30</v>
      </c>
      <c r="B899" s="37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55"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55" t="s">
        <v>462</v>
      </c>
      <c r="AD902" s="155"/>
      <c r="AE902" s="155"/>
      <c r="AF902" s="155"/>
      <c r="AG902" s="155"/>
      <c r="AH902" s="364" t="s">
        <v>492</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0">
        <v>1</v>
      </c>
      <c r="B903" s="37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44"/>
      <c r="AM903" s="345"/>
      <c r="AN903" s="345"/>
      <c r="AO903" s="346"/>
      <c r="AP903" s="347"/>
      <c r="AQ903" s="347"/>
      <c r="AR903" s="347"/>
      <c r="AS903" s="347"/>
      <c r="AT903" s="347"/>
      <c r="AU903" s="347"/>
      <c r="AV903" s="347"/>
      <c r="AW903" s="347"/>
      <c r="AX903" s="347"/>
    </row>
    <row r="904" spans="1:50" ht="30" hidden="1" customHeight="1" x14ac:dyDescent="0.15">
      <c r="A904" s="370">
        <v>2</v>
      </c>
      <c r="B904" s="37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7"/>
      <c r="AI904" s="358"/>
      <c r="AJ904" s="358"/>
      <c r="AK904" s="358"/>
      <c r="AL904" s="344"/>
      <c r="AM904" s="345"/>
      <c r="AN904" s="345"/>
      <c r="AO904" s="346"/>
      <c r="AP904" s="347"/>
      <c r="AQ904" s="347"/>
      <c r="AR904" s="347"/>
      <c r="AS904" s="347"/>
      <c r="AT904" s="347"/>
      <c r="AU904" s="347"/>
      <c r="AV904" s="347"/>
      <c r="AW904" s="347"/>
      <c r="AX904" s="347"/>
    </row>
    <row r="905" spans="1:50" ht="30" hidden="1" customHeight="1" x14ac:dyDescent="0.15">
      <c r="A905" s="370">
        <v>3</v>
      </c>
      <c r="B905" s="370">
        <v>1</v>
      </c>
      <c r="C905" s="359"/>
      <c r="D905" s="348"/>
      <c r="E905" s="348"/>
      <c r="F905" s="348"/>
      <c r="G905" s="348"/>
      <c r="H905" s="348"/>
      <c r="I905" s="348"/>
      <c r="J905" s="349"/>
      <c r="K905" s="350"/>
      <c r="L905" s="350"/>
      <c r="M905" s="350"/>
      <c r="N905" s="350"/>
      <c r="O905" s="350"/>
      <c r="P905" s="360"/>
      <c r="Q905" s="351"/>
      <c r="R905" s="351"/>
      <c r="S905" s="351"/>
      <c r="T905" s="351"/>
      <c r="U905" s="351"/>
      <c r="V905" s="351"/>
      <c r="W905" s="351"/>
      <c r="X905" s="351"/>
      <c r="Y905" s="352"/>
      <c r="Z905" s="353"/>
      <c r="AA905" s="353"/>
      <c r="AB905" s="354"/>
      <c r="AC905" s="355"/>
      <c r="AD905" s="355"/>
      <c r="AE905" s="355"/>
      <c r="AF905" s="355"/>
      <c r="AG905" s="355"/>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70">
        <v>4</v>
      </c>
      <c r="B906" s="370">
        <v>1</v>
      </c>
      <c r="C906" s="359"/>
      <c r="D906" s="348"/>
      <c r="E906" s="348"/>
      <c r="F906" s="348"/>
      <c r="G906" s="348"/>
      <c r="H906" s="348"/>
      <c r="I906" s="348"/>
      <c r="J906" s="349"/>
      <c r="K906" s="350"/>
      <c r="L906" s="350"/>
      <c r="M906" s="350"/>
      <c r="N906" s="350"/>
      <c r="O906" s="350"/>
      <c r="P906" s="360"/>
      <c r="Q906" s="351"/>
      <c r="R906" s="351"/>
      <c r="S906" s="351"/>
      <c r="T906" s="351"/>
      <c r="U906" s="351"/>
      <c r="V906" s="351"/>
      <c r="W906" s="351"/>
      <c r="X906" s="351"/>
      <c r="Y906" s="352"/>
      <c r="Z906" s="353"/>
      <c r="AA906" s="353"/>
      <c r="AB906" s="354"/>
      <c r="AC906" s="355"/>
      <c r="AD906" s="355"/>
      <c r="AE906" s="355"/>
      <c r="AF906" s="355"/>
      <c r="AG906" s="355"/>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70">
        <v>5</v>
      </c>
      <c r="B907" s="37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70">
        <v>6</v>
      </c>
      <c r="B908" s="37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70">
        <v>7</v>
      </c>
      <c r="B909" s="37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70">
        <v>8</v>
      </c>
      <c r="B910" s="37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70">
        <v>9</v>
      </c>
      <c r="B911" s="37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70">
        <v>10</v>
      </c>
      <c r="B912" s="37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70">
        <v>11</v>
      </c>
      <c r="B913" s="37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70">
        <v>12</v>
      </c>
      <c r="B914" s="37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70">
        <v>13</v>
      </c>
      <c r="B915" s="37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70">
        <v>14</v>
      </c>
      <c r="B916" s="37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70">
        <v>15</v>
      </c>
      <c r="B917" s="37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70">
        <v>16</v>
      </c>
      <c r="B918" s="37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70">
        <v>17</v>
      </c>
      <c r="B919" s="37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70">
        <v>18</v>
      </c>
      <c r="B920" s="37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70">
        <v>19</v>
      </c>
      <c r="B921" s="37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70">
        <v>20</v>
      </c>
      <c r="B922" s="37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70">
        <v>21</v>
      </c>
      <c r="B923" s="37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70">
        <v>22</v>
      </c>
      <c r="B924" s="37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70">
        <v>23</v>
      </c>
      <c r="B925" s="37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70">
        <v>24</v>
      </c>
      <c r="B926" s="37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70">
        <v>25</v>
      </c>
      <c r="B927" s="37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70">
        <v>26</v>
      </c>
      <c r="B928" s="37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70">
        <v>27</v>
      </c>
      <c r="B929" s="37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70">
        <v>28</v>
      </c>
      <c r="B930" s="37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70">
        <v>29</v>
      </c>
      <c r="B931" s="37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70">
        <v>30</v>
      </c>
      <c r="B932" s="37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55"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55" t="s">
        <v>462</v>
      </c>
      <c r="AD935" s="155"/>
      <c r="AE935" s="155"/>
      <c r="AF935" s="155"/>
      <c r="AG935" s="155"/>
      <c r="AH935" s="364" t="s">
        <v>492</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0">
        <v>1</v>
      </c>
      <c r="B936" s="37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44"/>
      <c r="AM936" s="345"/>
      <c r="AN936" s="345"/>
      <c r="AO936" s="346"/>
      <c r="AP936" s="347"/>
      <c r="AQ936" s="347"/>
      <c r="AR936" s="347"/>
      <c r="AS936" s="347"/>
      <c r="AT936" s="347"/>
      <c r="AU936" s="347"/>
      <c r="AV936" s="347"/>
      <c r="AW936" s="347"/>
      <c r="AX936" s="347"/>
    </row>
    <row r="937" spans="1:50" ht="30" hidden="1" customHeight="1" x14ac:dyDescent="0.15">
      <c r="A937" s="370">
        <v>2</v>
      </c>
      <c r="B937" s="37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7"/>
      <c r="AI937" s="358"/>
      <c r="AJ937" s="358"/>
      <c r="AK937" s="358"/>
      <c r="AL937" s="344"/>
      <c r="AM937" s="345"/>
      <c r="AN937" s="345"/>
      <c r="AO937" s="346"/>
      <c r="AP937" s="347"/>
      <c r="AQ937" s="347"/>
      <c r="AR937" s="347"/>
      <c r="AS937" s="347"/>
      <c r="AT937" s="347"/>
      <c r="AU937" s="347"/>
      <c r="AV937" s="347"/>
      <c r="AW937" s="347"/>
      <c r="AX937" s="347"/>
    </row>
    <row r="938" spans="1:50" ht="30" hidden="1" customHeight="1" x14ac:dyDescent="0.15">
      <c r="A938" s="370">
        <v>3</v>
      </c>
      <c r="B938" s="370">
        <v>1</v>
      </c>
      <c r="C938" s="359"/>
      <c r="D938" s="348"/>
      <c r="E938" s="348"/>
      <c r="F938" s="348"/>
      <c r="G938" s="348"/>
      <c r="H938" s="348"/>
      <c r="I938" s="348"/>
      <c r="J938" s="349"/>
      <c r="K938" s="350"/>
      <c r="L938" s="350"/>
      <c r="M938" s="350"/>
      <c r="N938" s="350"/>
      <c r="O938" s="350"/>
      <c r="P938" s="360"/>
      <c r="Q938" s="351"/>
      <c r="R938" s="351"/>
      <c r="S938" s="351"/>
      <c r="T938" s="351"/>
      <c r="U938" s="351"/>
      <c r="V938" s="351"/>
      <c r="W938" s="351"/>
      <c r="X938" s="351"/>
      <c r="Y938" s="352"/>
      <c r="Z938" s="353"/>
      <c r="AA938" s="353"/>
      <c r="AB938" s="354"/>
      <c r="AC938" s="355"/>
      <c r="AD938" s="355"/>
      <c r="AE938" s="355"/>
      <c r="AF938" s="355"/>
      <c r="AG938" s="355"/>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70">
        <v>4</v>
      </c>
      <c r="B939" s="370">
        <v>1</v>
      </c>
      <c r="C939" s="359"/>
      <c r="D939" s="348"/>
      <c r="E939" s="348"/>
      <c r="F939" s="348"/>
      <c r="G939" s="348"/>
      <c r="H939" s="348"/>
      <c r="I939" s="348"/>
      <c r="J939" s="349"/>
      <c r="K939" s="350"/>
      <c r="L939" s="350"/>
      <c r="M939" s="350"/>
      <c r="N939" s="350"/>
      <c r="O939" s="350"/>
      <c r="P939" s="360"/>
      <c r="Q939" s="351"/>
      <c r="R939" s="351"/>
      <c r="S939" s="351"/>
      <c r="T939" s="351"/>
      <c r="U939" s="351"/>
      <c r="V939" s="351"/>
      <c r="W939" s="351"/>
      <c r="X939" s="351"/>
      <c r="Y939" s="352"/>
      <c r="Z939" s="353"/>
      <c r="AA939" s="353"/>
      <c r="AB939" s="354"/>
      <c r="AC939" s="355"/>
      <c r="AD939" s="355"/>
      <c r="AE939" s="355"/>
      <c r="AF939" s="355"/>
      <c r="AG939" s="355"/>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70">
        <v>5</v>
      </c>
      <c r="B940" s="37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70">
        <v>6</v>
      </c>
      <c r="B941" s="37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70">
        <v>7</v>
      </c>
      <c r="B942" s="37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70">
        <v>8</v>
      </c>
      <c r="B943" s="37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70">
        <v>9</v>
      </c>
      <c r="B944" s="37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70">
        <v>10</v>
      </c>
      <c r="B945" s="37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70">
        <v>11</v>
      </c>
      <c r="B946" s="37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70">
        <v>12</v>
      </c>
      <c r="B947" s="37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70">
        <v>13</v>
      </c>
      <c r="B948" s="37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70">
        <v>14</v>
      </c>
      <c r="B949" s="37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70">
        <v>15</v>
      </c>
      <c r="B950" s="37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70">
        <v>16</v>
      </c>
      <c r="B951" s="37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70">
        <v>17</v>
      </c>
      <c r="B952" s="37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70">
        <v>18</v>
      </c>
      <c r="B953" s="37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70">
        <v>19</v>
      </c>
      <c r="B954" s="37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70">
        <v>20</v>
      </c>
      <c r="B955" s="37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70">
        <v>21</v>
      </c>
      <c r="B956" s="37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70">
        <v>22</v>
      </c>
      <c r="B957" s="37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70">
        <v>23</v>
      </c>
      <c r="B958" s="37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70">
        <v>24</v>
      </c>
      <c r="B959" s="37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70">
        <v>25</v>
      </c>
      <c r="B960" s="37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70">
        <v>26</v>
      </c>
      <c r="B961" s="37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70">
        <v>27</v>
      </c>
      <c r="B962" s="37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70">
        <v>28</v>
      </c>
      <c r="B963" s="37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70">
        <v>29</v>
      </c>
      <c r="B964" s="37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70">
        <v>30</v>
      </c>
      <c r="B965" s="37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55"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55" t="s">
        <v>462</v>
      </c>
      <c r="AD968" s="155"/>
      <c r="AE968" s="155"/>
      <c r="AF968" s="155"/>
      <c r="AG968" s="155"/>
      <c r="AH968" s="364" t="s">
        <v>492</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0">
        <v>1</v>
      </c>
      <c r="B969" s="37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44"/>
      <c r="AM969" s="345"/>
      <c r="AN969" s="345"/>
      <c r="AO969" s="346"/>
      <c r="AP969" s="347"/>
      <c r="AQ969" s="347"/>
      <c r="AR969" s="347"/>
      <c r="AS969" s="347"/>
      <c r="AT969" s="347"/>
      <c r="AU969" s="347"/>
      <c r="AV969" s="347"/>
      <c r="AW969" s="347"/>
      <c r="AX969" s="347"/>
    </row>
    <row r="970" spans="1:50" ht="30" hidden="1" customHeight="1" x14ac:dyDescent="0.15">
      <c r="A970" s="370">
        <v>2</v>
      </c>
      <c r="B970" s="37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7"/>
      <c r="AI970" s="358"/>
      <c r="AJ970" s="358"/>
      <c r="AK970" s="358"/>
      <c r="AL970" s="344"/>
      <c r="AM970" s="345"/>
      <c r="AN970" s="345"/>
      <c r="AO970" s="346"/>
      <c r="AP970" s="347"/>
      <c r="AQ970" s="347"/>
      <c r="AR970" s="347"/>
      <c r="AS970" s="347"/>
      <c r="AT970" s="347"/>
      <c r="AU970" s="347"/>
      <c r="AV970" s="347"/>
      <c r="AW970" s="347"/>
      <c r="AX970" s="347"/>
    </row>
    <row r="971" spans="1:50" ht="30" hidden="1" customHeight="1" x14ac:dyDescent="0.15">
      <c r="A971" s="370">
        <v>3</v>
      </c>
      <c r="B971" s="370">
        <v>1</v>
      </c>
      <c r="C971" s="359"/>
      <c r="D971" s="348"/>
      <c r="E971" s="348"/>
      <c r="F971" s="348"/>
      <c r="G971" s="348"/>
      <c r="H971" s="348"/>
      <c r="I971" s="348"/>
      <c r="J971" s="349"/>
      <c r="K971" s="350"/>
      <c r="L971" s="350"/>
      <c r="M971" s="350"/>
      <c r="N971" s="350"/>
      <c r="O971" s="350"/>
      <c r="P971" s="360"/>
      <c r="Q971" s="351"/>
      <c r="R971" s="351"/>
      <c r="S971" s="351"/>
      <c r="T971" s="351"/>
      <c r="U971" s="351"/>
      <c r="V971" s="351"/>
      <c r="W971" s="351"/>
      <c r="X971" s="351"/>
      <c r="Y971" s="352"/>
      <c r="Z971" s="353"/>
      <c r="AA971" s="353"/>
      <c r="AB971" s="354"/>
      <c r="AC971" s="355"/>
      <c r="AD971" s="355"/>
      <c r="AE971" s="355"/>
      <c r="AF971" s="355"/>
      <c r="AG971" s="355"/>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70">
        <v>4</v>
      </c>
      <c r="B972" s="370">
        <v>1</v>
      </c>
      <c r="C972" s="359"/>
      <c r="D972" s="348"/>
      <c r="E972" s="348"/>
      <c r="F972" s="348"/>
      <c r="G972" s="348"/>
      <c r="H972" s="348"/>
      <c r="I972" s="348"/>
      <c r="J972" s="349"/>
      <c r="K972" s="350"/>
      <c r="L972" s="350"/>
      <c r="M972" s="350"/>
      <c r="N972" s="350"/>
      <c r="O972" s="350"/>
      <c r="P972" s="360"/>
      <c r="Q972" s="351"/>
      <c r="R972" s="351"/>
      <c r="S972" s="351"/>
      <c r="T972" s="351"/>
      <c r="U972" s="351"/>
      <c r="V972" s="351"/>
      <c r="W972" s="351"/>
      <c r="X972" s="351"/>
      <c r="Y972" s="352"/>
      <c r="Z972" s="353"/>
      <c r="AA972" s="353"/>
      <c r="AB972" s="354"/>
      <c r="AC972" s="355"/>
      <c r="AD972" s="355"/>
      <c r="AE972" s="355"/>
      <c r="AF972" s="355"/>
      <c r="AG972" s="355"/>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70">
        <v>5</v>
      </c>
      <c r="B973" s="37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70">
        <v>6</v>
      </c>
      <c r="B974" s="37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70">
        <v>7</v>
      </c>
      <c r="B975" s="37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70">
        <v>8</v>
      </c>
      <c r="B976" s="37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70">
        <v>9</v>
      </c>
      <c r="B977" s="37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70">
        <v>10</v>
      </c>
      <c r="B978" s="37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70">
        <v>11</v>
      </c>
      <c r="B979" s="37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70">
        <v>12</v>
      </c>
      <c r="B980" s="37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70">
        <v>13</v>
      </c>
      <c r="B981" s="37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70">
        <v>14</v>
      </c>
      <c r="B982" s="37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70">
        <v>15</v>
      </c>
      <c r="B983" s="37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70">
        <v>16</v>
      </c>
      <c r="B984" s="37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70">
        <v>17</v>
      </c>
      <c r="B985" s="37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70">
        <v>18</v>
      </c>
      <c r="B986" s="37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70">
        <v>19</v>
      </c>
      <c r="B987" s="37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70">
        <v>20</v>
      </c>
      <c r="B988" s="37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70">
        <v>21</v>
      </c>
      <c r="B989" s="37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70">
        <v>22</v>
      </c>
      <c r="B990" s="37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70">
        <v>23</v>
      </c>
      <c r="B991" s="37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70">
        <v>24</v>
      </c>
      <c r="B992" s="37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70">
        <v>25</v>
      </c>
      <c r="B993" s="37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70">
        <v>26</v>
      </c>
      <c r="B994" s="37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70">
        <v>27</v>
      </c>
      <c r="B995" s="37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70">
        <v>28</v>
      </c>
      <c r="B996" s="37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70">
        <v>29</v>
      </c>
      <c r="B997" s="37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70">
        <v>30</v>
      </c>
      <c r="B998" s="37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55"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55" t="s">
        <v>462</v>
      </c>
      <c r="AD1001" s="155"/>
      <c r="AE1001" s="155"/>
      <c r="AF1001" s="155"/>
      <c r="AG1001" s="155"/>
      <c r="AH1001" s="364" t="s">
        <v>492</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0">
        <v>1</v>
      </c>
      <c r="B1002" s="37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44"/>
      <c r="AM1002" s="345"/>
      <c r="AN1002" s="345"/>
      <c r="AO1002" s="346"/>
      <c r="AP1002" s="347"/>
      <c r="AQ1002" s="347"/>
      <c r="AR1002" s="347"/>
      <c r="AS1002" s="347"/>
      <c r="AT1002" s="347"/>
      <c r="AU1002" s="347"/>
      <c r="AV1002" s="347"/>
      <c r="AW1002" s="347"/>
      <c r="AX1002" s="347"/>
    </row>
    <row r="1003" spans="1:50" ht="30" hidden="1" customHeight="1" x14ac:dyDescent="0.15">
      <c r="A1003" s="370">
        <v>2</v>
      </c>
      <c r="B1003" s="37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7"/>
      <c r="AI1003" s="358"/>
      <c r="AJ1003" s="358"/>
      <c r="AK1003" s="358"/>
      <c r="AL1003" s="344"/>
      <c r="AM1003" s="345"/>
      <c r="AN1003" s="345"/>
      <c r="AO1003" s="346"/>
      <c r="AP1003" s="347"/>
      <c r="AQ1003" s="347"/>
      <c r="AR1003" s="347"/>
      <c r="AS1003" s="347"/>
      <c r="AT1003" s="347"/>
      <c r="AU1003" s="347"/>
      <c r="AV1003" s="347"/>
      <c r="AW1003" s="347"/>
      <c r="AX1003" s="347"/>
    </row>
    <row r="1004" spans="1:50" ht="30" hidden="1" customHeight="1" x14ac:dyDescent="0.15">
      <c r="A1004" s="370">
        <v>3</v>
      </c>
      <c r="B1004" s="370">
        <v>1</v>
      </c>
      <c r="C1004" s="359"/>
      <c r="D1004" s="348"/>
      <c r="E1004" s="348"/>
      <c r="F1004" s="348"/>
      <c r="G1004" s="348"/>
      <c r="H1004" s="348"/>
      <c r="I1004" s="348"/>
      <c r="J1004" s="349"/>
      <c r="K1004" s="350"/>
      <c r="L1004" s="350"/>
      <c r="M1004" s="350"/>
      <c r="N1004" s="350"/>
      <c r="O1004" s="350"/>
      <c r="P1004" s="360"/>
      <c r="Q1004" s="351"/>
      <c r="R1004" s="351"/>
      <c r="S1004" s="351"/>
      <c r="T1004" s="351"/>
      <c r="U1004" s="351"/>
      <c r="V1004" s="351"/>
      <c r="W1004" s="351"/>
      <c r="X1004" s="351"/>
      <c r="Y1004" s="352"/>
      <c r="Z1004" s="353"/>
      <c r="AA1004" s="353"/>
      <c r="AB1004" s="354"/>
      <c r="AC1004" s="355"/>
      <c r="AD1004" s="355"/>
      <c r="AE1004" s="355"/>
      <c r="AF1004" s="355"/>
      <c r="AG1004" s="355"/>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70">
        <v>4</v>
      </c>
      <c r="B1005" s="370">
        <v>1</v>
      </c>
      <c r="C1005" s="359"/>
      <c r="D1005" s="348"/>
      <c r="E1005" s="348"/>
      <c r="F1005" s="348"/>
      <c r="G1005" s="348"/>
      <c r="H1005" s="348"/>
      <c r="I1005" s="348"/>
      <c r="J1005" s="349"/>
      <c r="K1005" s="350"/>
      <c r="L1005" s="350"/>
      <c r="M1005" s="350"/>
      <c r="N1005" s="350"/>
      <c r="O1005" s="350"/>
      <c r="P1005" s="360"/>
      <c r="Q1005" s="351"/>
      <c r="R1005" s="351"/>
      <c r="S1005" s="351"/>
      <c r="T1005" s="351"/>
      <c r="U1005" s="351"/>
      <c r="V1005" s="351"/>
      <c r="W1005" s="351"/>
      <c r="X1005" s="351"/>
      <c r="Y1005" s="352"/>
      <c r="Z1005" s="353"/>
      <c r="AA1005" s="353"/>
      <c r="AB1005" s="354"/>
      <c r="AC1005" s="355"/>
      <c r="AD1005" s="355"/>
      <c r="AE1005" s="355"/>
      <c r="AF1005" s="355"/>
      <c r="AG1005" s="355"/>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70">
        <v>5</v>
      </c>
      <c r="B1006" s="37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70">
        <v>6</v>
      </c>
      <c r="B1007" s="37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70">
        <v>7</v>
      </c>
      <c r="B1008" s="37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70">
        <v>8</v>
      </c>
      <c r="B1009" s="37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70">
        <v>9</v>
      </c>
      <c r="B1010" s="37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70">
        <v>10</v>
      </c>
      <c r="B1011" s="37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70">
        <v>11</v>
      </c>
      <c r="B1012" s="37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70">
        <v>12</v>
      </c>
      <c r="B1013" s="37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70">
        <v>13</v>
      </c>
      <c r="B1014" s="37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70">
        <v>14</v>
      </c>
      <c r="B1015" s="37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70">
        <v>15</v>
      </c>
      <c r="B1016" s="37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70">
        <v>16</v>
      </c>
      <c r="B1017" s="37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70">
        <v>17</v>
      </c>
      <c r="B1018" s="37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70">
        <v>18</v>
      </c>
      <c r="B1019" s="37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70">
        <v>19</v>
      </c>
      <c r="B1020" s="37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70">
        <v>20</v>
      </c>
      <c r="B1021" s="37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70">
        <v>21</v>
      </c>
      <c r="B1022" s="37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70">
        <v>22</v>
      </c>
      <c r="B1023" s="37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70">
        <v>23</v>
      </c>
      <c r="B1024" s="37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70">
        <v>24</v>
      </c>
      <c r="B1025" s="37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70">
        <v>25</v>
      </c>
      <c r="B1026" s="37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70">
        <v>26</v>
      </c>
      <c r="B1027" s="37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70">
        <v>27</v>
      </c>
      <c r="B1028" s="37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70">
        <v>28</v>
      </c>
      <c r="B1029" s="37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70">
        <v>29</v>
      </c>
      <c r="B1030" s="37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70">
        <v>30</v>
      </c>
      <c r="B1031" s="37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55"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55" t="s">
        <v>462</v>
      </c>
      <c r="AD1034" s="155"/>
      <c r="AE1034" s="155"/>
      <c r="AF1034" s="155"/>
      <c r="AG1034" s="155"/>
      <c r="AH1034" s="364" t="s">
        <v>492</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0">
        <v>1</v>
      </c>
      <c r="B1035" s="37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44"/>
      <c r="AM1035" s="345"/>
      <c r="AN1035" s="345"/>
      <c r="AO1035" s="346"/>
      <c r="AP1035" s="347"/>
      <c r="AQ1035" s="347"/>
      <c r="AR1035" s="347"/>
      <c r="AS1035" s="347"/>
      <c r="AT1035" s="347"/>
      <c r="AU1035" s="347"/>
      <c r="AV1035" s="347"/>
      <c r="AW1035" s="347"/>
      <c r="AX1035" s="347"/>
    </row>
    <row r="1036" spans="1:50" ht="30" hidden="1" customHeight="1" x14ac:dyDescent="0.15">
      <c r="A1036" s="370">
        <v>2</v>
      </c>
      <c r="B1036" s="37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7"/>
      <c r="AI1036" s="358"/>
      <c r="AJ1036" s="358"/>
      <c r="AK1036" s="358"/>
      <c r="AL1036" s="344"/>
      <c r="AM1036" s="345"/>
      <c r="AN1036" s="345"/>
      <c r="AO1036" s="346"/>
      <c r="AP1036" s="347"/>
      <c r="AQ1036" s="347"/>
      <c r="AR1036" s="347"/>
      <c r="AS1036" s="347"/>
      <c r="AT1036" s="347"/>
      <c r="AU1036" s="347"/>
      <c r="AV1036" s="347"/>
      <c r="AW1036" s="347"/>
      <c r="AX1036" s="347"/>
    </row>
    <row r="1037" spans="1:50" ht="30" hidden="1" customHeight="1" x14ac:dyDescent="0.15">
      <c r="A1037" s="370">
        <v>3</v>
      </c>
      <c r="B1037" s="370">
        <v>1</v>
      </c>
      <c r="C1037" s="359"/>
      <c r="D1037" s="348"/>
      <c r="E1037" s="348"/>
      <c r="F1037" s="348"/>
      <c r="G1037" s="348"/>
      <c r="H1037" s="348"/>
      <c r="I1037" s="348"/>
      <c r="J1037" s="349"/>
      <c r="K1037" s="350"/>
      <c r="L1037" s="350"/>
      <c r="M1037" s="350"/>
      <c r="N1037" s="350"/>
      <c r="O1037" s="350"/>
      <c r="P1037" s="360"/>
      <c r="Q1037" s="351"/>
      <c r="R1037" s="351"/>
      <c r="S1037" s="351"/>
      <c r="T1037" s="351"/>
      <c r="U1037" s="351"/>
      <c r="V1037" s="351"/>
      <c r="W1037" s="351"/>
      <c r="X1037" s="351"/>
      <c r="Y1037" s="352"/>
      <c r="Z1037" s="353"/>
      <c r="AA1037" s="353"/>
      <c r="AB1037" s="354"/>
      <c r="AC1037" s="355"/>
      <c r="AD1037" s="355"/>
      <c r="AE1037" s="355"/>
      <c r="AF1037" s="355"/>
      <c r="AG1037" s="355"/>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70">
        <v>4</v>
      </c>
      <c r="B1038" s="370">
        <v>1</v>
      </c>
      <c r="C1038" s="359"/>
      <c r="D1038" s="348"/>
      <c r="E1038" s="348"/>
      <c r="F1038" s="348"/>
      <c r="G1038" s="348"/>
      <c r="H1038" s="348"/>
      <c r="I1038" s="348"/>
      <c r="J1038" s="349"/>
      <c r="K1038" s="350"/>
      <c r="L1038" s="350"/>
      <c r="M1038" s="350"/>
      <c r="N1038" s="350"/>
      <c r="O1038" s="350"/>
      <c r="P1038" s="360"/>
      <c r="Q1038" s="351"/>
      <c r="R1038" s="351"/>
      <c r="S1038" s="351"/>
      <c r="T1038" s="351"/>
      <c r="U1038" s="351"/>
      <c r="V1038" s="351"/>
      <c r="W1038" s="351"/>
      <c r="X1038" s="351"/>
      <c r="Y1038" s="352"/>
      <c r="Z1038" s="353"/>
      <c r="AA1038" s="353"/>
      <c r="AB1038" s="354"/>
      <c r="AC1038" s="355"/>
      <c r="AD1038" s="355"/>
      <c r="AE1038" s="355"/>
      <c r="AF1038" s="355"/>
      <c r="AG1038" s="355"/>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70">
        <v>5</v>
      </c>
      <c r="B1039" s="37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70">
        <v>6</v>
      </c>
      <c r="B1040" s="37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70">
        <v>7</v>
      </c>
      <c r="B1041" s="37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70">
        <v>8</v>
      </c>
      <c r="B1042" s="37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70">
        <v>9</v>
      </c>
      <c r="B1043" s="37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70">
        <v>10</v>
      </c>
      <c r="B1044" s="37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70">
        <v>11</v>
      </c>
      <c r="B1045" s="37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70">
        <v>12</v>
      </c>
      <c r="B1046" s="37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70">
        <v>13</v>
      </c>
      <c r="B1047" s="37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70">
        <v>14</v>
      </c>
      <c r="B1048" s="37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70">
        <v>15</v>
      </c>
      <c r="B1049" s="37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70">
        <v>16</v>
      </c>
      <c r="B1050" s="37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70">
        <v>17</v>
      </c>
      <c r="B1051" s="37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70">
        <v>18</v>
      </c>
      <c r="B1052" s="37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70">
        <v>19</v>
      </c>
      <c r="B1053" s="37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70">
        <v>20</v>
      </c>
      <c r="B1054" s="37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70">
        <v>21</v>
      </c>
      <c r="B1055" s="37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70">
        <v>22</v>
      </c>
      <c r="B1056" s="37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70">
        <v>23</v>
      </c>
      <c r="B1057" s="37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70">
        <v>24</v>
      </c>
      <c r="B1058" s="37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70">
        <v>25</v>
      </c>
      <c r="B1059" s="37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70">
        <v>26</v>
      </c>
      <c r="B1060" s="37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70">
        <v>27</v>
      </c>
      <c r="B1061" s="37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70">
        <v>28</v>
      </c>
      <c r="B1062" s="37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70">
        <v>29</v>
      </c>
      <c r="B1063" s="37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70">
        <v>30</v>
      </c>
      <c r="B1064" s="37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55"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55" t="s">
        <v>462</v>
      </c>
      <c r="AD1067" s="155"/>
      <c r="AE1067" s="155"/>
      <c r="AF1067" s="155"/>
      <c r="AG1067" s="155"/>
      <c r="AH1067" s="364" t="s">
        <v>492</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0">
        <v>1</v>
      </c>
      <c r="B1068" s="37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44"/>
      <c r="AM1068" s="345"/>
      <c r="AN1068" s="345"/>
      <c r="AO1068" s="346"/>
      <c r="AP1068" s="347"/>
      <c r="AQ1068" s="347"/>
      <c r="AR1068" s="347"/>
      <c r="AS1068" s="347"/>
      <c r="AT1068" s="347"/>
      <c r="AU1068" s="347"/>
      <c r="AV1068" s="347"/>
      <c r="AW1068" s="347"/>
      <c r="AX1068" s="347"/>
    </row>
    <row r="1069" spans="1:50" ht="30" hidden="1" customHeight="1" x14ac:dyDescent="0.15">
      <c r="A1069" s="370">
        <v>2</v>
      </c>
      <c r="B1069" s="37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7"/>
      <c r="AI1069" s="358"/>
      <c r="AJ1069" s="358"/>
      <c r="AK1069" s="358"/>
      <c r="AL1069" s="344"/>
      <c r="AM1069" s="345"/>
      <c r="AN1069" s="345"/>
      <c r="AO1069" s="346"/>
      <c r="AP1069" s="347"/>
      <c r="AQ1069" s="347"/>
      <c r="AR1069" s="347"/>
      <c r="AS1069" s="347"/>
      <c r="AT1069" s="347"/>
      <c r="AU1069" s="347"/>
      <c r="AV1069" s="347"/>
      <c r="AW1069" s="347"/>
      <c r="AX1069" s="347"/>
    </row>
    <row r="1070" spans="1:50" ht="30" hidden="1" customHeight="1" x14ac:dyDescent="0.15">
      <c r="A1070" s="370">
        <v>3</v>
      </c>
      <c r="B1070" s="370">
        <v>1</v>
      </c>
      <c r="C1070" s="359"/>
      <c r="D1070" s="348"/>
      <c r="E1070" s="348"/>
      <c r="F1070" s="348"/>
      <c r="G1070" s="348"/>
      <c r="H1070" s="348"/>
      <c r="I1070" s="348"/>
      <c r="J1070" s="349"/>
      <c r="K1070" s="350"/>
      <c r="L1070" s="350"/>
      <c r="M1070" s="350"/>
      <c r="N1070" s="350"/>
      <c r="O1070" s="350"/>
      <c r="P1070" s="360"/>
      <c r="Q1070" s="351"/>
      <c r="R1070" s="351"/>
      <c r="S1070" s="351"/>
      <c r="T1070" s="351"/>
      <c r="U1070" s="351"/>
      <c r="V1070" s="351"/>
      <c r="W1070" s="351"/>
      <c r="X1070" s="351"/>
      <c r="Y1070" s="352"/>
      <c r="Z1070" s="353"/>
      <c r="AA1070" s="353"/>
      <c r="AB1070" s="354"/>
      <c r="AC1070" s="355"/>
      <c r="AD1070" s="355"/>
      <c r="AE1070" s="355"/>
      <c r="AF1070" s="355"/>
      <c r="AG1070" s="355"/>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70">
        <v>4</v>
      </c>
      <c r="B1071" s="370">
        <v>1</v>
      </c>
      <c r="C1071" s="359"/>
      <c r="D1071" s="348"/>
      <c r="E1071" s="348"/>
      <c r="F1071" s="348"/>
      <c r="G1071" s="348"/>
      <c r="H1071" s="348"/>
      <c r="I1071" s="348"/>
      <c r="J1071" s="349"/>
      <c r="K1071" s="350"/>
      <c r="L1071" s="350"/>
      <c r="M1071" s="350"/>
      <c r="N1071" s="350"/>
      <c r="O1071" s="350"/>
      <c r="P1071" s="360"/>
      <c r="Q1071" s="351"/>
      <c r="R1071" s="351"/>
      <c r="S1071" s="351"/>
      <c r="T1071" s="351"/>
      <c r="U1071" s="351"/>
      <c r="V1071" s="351"/>
      <c r="W1071" s="351"/>
      <c r="X1071" s="351"/>
      <c r="Y1071" s="352"/>
      <c r="Z1071" s="353"/>
      <c r="AA1071" s="353"/>
      <c r="AB1071" s="354"/>
      <c r="AC1071" s="355"/>
      <c r="AD1071" s="355"/>
      <c r="AE1071" s="355"/>
      <c r="AF1071" s="355"/>
      <c r="AG1071" s="355"/>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70">
        <v>5</v>
      </c>
      <c r="B1072" s="37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70">
        <v>6</v>
      </c>
      <c r="B1073" s="37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70">
        <v>7</v>
      </c>
      <c r="B1074" s="37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70">
        <v>8</v>
      </c>
      <c r="B1075" s="37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70">
        <v>9</v>
      </c>
      <c r="B1076" s="37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70">
        <v>10</v>
      </c>
      <c r="B1077" s="37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70">
        <v>11</v>
      </c>
      <c r="B1078" s="37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70">
        <v>12</v>
      </c>
      <c r="B1079" s="37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70">
        <v>13</v>
      </c>
      <c r="B1080" s="37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70">
        <v>14</v>
      </c>
      <c r="B1081" s="37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70">
        <v>15</v>
      </c>
      <c r="B1082" s="37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70">
        <v>16</v>
      </c>
      <c r="B1083" s="37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70">
        <v>17</v>
      </c>
      <c r="B1084" s="37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70">
        <v>18</v>
      </c>
      <c r="B1085" s="37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70">
        <v>19</v>
      </c>
      <c r="B1086" s="37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70">
        <v>20</v>
      </c>
      <c r="B1087" s="37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70">
        <v>21</v>
      </c>
      <c r="B1088" s="37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70">
        <v>22</v>
      </c>
      <c r="B1089" s="37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70">
        <v>23</v>
      </c>
      <c r="B1090" s="37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70">
        <v>24</v>
      </c>
      <c r="B1091" s="37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70">
        <v>25</v>
      </c>
      <c r="B1092" s="37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70">
        <v>26</v>
      </c>
      <c r="B1093" s="37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70">
        <v>27</v>
      </c>
      <c r="B1094" s="37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70">
        <v>28</v>
      </c>
      <c r="B1095" s="37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70">
        <v>29</v>
      </c>
      <c r="B1096" s="37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70">
        <v>30</v>
      </c>
      <c r="B1097" s="37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71" t="s">
        <v>452</v>
      </c>
      <c r="B1098" s="372"/>
      <c r="C1098" s="372"/>
      <c r="D1098" s="372"/>
      <c r="E1098" s="372"/>
      <c r="F1098" s="372"/>
      <c r="G1098" s="372"/>
      <c r="H1098" s="372"/>
      <c r="I1098" s="372"/>
      <c r="J1098" s="372"/>
      <c r="K1098" s="372"/>
      <c r="L1098" s="372"/>
      <c r="M1098" s="372"/>
      <c r="N1098" s="372"/>
      <c r="O1098" s="372"/>
      <c r="P1098" s="372"/>
      <c r="Q1098" s="372"/>
      <c r="R1098" s="372"/>
      <c r="S1098" s="372"/>
      <c r="T1098" s="372"/>
      <c r="U1098" s="372"/>
      <c r="V1098" s="372"/>
      <c r="W1098" s="372"/>
      <c r="X1098" s="372"/>
      <c r="Y1098" s="372"/>
      <c r="Z1098" s="372"/>
      <c r="AA1098" s="372"/>
      <c r="AB1098" s="372"/>
      <c r="AC1098" s="372"/>
      <c r="AD1098" s="372"/>
      <c r="AE1098" s="372"/>
      <c r="AF1098" s="372"/>
      <c r="AG1098" s="372"/>
      <c r="AH1098" s="372"/>
      <c r="AI1098" s="372"/>
      <c r="AJ1098" s="372"/>
      <c r="AK1098" s="373"/>
      <c r="AL1098" s="276" t="s">
        <v>468</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0"/>
      <c r="B1101" s="370"/>
      <c r="C1101" s="155" t="s">
        <v>385</v>
      </c>
      <c r="D1101" s="374"/>
      <c r="E1101" s="155" t="s">
        <v>384</v>
      </c>
      <c r="F1101" s="374"/>
      <c r="G1101" s="374"/>
      <c r="H1101" s="374"/>
      <c r="I1101" s="374"/>
      <c r="J1101" s="155" t="s">
        <v>419</v>
      </c>
      <c r="K1101" s="155"/>
      <c r="L1101" s="155"/>
      <c r="M1101" s="155"/>
      <c r="N1101" s="155"/>
      <c r="O1101" s="155"/>
      <c r="P1101" s="364" t="s">
        <v>27</v>
      </c>
      <c r="Q1101" s="364"/>
      <c r="R1101" s="364"/>
      <c r="S1101" s="364"/>
      <c r="T1101" s="364"/>
      <c r="U1101" s="364"/>
      <c r="V1101" s="364"/>
      <c r="W1101" s="364"/>
      <c r="X1101" s="364"/>
      <c r="Y1101" s="155" t="s">
        <v>421</v>
      </c>
      <c r="Z1101" s="374"/>
      <c r="AA1101" s="374"/>
      <c r="AB1101" s="374"/>
      <c r="AC1101" s="155" t="s">
        <v>367</v>
      </c>
      <c r="AD1101" s="155"/>
      <c r="AE1101" s="155"/>
      <c r="AF1101" s="155"/>
      <c r="AG1101" s="155"/>
      <c r="AH1101" s="364" t="s">
        <v>380</v>
      </c>
      <c r="AI1101" s="365"/>
      <c r="AJ1101" s="365"/>
      <c r="AK1101" s="365"/>
      <c r="AL1101" s="365" t="s">
        <v>21</v>
      </c>
      <c r="AM1101" s="365"/>
      <c r="AN1101" s="365"/>
      <c r="AO1101" s="375"/>
      <c r="AP1101" s="367" t="s">
        <v>453</v>
      </c>
      <c r="AQ1101" s="367"/>
      <c r="AR1101" s="367"/>
      <c r="AS1101" s="367"/>
      <c r="AT1101" s="367"/>
      <c r="AU1101" s="367"/>
      <c r="AV1101" s="367"/>
      <c r="AW1101" s="367"/>
      <c r="AX1101" s="367"/>
    </row>
    <row r="1102" spans="1:50" ht="30" customHeight="1" x14ac:dyDescent="0.15">
      <c r="A1102" s="370">
        <v>1</v>
      </c>
      <c r="B1102" s="370">
        <v>1</v>
      </c>
      <c r="C1102" s="368"/>
      <c r="D1102" s="368"/>
      <c r="E1102" s="180" t="s">
        <v>666</v>
      </c>
      <c r="F1102" s="369"/>
      <c r="G1102" s="369"/>
      <c r="H1102" s="369"/>
      <c r="I1102" s="369"/>
      <c r="J1102" s="349" t="s">
        <v>666</v>
      </c>
      <c r="K1102" s="350"/>
      <c r="L1102" s="350"/>
      <c r="M1102" s="350"/>
      <c r="N1102" s="350"/>
      <c r="O1102" s="350"/>
      <c r="P1102" s="360" t="s">
        <v>666</v>
      </c>
      <c r="Q1102" s="351"/>
      <c r="R1102" s="351"/>
      <c r="S1102" s="351"/>
      <c r="T1102" s="351"/>
      <c r="U1102" s="351"/>
      <c r="V1102" s="351"/>
      <c r="W1102" s="351"/>
      <c r="X1102" s="351"/>
      <c r="Y1102" s="352" t="s">
        <v>666</v>
      </c>
      <c r="Z1102" s="353"/>
      <c r="AA1102" s="353"/>
      <c r="AB1102" s="354"/>
      <c r="AC1102" s="341"/>
      <c r="AD1102" s="341"/>
      <c r="AE1102" s="341"/>
      <c r="AF1102" s="341"/>
      <c r="AG1102" s="341"/>
      <c r="AH1102" s="342" t="s">
        <v>666</v>
      </c>
      <c r="AI1102" s="343"/>
      <c r="AJ1102" s="343"/>
      <c r="AK1102" s="343"/>
      <c r="AL1102" s="344" t="s">
        <v>666</v>
      </c>
      <c r="AM1102" s="345"/>
      <c r="AN1102" s="345"/>
      <c r="AO1102" s="346"/>
      <c r="AP1102" s="347" t="s">
        <v>666</v>
      </c>
      <c r="AQ1102" s="347"/>
      <c r="AR1102" s="347"/>
      <c r="AS1102" s="347"/>
      <c r="AT1102" s="347"/>
      <c r="AU1102" s="347"/>
      <c r="AV1102" s="347"/>
      <c r="AW1102" s="347"/>
      <c r="AX1102" s="347"/>
    </row>
    <row r="1103" spans="1:50" ht="30" hidden="1" customHeight="1" x14ac:dyDescent="0.15">
      <c r="A1103" s="370">
        <v>2</v>
      </c>
      <c r="B1103" s="370">
        <v>1</v>
      </c>
      <c r="C1103" s="368"/>
      <c r="D1103" s="368"/>
      <c r="E1103" s="369"/>
      <c r="F1103" s="369"/>
      <c r="G1103" s="369"/>
      <c r="H1103" s="369"/>
      <c r="I1103" s="36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70">
        <v>3</v>
      </c>
      <c r="B1104" s="370">
        <v>1</v>
      </c>
      <c r="C1104" s="368"/>
      <c r="D1104" s="368"/>
      <c r="E1104" s="369"/>
      <c r="F1104" s="369"/>
      <c r="G1104" s="369"/>
      <c r="H1104" s="369"/>
      <c r="I1104" s="36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70">
        <v>4</v>
      </c>
      <c r="B1105" s="370">
        <v>1</v>
      </c>
      <c r="C1105" s="368"/>
      <c r="D1105" s="368"/>
      <c r="E1105" s="369"/>
      <c r="F1105" s="369"/>
      <c r="G1105" s="369"/>
      <c r="H1105" s="369"/>
      <c r="I1105" s="36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70">
        <v>5</v>
      </c>
      <c r="B1106" s="370">
        <v>1</v>
      </c>
      <c r="C1106" s="368"/>
      <c r="D1106" s="368"/>
      <c r="E1106" s="369"/>
      <c r="F1106" s="369"/>
      <c r="G1106" s="369"/>
      <c r="H1106" s="369"/>
      <c r="I1106" s="36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70">
        <v>6</v>
      </c>
      <c r="B1107" s="370">
        <v>1</v>
      </c>
      <c r="C1107" s="368"/>
      <c r="D1107" s="368"/>
      <c r="E1107" s="369"/>
      <c r="F1107" s="369"/>
      <c r="G1107" s="369"/>
      <c r="H1107" s="369"/>
      <c r="I1107" s="36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70">
        <v>7</v>
      </c>
      <c r="B1108" s="370">
        <v>1</v>
      </c>
      <c r="C1108" s="368"/>
      <c r="D1108" s="368"/>
      <c r="E1108" s="369"/>
      <c r="F1108" s="369"/>
      <c r="G1108" s="369"/>
      <c r="H1108" s="369"/>
      <c r="I1108" s="36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70">
        <v>8</v>
      </c>
      <c r="B1109" s="370">
        <v>1</v>
      </c>
      <c r="C1109" s="368"/>
      <c r="D1109" s="368"/>
      <c r="E1109" s="369"/>
      <c r="F1109" s="369"/>
      <c r="G1109" s="369"/>
      <c r="H1109" s="369"/>
      <c r="I1109" s="36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70">
        <v>9</v>
      </c>
      <c r="B1110" s="370">
        <v>1</v>
      </c>
      <c r="C1110" s="368"/>
      <c r="D1110" s="368"/>
      <c r="E1110" s="369"/>
      <c r="F1110" s="369"/>
      <c r="G1110" s="369"/>
      <c r="H1110" s="369"/>
      <c r="I1110" s="36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70">
        <v>10</v>
      </c>
      <c r="B1111" s="370">
        <v>1</v>
      </c>
      <c r="C1111" s="368"/>
      <c r="D1111" s="368"/>
      <c r="E1111" s="369"/>
      <c r="F1111" s="369"/>
      <c r="G1111" s="369"/>
      <c r="H1111" s="369"/>
      <c r="I1111" s="36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70">
        <v>11</v>
      </c>
      <c r="B1112" s="370">
        <v>1</v>
      </c>
      <c r="C1112" s="368"/>
      <c r="D1112" s="368"/>
      <c r="E1112" s="369"/>
      <c r="F1112" s="369"/>
      <c r="G1112" s="369"/>
      <c r="H1112" s="369"/>
      <c r="I1112" s="36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70">
        <v>12</v>
      </c>
      <c r="B1113" s="370">
        <v>1</v>
      </c>
      <c r="C1113" s="368"/>
      <c r="D1113" s="368"/>
      <c r="E1113" s="369"/>
      <c r="F1113" s="369"/>
      <c r="G1113" s="369"/>
      <c r="H1113" s="369"/>
      <c r="I1113" s="36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70">
        <v>13</v>
      </c>
      <c r="B1114" s="370">
        <v>1</v>
      </c>
      <c r="C1114" s="368"/>
      <c r="D1114" s="368"/>
      <c r="E1114" s="369"/>
      <c r="F1114" s="369"/>
      <c r="G1114" s="369"/>
      <c r="H1114" s="369"/>
      <c r="I1114" s="36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70">
        <v>14</v>
      </c>
      <c r="B1115" s="370">
        <v>1</v>
      </c>
      <c r="C1115" s="368"/>
      <c r="D1115" s="368"/>
      <c r="E1115" s="369"/>
      <c r="F1115" s="369"/>
      <c r="G1115" s="369"/>
      <c r="H1115" s="369"/>
      <c r="I1115" s="36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70">
        <v>15</v>
      </c>
      <c r="B1116" s="370">
        <v>1</v>
      </c>
      <c r="C1116" s="368"/>
      <c r="D1116" s="368"/>
      <c r="E1116" s="369"/>
      <c r="F1116" s="369"/>
      <c r="G1116" s="369"/>
      <c r="H1116" s="369"/>
      <c r="I1116" s="36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70">
        <v>16</v>
      </c>
      <c r="B1117" s="370">
        <v>1</v>
      </c>
      <c r="C1117" s="368"/>
      <c r="D1117" s="368"/>
      <c r="E1117" s="369"/>
      <c r="F1117" s="369"/>
      <c r="G1117" s="369"/>
      <c r="H1117" s="369"/>
      <c r="I1117" s="36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70">
        <v>17</v>
      </c>
      <c r="B1118" s="370">
        <v>1</v>
      </c>
      <c r="C1118" s="368"/>
      <c r="D1118" s="368"/>
      <c r="E1118" s="369"/>
      <c r="F1118" s="369"/>
      <c r="G1118" s="369"/>
      <c r="H1118" s="369"/>
      <c r="I1118" s="36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70">
        <v>18</v>
      </c>
      <c r="B1119" s="370">
        <v>1</v>
      </c>
      <c r="C1119" s="368"/>
      <c r="D1119" s="368"/>
      <c r="E1119" s="180"/>
      <c r="F1119" s="369"/>
      <c r="G1119" s="369"/>
      <c r="H1119" s="369"/>
      <c r="I1119" s="36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70">
        <v>19</v>
      </c>
      <c r="B1120" s="370">
        <v>1</v>
      </c>
      <c r="C1120" s="368"/>
      <c r="D1120" s="368"/>
      <c r="E1120" s="369"/>
      <c r="F1120" s="369"/>
      <c r="G1120" s="369"/>
      <c r="H1120" s="369"/>
      <c r="I1120" s="36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70">
        <v>20</v>
      </c>
      <c r="B1121" s="370">
        <v>1</v>
      </c>
      <c r="C1121" s="368"/>
      <c r="D1121" s="368"/>
      <c r="E1121" s="369"/>
      <c r="F1121" s="369"/>
      <c r="G1121" s="369"/>
      <c r="H1121" s="369"/>
      <c r="I1121" s="36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70">
        <v>21</v>
      </c>
      <c r="B1122" s="370">
        <v>1</v>
      </c>
      <c r="C1122" s="368"/>
      <c r="D1122" s="368"/>
      <c r="E1122" s="369"/>
      <c r="F1122" s="369"/>
      <c r="G1122" s="369"/>
      <c r="H1122" s="369"/>
      <c r="I1122" s="36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70">
        <v>22</v>
      </c>
      <c r="B1123" s="370">
        <v>1</v>
      </c>
      <c r="C1123" s="368"/>
      <c r="D1123" s="368"/>
      <c r="E1123" s="369"/>
      <c r="F1123" s="369"/>
      <c r="G1123" s="369"/>
      <c r="H1123" s="369"/>
      <c r="I1123" s="36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70">
        <v>23</v>
      </c>
      <c r="B1124" s="370">
        <v>1</v>
      </c>
      <c r="C1124" s="368"/>
      <c r="D1124" s="368"/>
      <c r="E1124" s="369"/>
      <c r="F1124" s="369"/>
      <c r="G1124" s="369"/>
      <c r="H1124" s="369"/>
      <c r="I1124" s="36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70">
        <v>24</v>
      </c>
      <c r="B1125" s="370">
        <v>1</v>
      </c>
      <c r="C1125" s="368"/>
      <c r="D1125" s="368"/>
      <c r="E1125" s="369"/>
      <c r="F1125" s="369"/>
      <c r="G1125" s="369"/>
      <c r="H1125" s="369"/>
      <c r="I1125" s="36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70">
        <v>25</v>
      </c>
      <c r="B1126" s="370">
        <v>1</v>
      </c>
      <c r="C1126" s="368"/>
      <c r="D1126" s="368"/>
      <c r="E1126" s="369"/>
      <c r="F1126" s="369"/>
      <c r="G1126" s="369"/>
      <c r="H1126" s="369"/>
      <c r="I1126" s="36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70">
        <v>26</v>
      </c>
      <c r="B1127" s="370">
        <v>1</v>
      </c>
      <c r="C1127" s="368"/>
      <c r="D1127" s="368"/>
      <c r="E1127" s="369"/>
      <c r="F1127" s="369"/>
      <c r="G1127" s="369"/>
      <c r="H1127" s="369"/>
      <c r="I1127" s="36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70">
        <v>27</v>
      </c>
      <c r="B1128" s="370">
        <v>1</v>
      </c>
      <c r="C1128" s="368"/>
      <c r="D1128" s="368"/>
      <c r="E1128" s="369"/>
      <c r="F1128" s="369"/>
      <c r="G1128" s="369"/>
      <c r="H1128" s="369"/>
      <c r="I1128" s="36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70">
        <v>28</v>
      </c>
      <c r="B1129" s="370">
        <v>1</v>
      </c>
      <c r="C1129" s="368"/>
      <c r="D1129" s="368"/>
      <c r="E1129" s="369"/>
      <c r="F1129" s="369"/>
      <c r="G1129" s="369"/>
      <c r="H1129" s="369"/>
      <c r="I1129" s="36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70">
        <v>29</v>
      </c>
      <c r="B1130" s="370">
        <v>1</v>
      </c>
      <c r="C1130" s="368"/>
      <c r="D1130" s="368"/>
      <c r="E1130" s="369"/>
      <c r="F1130" s="369"/>
      <c r="G1130" s="369"/>
      <c r="H1130" s="369"/>
      <c r="I1130" s="36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70">
        <v>30</v>
      </c>
      <c r="B1131" s="370">
        <v>1</v>
      </c>
      <c r="C1131" s="368"/>
      <c r="D1131" s="368"/>
      <c r="E1131" s="369"/>
      <c r="F1131" s="369"/>
      <c r="G1131" s="369"/>
      <c r="H1131" s="369"/>
      <c r="I1131" s="36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P841:AX841"/>
    <mergeCell ref="C842:I842"/>
    <mergeCell ref="J842:O842"/>
    <mergeCell ref="P842:X842"/>
    <mergeCell ref="Y842:AB842"/>
    <mergeCell ref="AC842:AG842"/>
    <mergeCell ref="AH842:AK842"/>
    <mergeCell ref="AL842:AO842"/>
    <mergeCell ref="AP842:AX842"/>
    <mergeCell ref="J845:O845"/>
    <mergeCell ref="AC845:AG845"/>
    <mergeCell ref="AP845:AX845"/>
    <mergeCell ref="P843:X843"/>
    <mergeCell ref="P844:X844"/>
    <mergeCell ref="P845:X845"/>
    <mergeCell ref="Y845:AB845"/>
    <mergeCell ref="AN738:AQ738"/>
    <mergeCell ref="AR738:AX738"/>
    <mergeCell ref="AP837:AX837"/>
    <mergeCell ref="AP838:AX838"/>
    <mergeCell ref="AP839:AX839"/>
    <mergeCell ref="AP840:AX840"/>
    <mergeCell ref="AU819:AX819"/>
    <mergeCell ref="AU821:AX821"/>
    <mergeCell ref="G818:AB818"/>
    <mergeCell ref="AC818:AX818"/>
    <mergeCell ref="AU814:AX814"/>
    <mergeCell ref="AC829:AG829"/>
    <mergeCell ref="AH829:AT829"/>
    <mergeCell ref="L827:X827"/>
    <mergeCell ref="G815:K815"/>
    <mergeCell ref="AH817:AT81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G438:X440"/>
    <mergeCell ref="Y438:AA438"/>
    <mergeCell ref="AB438:AD438"/>
    <mergeCell ref="AE438:AH438"/>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178:AX179"/>
    <mergeCell ref="AQ437:AR437"/>
    <mergeCell ref="AS437:AT437"/>
    <mergeCell ref="AU437:AV437"/>
    <mergeCell ref="AW437:AX437"/>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P854:AX854"/>
    <mergeCell ref="AP855:AX855"/>
    <mergeCell ref="AC848:AG848"/>
    <mergeCell ref="AC849:AG849"/>
    <mergeCell ref="AC850:AG850"/>
    <mergeCell ref="P846:X846"/>
    <mergeCell ref="P847:X847"/>
    <mergeCell ref="P848:X848"/>
    <mergeCell ref="P849:X849"/>
    <mergeCell ref="P850:X850"/>
    <mergeCell ref="Y844:AB84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Y853:AB853"/>
    <mergeCell ref="AC843:AG843"/>
    <mergeCell ref="AC838:AG838"/>
    <mergeCell ref="AC839:AG839"/>
    <mergeCell ref="AC840:AG840"/>
    <mergeCell ref="AL840:AO840"/>
    <mergeCell ref="AH844:AK844"/>
    <mergeCell ref="AL844:AO844"/>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6:AX846"/>
    <mergeCell ref="AP847:AX847"/>
    <mergeCell ref="AP856:AX856"/>
    <mergeCell ref="AC846:AG846"/>
    <mergeCell ref="AP850:AX850"/>
    <mergeCell ref="AP851:AX851"/>
    <mergeCell ref="AP852:AX852"/>
    <mergeCell ref="AP853:AX853"/>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48:AT148"/>
    <mergeCell ref="AU148:AX148"/>
    <mergeCell ref="AI142:AL142"/>
    <mergeCell ref="AM142:AP142"/>
    <mergeCell ref="AQ144:AT144"/>
    <mergeCell ref="AU144:AX144"/>
    <mergeCell ref="AU142:AX142"/>
    <mergeCell ref="Y143:AA143"/>
    <mergeCell ref="G134:X135"/>
    <mergeCell ref="AI143:AL143"/>
    <mergeCell ref="AM143:AP143"/>
    <mergeCell ref="AS133:AT133"/>
    <mergeCell ref="AQ433:AT433"/>
    <mergeCell ref="E187:AX187"/>
    <mergeCell ref="E188:AX189"/>
    <mergeCell ref="AU435:AX435"/>
    <mergeCell ref="G140:X141"/>
    <mergeCell ref="AW141:AX141"/>
    <mergeCell ref="AU432:AV432"/>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29:AX129"/>
    <mergeCell ref="AQ133:AR133"/>
    <mergeCell ref="AU133:AV133"/>
    <mergeCell ref="AM129:AP129"/>
    <mergeCell ref="AE126:AH126"/>
    <mergeCell ref="AB113:AD113"/>
    <mergeCell ref="AI127:AL127"/>
    <mergeCell ref="Y114:AA114"/>
    <mergeCell ref="AB114:AD114"/>
    <mergeCell ref="AE107:AH10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G132:X133"/>
    <mergeCell ref="AP849:AX849"/>
    <mergeCell ref="J846:O846"/>
    <mergeCell ref="J847:O847"/>
    <mergeCell ref="J848:O848"/>
    <mergeCell ref="P837:X837"/>
    <mergeCell ref="P838:X838"/>
    <mergeCell ref="P839:X839"/>
    <mergeCell ref="P840:X840"/>
    <mergeCell ref="AI134:AL134"/>
    <mergeCell ref="AP843:AX843"/>
    <mergeCell ref="A700:AX700"/>
    <mergeCell ref="G431:X432"/>
    <mergeCell ref="G433:X435"/>
    <mergeCell ref="AH840:AK840"/>
    <mergeCell ref="AC836:AG836"/>
    <mergeCell ref="AC837:AG837"/>
    <mergeCell ref="AW133:AX133"/>
    <mergeCell ref="A839:B839"/>
    <mergeCell ref="AU829:AX829"/>
    <mergeCell ref="G819:K819"/>
    <mergeCell ref="L819:X819"/>
    <mergeCell ref="AQ132:AT132"/>
    <mergeCell ref="AU132:AX132"/>
    <mergeCell ref="A849:B849"/>
    <mergeCell ref="Y836:AB836"/>
    <mergeCell ref="C836:I836"/>
    <mergeCell ref="P836:X836"/>
    <mergeCell ref="Y846:AB846"/>
    <mergeCell ref="Y847:AB847"/>
    <mergeCell ref="AC847:AG847"/>
    <mergeCell ref="AH846:AK846"/>
    <mergeCell ref="AL846:AO846"/>
    <mergeCell ref="Y843:AB843"/>
    <mergeCell ref="AL847:AO847"/>
    <mergeCell ref="AH845:AK845"/>
    <mergeCell ref="AL845:AO845"/>
    <mergeCell ref="Y838:AB838"/>
    <mergeCell ref="Y839:AB839"/>
    <mergeCell ref="Y840:AB840"/>
    <mergeCell ref="A843:B843"/>
    <mergeCell ref="A844:B844"/>
    <mergeCell ref="AH839:AK839"/>
    <mergeCell ref="AL839:AO839"/>
    <mergeCell ref="C841:I841"/>
    <mergeCell ref="J841:O841"/>
    <mergeCell ref="P841:X841"/>
    <mergeCell ref="Y841:AB841"/>
    <mergeCell ref="AC841:AG841"/>
    <mergeCell ref="AH841:AK841"/>
    <mergeCell ref="AL841:AO841"/>
    <mergeCell ref="A838:B838"/>
    <mergeCell ref="G822:K822"/>
    <mergeCell ref="AH823:AT823"/>
    <mergeCell ref="Y826:AB826"/>
    <mergeCell ref="Y819:AB819"/>
    <mergeCell ref="AH837:AK837"/>
    <mergeCell ref="AL837:AO837"/>
    <mergeCell ref="J836:O836"/>
    <mergeCell ref="J838:O838"/>
    <mergeCell ref="J837:O837"/>
    <mergeCell ref="Y837:AB837"/>
    <mergeCell ref="L825:X825"/>
    <mergeCell ref="G828:K828"/>
    <mergeCell ref="L828:X828"/>
    <mergeCell ref="Y828:AB828"/>
    <mergeCell ref="L820:X820"/>
    <mergeCell ref="AP836:AX836"/>
    <mergeCell ref="AU827:AX827"/>
    <mergeCell ref="AC814:AG814"/>
    <mergeCell ref="AH814:AT814"/>
    <mergeCell ref="A846:B846"/>
    <mergeCell ref="E430:F430"/>
    <mergeCell ref="G430:I430"/>
    <mergeCell ref="J430:T430"/>
    <mergeCell ref="U430:AX430"/>
    <mergeCell ref="AE156:AX156"/>
    <mergeCell ref="AL843:AO843"/>
    <mergeCell ref="J839:O839"/>
    <mergeCell ref="J840:O840"/>
    <mergeCell ref="J843:O843"/>
    <mergeCell ref="J844:O844"/>
    <mergeCell ref="AH836:AK836"/>
    <mergeCell ref="AL836:AO836"/>
    <mergeCell ref="AC820:AG820"/>
    <mergeCell ref="AH820:AT820"/>
    <mergeCell ref="AU820:AX820"/>
    <mergeCell ref="G817:K817"/>
    <mergeCell ref="L817:X817"/>
    <mergeCell ref="Y817:AB817"/>
    <mergeCell ref="A831:AK831"/>
    <mergeCell ref="G821:K821"/>
    <mergeCell ref="L821:X821"/>
    <mergeCell ref="Y821:AB821"/>
    <mergeCell ref="AC821:AG821"/>
    <mergeCell ref="AH821:AT821"/>
    <mergeCell ref="AU817:AX817"/>
    <mergeCell ref="G829:K829"/>
    <mergeCell ref="L829:X829"/>
    <mergeCell ref="Y829:AB829"/>
    <mergeCell ref="Y820:AB820"/>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6:K826"/>
    <mergeCell ref="L826:X826"/>
    <mergeCell ref="AH816:AT816"/>
    <mergeCell ref="AU816:AX816"/>
    <mergeCell ref="G810:K810"/>
    <mergeCell ref="AH826:AT826"/>
    <mergeCell ref="Y824:AB824"/>
    <mergeCell ref="AC824:AG824"/>
    <mergeCell ref="G824:K824"/>
    <mergeCell ref="L824:X824"/>
    <mergeCell ref="G820:K820"/>
    <mergeCell ref="L810:X810"/>
    <mergeCell ref="Y810:AB810"/>
    <mergeCell ref="AU815:AX815"/>
    <mergeCell ref="G443:X445"/>
    <mergeCell ref="Y443:AA443"/>
    <mergeCell ref="AC810:AG810"/>
    <mergeCell ref="G128:X129"/>
    <mergeCell ref="Y128:AA128"/>
    <mergeCell ref="AB128:AD128"/>
    <mergeCell ref="Y129:AA129"/>
    <mergeCell ref="AB129:AD129"/>
    <mergeCell ref="AE127:AH127"/>
    <mergeCell ref="AH815:AT815"/>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107:X108"/>
    <mergeCell ref="Y107:AA107"/>
    <mergeCell ref="AB107:AD107"/>
    <mergeCell ref="Y108:AA108"/>
    <mergeCell ref="AB108:AD108"/>
    <mergeCell ref="Y99:AA99"/>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M44:AP45"/>
    <mergeCell ref="AQ44:AT44"/>
    <mergeCell ref="AM48:AP48"/>
    <mergeCell ref="AR14:AX14"/>
    <mergeCell ref="AI48:AL48"/>
    <mergeCell ref="AB44:AD45"/>
    <mergeCell ref="AK15:AQ15"/>
    <mergeCell ref="A10:F10"/>
    <mergeCell ref="A11:F11"/>
    <mergeCell ref="AM62:AP62"/>
    <mergeCell ref="AI61:AL61"/>
    <mergeCell ref="AM61:AP61"/>
    <mergeCell ref="AE62:AH62"/>
    <mergeCell ref="A7:F7"/>
    <mergeCell ref="A80:A99"/>
    <mergeCell ref="AB33:AD33"/>
    <mergeCell ref="AK20:AQ20"/>
    <mergeCell ref="A103:F105"/>
    <mergeCell ref="AB103:AD103"/>
    <mergeCell ref="A845:B845"/>
    <mergeCell ref="AH838:AK838"/>
    <mergeCell ref="AL838:AO838"/>
    <mergeCell ref="AC844:AG844"/>
    <mergeCell ref="AP844:AX84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5:AB805"/>
    <mergeCell ref="AC805:AX805"/>
    <mergeCell ref="Y814:AB814"/>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Q143:AT143"/>
    <mergeCell ref="AD708:AF708"/>
    <mergeCell ref="L783:X783"/>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G717:AX717"/>
    <mergeCell ref="AU787:AX787"/>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4:AX734"/>
    <mergeCell ref="AB443:AD443"/>
    <mergeCell ref="AM434:AP434"/>
    <mergeCell ref="AD703:AF703"/>
    <mergeCell ref="AG711:AX711"/>
    <mergeCell ref="AM439:AP439"/>
    <mergeCell ref="Y440:AA440"/>
    <mergeCell ref="C717:AC717"/>
    <mergeCell ref="AU440:AX440"/>
    <mergeCell ref="AB436:AD437"/>
    <mergeCell ref="AE436:AH436"/>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B47:AD47"/>
    <mergeCell ref="AR12:AX12"/>
    <mergeCell ref="G13:H18"/>
    <mergeCell ref="W13:AC13"/>
    <mergeCell ref="G32:O34"/>
    <mergeCell ref="AD706:AF706"/>
    <mergeCell ref="P12:V12"/>
    <mergeCell ref="AB34:AD34"/>
    <mergeCell ref="AB102:AD102"/>
    <mergeCell ref="G85:O86"/>
    <mergeCell ref="P95:X96"/>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79:AB779"/>
    <mergeCell ref="Y75:AA75"/>
    <mergeCell ref="AI140:AL141"/>
    <mergeCell ref="AE118:AH118"/>
    <mergeCell ref="AM122:AP122"/>
    <mergeCell ref="AD709:AF709"/>
    <mergeCell ref="AE76:AH76"/>
    <mergeCell ref="AQ432:AR43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433:AA433"/>
    <mergeCell ref="AB87:AD87"/>
    <mergeCell ref="AB75:AD75"/>
    <mergeCell ref="P78:X78"/>
    <mergeCell ref="AB89:AD89"/>
    <mergeCell ref="G104:X105"/>
    <mergeCell ref="AQ117:AX117"/>
    <mergeCell ref="AM108:AP108"/>
    <mergeCell ref="AQ115:AX115"/>
    <mergeCell ref="AE116:AH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M109:AP109"/>
    <mergeCell ref="AE117:AH117"/>
    <mergeCell ref="AE110:AH110"/>
    <mergeCell ref="AI110:AL110"/>
    <mergeCell ref="AM110:AP110"/>
    <mergeCell ref="AI115:AL115"/>
    <mergeCell ref="AM117:AP117"/>
    <mergeCell ref="AQ112:AT112"/>
    <mergeCell ref="AU109:AX109"/>
    <mergeCell ref="AQ110:AT11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I117:AL117"/>
    <mergeCell ref="AE119:AH119"/>
    <mergeCell ref="AI119:AL119"/>
    <mergeCell ref="AM119:AP119"/>
    <mergeCell ref="AE121:AH121"/>
    <mergeCell ref="G119:X120"/>
    <mergeCell ref="AI116:AL116"/>
    <mergeCell ref="Y116:AA116"/>
    <mergeCell ref="G113:X114"/>
    <mergeCell ref="AQ109:AT109"/>
    <mergeCell ref="AQ111:AT111"/>
    <mergeCell ref="AQ122:AX122"/>
    <mergeCell ref="AB120:AD120"/>
    <mergeCell ref="AQ120:AX120"/>
    <mergeCell ref="Y121:AA121"/>
    <mergeCell ref="AB121:AD121"/>
    <mergeCell ref="AQ119:AX119"/>
    <mergeCell ref="AI121:AL121"/>
    <mergeCell ref="AQ121:AX121"/>
    <mergeCell ref="Y118:AA118"/>
    <mergeCell ref="Y120:AA120"/>
    <mergeCell ref="AE122:AH122"/>
    <mergeCell ref="AU110:AX110"/>
    <mergeCell ref="AE112:AH112"/>
    <mergeCell ref="AI112:AL112"/>
    <mergeCell ref="AM112:AP112"/>
    <mergeCell ref="AE109:AH109"/>
    <mergeCell ref="AQ116:AX116"/>
    <mergeCell ref="AE114:AH114"/>
    <mergeCell ref="AM114:AP114"/>
    <mergeCell ref="AE113:AH113"/>
    <mergeCell ref="AU111:AX111"/>
    <mergeCell ref="AI113:AL113"/>
    <mergeCell ref="AM113:AP113"/>
    <mergeCell ref="AE115:AH115"/>
    <mergeCell ref="Y113:AA113"/>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97:AX97"/>
    <mergeCell ref="AE104:AH104"/>
    <mergeCell ref="AI104:AL104"/>
    <mergeCell ref="AM104:AP104"/>
    <mergeCell ref="AM103:AP103"/>
    <mergeCell ref="AI107:AL107"/>
    <mergeCell ref="AM107:AP107"/>
    <mergeCell ref="AI106:AL106"/>
    <mergeCell ref="AI103:AL103"/>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Q210:AT210"/>
    <mergeCell ref="AU210:AX210"/>
    <mergeCell ref="Y211:AA211"/>
    <mergeCell ref="AB211:AD211"/>
    <mergeCell ref="AE211:AH211"/>
    <mergeCell ref="Q219:AA220"/>
    <mergeCell ref="AE206:AH206"/>
    <mergeCell ref="AI206:AL206"/>
    <mergeCell ref="AM206:AP206"/>
    <mergeCell ref="AQ206:AT206"/>
    <mergeCell ref="AU206:AX206"/>
    <mergeCell ref="G727:AX727"/>
    <mergeCell ref="G726:AX726"/>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1:I881"/>
    <mergeCell ref="J881:O881"/>
    <mergeCell ref="P881:X881"/>
    <mergeCell ref="Y881:AB881"/>
    <mergeCell ref="AC881:AG881"/>
    <mergeCell ref="AH881:AK881"/>
    <mergeCell ref="AL881:AO881"/>
    <mergeCell ref="AP881:AX881"/>
    <mergeCell ref="A887:B887"/>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P884:AX884"/>
    <mergeCell ref="C886:I886"/>
    <mergeCell ref="J886:O886"/>
    <mergeCell ref="A1098:AK1098"/>
    <mergeCell ref="E1101:I1101"/>
    <mergeCell ref="C1101:D1101"/>
    <mergeCell ref="E1102:I1102"/>
    <mergeCell ref="C1102:D1102"/>
    <mergeCell ref="J899:O899"/>
    <mergeCell ref="P899:X899"/>
    <mergeCell ref="Y899:AB899"/>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1104:B1104"/>
    <mergeCell ref="J1104:O1104"/>
    <mergeCell ref="P1104:X1104"/>
    <mergeCell ref="Y1104:AB1104"/>
    <mergeCell ref="AC1104:AG1104"/>
    <mergeCell ref="AH1104:AK1104"/>
    <mergeCell ref="AL1104:AO1104"/>
    <mergeCell ref="AP1104:AX1104"/>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AC899:AG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4:AT204"/>
    <mergeCell ref="AQ207:AT207"/>
    <mergeCell ref="AU207:AX207"/>
    <mergeCell ref="G206:X207"/>
    <mergeCell ref="AE204:AH205"/>
    <mergeCell ref="AI204:AL205"/>
    <mergeCell ref="G196:X197"/>
    <mergeCell ref="Y196:AA197"/>
    <mergeCell ref="AB196:AD197"/>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G437:AH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69" priority="14225">
      <formula>IF(RIGHT(TEXT(P14,"0.#"),1)=".",FALSE,TRUE)</formula>
    </cfRule>
    <cfRule type="expression" dxfId="2868" priority="14226">
      <formula>IF(RIGHT(TEXT(P14,"0.#"),1)=".",TRUE,FALSE)</formula>
    </cfRule>
  </conditionalFormatting>
  <conditionalFormatting sqref="AE32">
    <cfRule type="expression" dxfId="2867" priority="14215">
      <formula>IF(RIGHT(TEXT(AE32,"0.#"),1)=".",FALSE,TRUE)</formula>
    </cfRule>
    <cfRule type="expression" dxfId="2866" priority="14216">
      <formula>IF(RIGHT(TEXT(AE32,"0.#"),1)=".",TRUE,FALSE)</formula>
    </cfRule>
  </conditionalFormatting>
  <conditionalFormatting sqref="P18:AX18">
    <cfRule type="expression" dxfId="2865" priority="14101">
      <formula>IF(RIGHT(TEXT(P18,"0.#"),1)=".",FALSE,TRUE)</formula>
    </cfRule>
    <cfRule type="expression" dxfId="2864" priority="14102">
      <formula>IF(RIGHT(TEXT(P18,"0.#"),1)=".",TRUE,FALSE)</formula>
    </cfRule>
  </conditionalFormatting>
  <conditionalFormatting sqref="Y791">
    <cfRule type="expression" dxfId="2863" priority="14093">
      <formula>IF(RIGHT(TEXT(Y791,"0.#"),1)=".",FALSE,TRUE)</formula>
    </cfRule>
    <cfRule type="expression" dxfId="2862" priority="14094">
      <formula>IF(RIGHT(TEXT(Y791,"0.#"),1)=".",TRUE,FALSE)</formula>
    </cfRule>
  </conditionalFormatting>
  <conditionalFormatting sqref="Y822:Y829 Y820 Y809:Y816 Y807 Y796:Y803 Y794">
    <cfRule type="expression" dxfId="2861" priority="13875">
      <formula>IF(RIGHT(TEXT(Y794,"0.#"),1)=".",FALSE,TRUE)</formula>
    </cfRule>
    <cfRule type="expression" dxfId="2860" priority="13876">
      <formula>IF(RIGHT(TEXT(Y794,"0.#"),1)=".",TRUE,FALSE)</formula>
    </cfRule>
  </conditionalFormatting>
  <conditionalFormatting sqref="P16:AQ17 P15:AX15 P13:AX13">
    <cfRule type="expression" dxfId="2859" priority="13923">
      <formula>IF(RIGHT(TEXT(P13,"0.#"),1)=".",FALSE,TRUE)</formula>
    </cfRule>
    <cfRule type="expression" dxfId="2858" priority="13924">
      <formula>IF(RIGHT(TEXT(P13,"0.#"),1)=".",TRUE,FALSE)</formula>
    </cfRule>
  </conditionalFormatting>
  <conditionalFormatting sqref="P19:AJ19">
    <cfRule type="expression" dxfId="2857" priority="13921">
      <formula>IF(RIGHT(TEXT(P19,"0.#"),1)=".",FALSE,TRUE)</formula>
    </cfRule>
    <cfRule type="expression" dxfId="2856" priority="13922">
      <formula>IF(RIGHT(TEXT(P19,"0.#"),1)=".",TRUE,FALSE)</formula>
    </cfRule>
  </conditionalFormatting>
  <conditionalFormatting sqref="Y786:Y790">
    <cfRule type="expression" dxfId="2855" priority="13899">
      <formula>IF(RIGHT(TEXT(Y786,"0.#"),1)=".",FALSE,TRUE)</formula>
    </cfRule>
    <cfRule type="expression" dxfId="2854" priority="13900">
      <formula>IF(RIGHT(TEXT(Y786,"0.#"),1)=".",TRUE,FALSE)</formula>
    </cfRule>
  </conditionalFormatting>
  <conditionalFormatting sqref="AU782">
    <cfRule type="expression" dxfId="2853" priority="13897">
      <formula>IF(RIGHT(TEXT(AU782,"0.#"),1)=".",FALSE,TRUE)</formula>
    </cfRule>
    <cfRule type="expression" dxfId="2852" priority="13898">
      <formula>IF(RIGHT(TEXT(AU782,"0.#"),1)=".",TRUE,FALSE)</formula>
    </cfRule>
  </conditionalFormatting>
  <conditionalFormatting sqref="AU791">
    <cfRule type="expression" dxfId="2851" priority="13895">
      <formula>IF(RIGHT(TEXT(AU791,"0.#"),1)=".",FALSE,TRUE)</formula>
    </cfRule>
    <cfRule type="expression" dxfId="2850" priority="13896">
      <formula>IF(RIGHT(TEXT(AU791,"0.#"),1)=".",TRUE,FALSE)</formula>
    </cfRule>
  </conditionalFormatting>
  <conditionalFormatting sqref="AU783:AU790 AU781">
    <cfRule type="expression" dxfId="2849" priority="13893">
      <formula>IF(RIGHT(TEXT(AU781,"0.#"),1)=".",FALSE,TRUE)</formula>
    </cfRule>
    <cfRule type="expression" dxfId="2848" priority="13894">
      <formula>IF(RIGHT(TEXT(AU781,"0.#"),1)=".",TRUE,FALSE)</formula>
    </cfRule>
  </conditionalFormatting>
  <conditionalFormatting sqref="Y821 Y808 Y795">
    <cfRule type="expression" dxfId="2847" priority="13879">
      <formula>IF(RIGHT(TEXT(Y795,"0.#"),1)=".",FALSE,TRUE)</formula>
    </cfRule>
    <cfRule type="expression" dxfId="2846" priority="13880">
      <formula>IF(RIGHT(TEXT(Y795,"0.#"),1)=".",TRUE,FALSE)</formula>
    </cfRule>
  </conditionalFormatting>
  <conditionalFormatting sqref="Y830 Y817 Y804">
    <cfRule type="expression" dxfId="2845" priority="13877">
      <formula>IF(RIGHT(TEXT(Y804,"0.#"),1)=".",FALSE,TRUE)</formula>
    </cfRule>
    <cfRule type="expression" dxfId="2844" priority="13878">
      <formula>IF(RIGHT(TEXT(Y804,"0.#"),1)=".",TRUE,FALSE)</formula>
    </cfRule>
  </conditionalFormatting>
  <conditionalFormatting sqref="AU821 AU808 AU795">
    <cfRule type="expression" dxfId="2843" priority="13873">
      <formula>IF(RIGHT(TEXT(AU795,"0.#"),1)=".",FALSE,TRUE)</formula>
    </cfRule>
    <cfRule type="expression" dxfId="2842" priority="13874">
      <formula>IF(RIGHT(TEXT(AU795,"0.#"),1)=".",TRUE,FALSE)</formula>
    </cfRule>
  </conditionalFormatting>
  <conditionalFormatting sqref="AU830 AU817 AU804">
    <cfRule type="expression" dxfId="2841" priority="13871">
      <formula>IF(RIGHT(TEXT(AU804,"0.#"),1)=".",FALSE,TRUE)</formula>
    </cfRule>
    <cfRule type="expression" dxfId="2840" priority="13872">
      <formula>IF(RIGHT(TEXT(AU804,"0.#"),1)=".",TRUE,FALSE)</formula>
    </cfRule>
  </conditionalFormatting>
  <conditionalFormatting sqref="AU822:AU829 AU820 AU809:AU816 AU807 AU796:AU803 AU794">
    <cfRule type="expression" dxfId="2839" priority="13869">
      <formula>IF(RIGHT(TEXT(AU794,"0.#"),1)=".",FALSE,TRUE)</formula>
    </cfRule>
    <cfRule type="expression" dxfId="2838" priority="13870">
      <formula>IF(RIGHT(TEXT(AU794,"0.#"),1)=".",TRUE,FALSE)</formula>
    </cfRule>
  </conditionalFormatting>
  <conditionalFormatting sqref="AM87">
    <cfRule type="expression" dxfId="2837" priority="13523">
      <formula>IF(RIGHT(TEXT(AM87,"0.#"),1)=".",FALSE,TRUE)</formula>
    </cfRule>
    <cfRule type="expression" dxfId="2836" priority="13524">
      <formula>IF(RIGHT(TEXT(AM87,"0.#"),1)=".",TRUE,FALSE)</formula>
    </cfRule>
  </conditionalFormatting>
  <conditionalFormatting sqref="AE55">
    <cfRule type="expression" dxfId="2835" priority="13591">
      <formula>IF(RIGHT(TEXT(AE55,"0.#"),1)=".",FALSE,TRUE)</formula>
    </cfRule>
    <cfRule type="expression" dxfId="2834" priority="13592">
      <formula>IF(RIGHT(TEXT(AE55,"0.#"),1)=".",TRUE,FALSE)</formula>
    </cfRule>
  </conditionalFormatting>
  <conditionalFormatting sqref="AI55">
    <cfRule type="expression" dxfId="2833" priority="13589">
      <formula>IF(RIGHT(TEXT(AI55,"0.#"),1)=".",FALSE,TRUE)</formula>
    </cfRule>
    <cfRule type="expression" dxfId="2832" priority="13590">
      <formula>IF(RIGHT(TEXT(AI55,"0.#"),1)=".",TRUE,FALSE)</formula>
    </cfRule>
  </conditionalFormatting>
  <conditionalFormatting sqref="AM34">
    <cfRule type="expression" dxfId="2831" priority="13669">
      <formula>IF(RIGHT(TEXT(AM34,"0.#"),1)=".",FALSE,TRUE)</formula>
    </cfRule>
    <cfRule type="expression" dxfId="2830" priority="13670">
      <formula>IF(RIGHT(TEXT(AM34,"0.#"),1)=".",TRUE,FALSE)</formula>
    </cfRule>
  </conditionalFormatting>
  <conditionalFormatting sqref="AE33">
    <cfRule type="expression" dxfId="2829" priority="13683">
      <formula>IF(RIGHT(TEXT(AE33,"0.#"),1)=".",FALSE,TRUE)</formula>
    </cfRule>
    <cfRule type="expression" dxfId="2828" priority="13684">
      <formula>IF(RIGHT(TEXT(AE33,"0.#"),1)=".",TRUE,FALSE)</formula>
    </cfRule>
  </conditionalFormatting>
  <conditionalFormatting sqref="AE34">
    <cfRule type="expression" dxfId="2827" priority="13681">
      <formula>IF(RIGHT(TEXT(AE34,"0.#"),1)=".",FALSE,TRUE)</formula>
    </cfRule>
    <cfRule type="expression" dxfId="2826" priority="13682">
      <formula>IF(RIGHT(TEXT(AE34,"0.#"),1)=".",TRUE,FALSE)</formula>
    </cfRule>
  </conditionalFormatting>
  <conditionalFormatting sqref="AI34">
    <cfRule type="expression" dxfId="2825" priority="13679">
      <formula>IF(RIGHT(TEXT(AI34,"0.#"),1)=".",FALSE,TRUE)</formula>
    </cfRule>
    <cfRule type="expression" dxfId="2824" priority="13680">
      <formula>IF(RIGHT(TEXT(AI34,"0.#"),1)=".",TRUE,FALSE)</formula>
    </cfRule>
  </conditionalFormatting>
  <conditionalFormatting sqref="AI33">
    <cfRule type="expression" dxfId="2823" priority="13677">
      <formula>IF(RIGHT(TEXT(AI33,"0.#"),1)=".",FALSE,TRUE)</formula>
    </cfRule>
    <cfRule type="expression" dxfId="2822" priority="13678">
      <formula>IF(RIGHT(TEXT(AI33,"0.#"),1)=".",TRUE,FALSE)</formula>
    </cfRule>
  </conditionalFormatting>
  <conditionalFormatting sqref="AI32">
    <cfRule type="expression" dxfId="2821" priority="13675">
      <formula>IF(RIGHT(TEXT(AI32,"0.#"),1)=".",FALSE,TRUE)</formula>
    </cfRule>
    <cfRule type="expression" dxfId="2820" priority="13676">
      <formula>IF(RIGHT(TEXT(AI32,"0.#"),1)=".",TRUE,FALSE)</formula>
    </cfRule>
  </conditionalFormatting>
  <conditionalFormatting sqref="AM32">
    <cfRule type="expression" dxfId="2819" priority="13673">
      <formula>IF(RIGHT(TEXT(AM32,"0.#"),1)=".",FALSE,TRUE)</formula>
    </cfRule>
    <cfRule type="expression" dxfId="2818" priority="13674">
      <formula>IF(RIGHT(TEXT(AM32,"0.#"),1)=".",TRUE,FALSE)</formula>
    </cfRule>
  </conditionalFormatting>
  <conditionalFormatting sqref="AM33">
    <cfRule type="expression" dxfId="2817" priority="13671">
      <formula>IF(RIGHT(TEXT(AM33,"0.#"),1)=".",FALSE,TRUE)</formula>
    </cfRule>
    <cfRule type="expression" dxfId="2816" priority="13672">
      <formula>IF(RIGHT(TEXT(AM33,"0.#"),1)=".",TRUE,FALSE)</formula>
    </cfRule>
  </conditionalFormatting>
  <conditionalFormatting sqref="AQ32:AQ34">
    <cfRule type="expression" dxfId="2815" priority="13663">
      <formula>IF(RIGHT(TEXT(AQ32,"0.#"),1)=".",FALSE,TRUE)</formula>
    </cfRule>
    <cfRule type="expression" dxfId="2814" priority="13664">
      <formula>IF(RIGHT(TEXT(AQ32,"0.#"),1)=".",TRUE,FALSE)</formula>
    </cfRule>
  </conditionalFormatting>
  <conditionalFormatting sqref="AU32:AU34">
    <cfRule type="expression" dxfId="2813" priority="13661">
      <formula>IF(RIGHT(TEXT(AU32,"0.#"),1)=".",FALSE,TRUE)</formula>
    </cfRule>
    <cfRule type="expression" dxfId="2812" priority="13662">
      <formula>IF(RIGHT(TEXT(AU32,"0.#"),1)=".",TRUE,FALSE)</formula>
    </cfRule>
  </conditionalFormatting>
  <conditionalFormatting sqref="AE53">
    <cfRule type="expression" dxfId="2811" priority="13595">
      <formula>IF(RIGHT(TEXT(AE53,"0.#"),1)=".",FALSE,TRUE)</formula>
    </cfRule>
    <cfRule type="expression" dxfId="2810" priority="13596">
      <formula>IF(RIGHT(TEXT(AE53,"0.#"),1)=".",TRUE,FALSE)</formula>
    </cfRule>
  </conditionalFormatting>
  <conditionalFormatting sqref="AE54">
    <cfRule type="expression" dxfId="2809" priority="13593">
      <formula>IF(RIGHT(TEXT(AE54,"0.#"),1)=".",FALSE,TRUE)</formula>
    </cfRule>
    <cfRule type="expression" dxfId="2808" priority="13594">
      <formula>IF(RIGHT(TEXT(AE54,"0.#"),1)=".",TRUE,FALSE)</formula>
    </cfRule>
  </conditionalFormatting>
  <conditionalFormatting sqref="AI54">
    <cfRule type="expression" dxfId="2807" priority="13587">
      <formula>IF(RIGHT(TEXT(AI54,"0.#"),1)=".",FALSE,TRUE)</formula>
    </cfRule>
    <cfRule type="expression" dxfId="2806" priority="13588">
      <formula>IF(RIGHT(TEXT(AI54,"0.#"),1)=".",TRUE,FALSE)</formula>
    </cfRule>
  </conditionalFormatting>
  <conditionalFormatting sqref="AI53">
    <cfRule type="expression" dxfId="2805" priority="13585">
      <formula>IF(RIGHT(TEXT(AI53,"0.#"),1)=".",FALSE,TRUE)</formula>
    </cfRule>
    <cfRule type="expression" dxfId="2804" priority="13586">
      <formula>IF(RIGHT(TEXT(AI53,"0.#"),1)=".",TRUE,FALSE)</formula>
    </cfRule>
  </conditionalFormatting>
  <conditionalFormatting sqref="AM53">
    <cfRule type="expression" dxfId="2803" priority="13583">
      <formula>IF(RIGHT(TEXT(AM53,"0.#"),1)=".",FALSE,TRUE)</formula>
    </cfRule>
    <cfRule type="expression" dxfId="2802" priority="13584">
      <formula>IF(RIGHT(TEXT(AM53,"0.#"),1)=".",TRUE,FALSE)</formula>
    </cfRule>
  </conditionalFormatting>
  <conditionalFormatting sqref="AM54">
    <cfRule type="expression" dxfId="2801" priority="13581">
      <formula>IF(RIGHT(TEXT(AM54,"0.#"),1)=".",FALSE,TRUE)</formula>
    </cfRule>
    <cfRule type="expression" dxfId="2800" priority="13582">
      <formula>IF(RIGHT(TEXT(AM54,"0.#"),1)=".",TRUE,FALSE)</formula>
    </cfRule>
  </conditionalFormatting>
  <conditionalFormatting sqref="AM55">
    <cfRule type="expression" dxfId="2799" priority="13579">
      <formula>IF(RIGHT(TEXT(AM55,"0.#"),1)=".",FALSE,TRUE)</formula>
    </cfRule>
    <cfRule type="expression" dxfId="2798" priority="13580">
      <formula>IF(RIGHT(TEXT(AM55,"0.#"),1)=".",TRUE,FALSE)</formula>
    </cfRule>
  </conditionalFormatting>
  <conditionalFormatting sqref="AE60">
    <cfRule type="expression" dxfId="2797" priority="13565">
      <formula>IF(RIGHT(TEXT(AE60,"0.#"),1)=".",FALSE,TRUE)</formula>
    </cfRule>
    <cfRule type="expression" dxfId="2796" priority="13566">
      <formula>IF(RIGHT(TEXT(AE60,"0.#"),1)=".",TRUE,FALSE)</formula>
    </cfRule>
  </conditionalFormatting>
  <conditionalFormatting sqref="AE61">
    <cfRule type="expression" dxfId="2795" priority="13563">
      <formula>IF(RIGHT(TEXT(AE61,"0.#"),1)=".",FALSE,TRUE)</formula>
    </cfRule>
    <cfRule type="expression" dxfId="2794" priority="13564">
      <formula>IF(RIGHT(TEXT(AE61,"0.#"),1)=".",TRUE,FALSE)</formula>
    </cfRule>
  </conditionalFormatting>
  <conditionalFormatting sqref="AE62">
    <cfRule type="expression" dxfId="2793" priority="13561">
      <formula>IF(RIGHT(TEXT(AE62,"0.#"),1)=".",FALSE,TRUE)</formula>
    </cfRule>
    <cfRule type="expression" dxfId="2792" priority="13562">
      <formula>IF(RIGHT(TEXT(AE62,"0.#"),1)=".",TRUE,FALSE)</formula>
    </cfRule>
  </conditionalFormatting>
  <conditionalFormatting sqref="AI62">
    <cfRule type="expression" dxfId="2791" priority="13559">
      <formula>IF(RIGHT(TEXT(AI62,"0.#"),1)=".",FALSE,TRUE)</formula>
    </cfRule>
    <cfRule type="expression" dxfId="2790" priority="13560">
      <formula>IF(RIGHT(TEXT(AI62,"0.#"),1)=".",TRUE,FALSE)</formula>
    </cfRule>
  </conditionalFormatting>
  <conditionalFormatting sqref="AI61">
    <cfRule type="expression" dxfId="2789" priority="13557">
      <formula>IF(RIGHT(TEXT(AI61,"0.#"),1)=".",FALSE,TRUE)</formula>
    </cfRule>
    <cfRule type="expression" dxfId="2788" priority="13558">
      <formula>IF(RIGHT(TEXT(AI61,"0.#"),1)=".",TRUE,FALSE)</formula>
    </cfRule>
  </conditionalFormatting>
  <conditionalFormatting sqref="AI60">
    <cfRule type="expression" dxfId="2787" priority="13555">
      <formula>IF(RIGHT(TEXT(AI60,"0.#"),1)=".",FALSE,TRUE)</formula>
    </cfRule>
    <cfRule type="expression" dxfId="2786" priority="13556">
      <formula>IF(RIGHT(TEXT(AI60,"0.#"),1)=".",TRUE,FALSE)</formula>
    </cfRule>
  </conditionalFormatting>
  <conditionalFormatting sqref="AM60">
    <cfRule type="expression" dxfId="2785" priority="13553">
      <formula>IF(RIGHT(TEXT(AM60,"0.#"),1)=".",FALSE,TRUE)</formula>
    </cfRule>
    <cfRule type="expression" dxfId="2784" priority="13554">
      <formula>IF(RIGHT(TEXT(AM60,"0.#"),1)=".",TRUE,FALSE)</formula>
    </cfRule>
  </conditionalFormatting>
  <conditionalFormatting sqref="AM61">
    <cfRule type="expression" dxfId="2783" priority="13551">
      <formula>IF(RIGHT(TEXT(AM61,"0.#"),1)=".",FALSE,TRUE)</formula>
    </cfRule>
    <cfRule type="expression" dxfId="2782" priority="13552">
      <formula>IF(RIGHT(TEXT(AM61,"0.#"),1)=".",TRUE,FALSE)</formula>
    </cfRule>
  </conditionalFormatting>
  <conditionalFormatting sqref="AM62">
    <cfRule type="expression" dxfId="2781" priority="13549">
      <formula>IF(RIGHT(TEXT(AM62,"0.#"),1)=".",FALSE,TRUE)</formula>
    </cfRule>
    <cfRule type="expression" dxfId="2780" priority="13550">
      <formula>IF(RIGHT(TEXT(AM62,"0.#"),1)=".",TRUE,FALSE)</formula>
    </cfRule>
  </conditionalFormatting>
  <conditionalFormatting sqref="AE87">
    <cfRule type="expression" dxfId="2779" priority="13535">
      <formula>IF(RIGHT(TEXT(AE87,"0.#"),1)=".",FALSE,TRUE)</formula>
    </cfRule>
    <cfRule type="expression" dxfId="2778" priority="13536">
      <formula>IF(RIGHT(TEXT(AE87,"0.#"),1)=".",TRUE,FALSE)</formula>
    </cfRule>
  </conditionalFormatting>
  <conditionalFormatting sqref="AE88">
    <cfRule type="expression" dxfId="2777" priority="13533">
      <formula>IF(RIGHT(TEXT(AE88,"0.#"),1)=".",FALSE,TRUE)</formula>
    </cfRule>
    <cfRule type="expression" dxfId="2776" priority="13534">
      <formula>IF(RIGHT(TEXT(AE88,"0.#"),1)=".",TRUE,FALSE)</formula>
    </cfRule>
  </conditionalFormatting>
  <conditionalFormatting sqref="AE89">
    <cfRule type="expression" dxfId="2775" priority="13531">
      <formula>IF(RIGHT(TEXT(AE89,"0.#"),1)=".",FALSE,TRUE)</formula>
    </cfRule>
    <cfRule type="expression" dxfId="2774" priority="13532">
      <formula>IF(RIGHT(TEXT(AE89,"0.#"),1)=".",TRUE,FALSE)</formula>
    </cfRule>
  </conditionalFormatting>
  <conditionalFormatting sqref="AI89">
    <cfRule type="expression" dxfId="2773" priority="13529">
      <formula>IF(RIGHT(TEXT(AI89,"0.#"),1)=".",FALSE,TRUE)</formula>
    </cfRule>
    <cfRule type="expression" dxfId="2772" priority="13530">
      <formula>IF(RIGHT(TEXT(AI89,"0.#"),1)=".",TRUE,FALSE)</formula>
    </cfRule>
  </conditionalFormatting>
  <conditionalFormatting sqref="AI88">
    <cfRule type="expression" dxfId="2771" priority="13527">
      <formula>IF(RIGHT(TEXT(AI88,"0.#"),1)=".",FALSE,TRUE)</formula>
    </cfRule>
    <cfRule type="expression" dxfId="2770" priority="13528">
      <formula>IF(RIGHT(TEXT(AI88,"0.#"),1)=".",TRUE,FALSE)</formula>
    </cfRule>
  </conditionalFormatting>
  <conditionalFormatting sqref="AI87">
    <cfRule type="expression" dxfId="2769" priority="13525">
      <formula>IF(RIGHT(TEXT(AI87,"0.#"),1)=".",FALSE,TRUE)</formula>
    </cfRule>
    <cfRule type="expression" dxfId="2768" priority="13526">
      <formula>IF(RIGHT(TEXT(AI87,"0.#"),1)=".",TRUE,FALSE)</formula>
    </cfRule>
  </conditionalFormatting>
  <conditionalFormatting sqref="AM88">
    <cfRule type="expression" dxfId="2767" priority="13521">
      <formula>IF(RIGHT(TEXT(AM88,"0.#"),1)=".",FALSE,TRUE)</formula>
    </cfRule>
    <cfRule type="expression" dxfId="2766" priority="13522">
      <formula>IF(RIGHT(TEXT(AM88,"0.#"),1)=".",TRUE,FALSE)</formula>
    </cfRule>
  </conditionalFormatting>
  <conditionalFormatting sqref="AM89">
    <cfRule type="expression" dxfId="2765" priority="13519">
      <formula>IF(RIGHT(TEXT(AM89,"0.#"),1)=".",FALSE,TRUE)</formula>
    </cfRule>
    <cfRule type="expression" dxfId="2764" priority="13520">
      <formula>IF(RIGHT(TEXT(AM89,"0.#"),1)=".",TRUE,FALSE)</formula>
    </cfRule>
  </conditionalFormatting>
  <conditionalFormatting sqref="AE92">
    <cfRule type="expression" dxfId="2763" priority="13505">
      <formula>IF(RIGHT(TEXT(AE92,"0.#"),1)=".",FALSE,TRUE)</formula>
    </cfRule>
    <cfRule type="expression" dxfId="2762" priority="13506">
      <formula>IF(RIGHT(TEXT(AE92,"0.#"),1)=".",TRUE,FALSE)</formula>
    </cfRule>
  </conditionalFormatting>
  <conditionalFormatting sqref="AE93">
    <cfRule type="expression" dxfId="2761" priority="13503">
      <formula>IF(RIGHT(TEXT(AE93,"0.#"),1)=".",FALSE,TRUE)</formula>
    </cfRule>
    <cfRule type="expression" dxfId="2760" priority="13504">
      <formula>IF(RIGHT(TEXT(AE93,"0.#"),1)=".",TRUE,FALSE)</formula>
    </cfRule>
  </conditionalFormatting>
  <conditionalFormatting sqref="AE94">
    <cfRule type="expression" dxfId="2759" priority="13501">
      <formula>IF(RIGHT(TEXT(AE94,"0.#"),1)=".",FALSE,TRUE)</formula>
    </cfRule>
    <cfRule type="expression" dxfId="2758" priority="13502">
      <formula>IF(RIGHT(TEXT(AE94,"0.#"),1)=".",TRUE,FALSE)</formula>
    </cfRule>
  </conditionalFormatting>
  <conditionalFormatting sqref="AI94">
    <cfRule type="expression" dxfId="2757" priority="13499">
      <formula>IF(RIGHT(TEXT(AI94,"0.#"),1)=".",FALSE,TRUE)</formula>
    </cfRule>
    <cfRule type="expression" dxfId="2756" priority="13500">
      <formula>IF(RIGHT(TEXT(AI94,"0.#"),1)=".",TRUE,FALSE)</formula>
    </cfRule>
  </conditionalFormatting>
  <conditionalFormatting sqref="AI93">
    <cfRule type="expression" dxfId="2755" priority="13497">
      <formula>IF(RIGHT(TEXT(AI93,"0.#"),1)=".",FALSE,TRUE)</formula>
    </cfRule>
    <cfRule type="expression" dxfId="2754" priority="13498">
      <formula>IF(RIGHT(TEXT(AI93,"0.#"),1)=".",TRUE,FALSE)</formula>
    </cfRule>
  </conditionalFormatting>
  <conditionalFormatting sqref="AI92">
    <cfRule type="expression" dxfId="2753" priority="13495">
      <formula>IF(RIGHT(TEXT(AI92,"0.#"),1)=".",FALSE,TRUE)</formula>
    </cfRule>
    <cfRule type="expression" dxfId="2752" priority="13496">
      <formula>IF(RIGHT(TEXT(AI92,"0.#"),1)=".",TRUE,FALSE)</formula>
    </cfRule>
  </conditionalFormatting>
  <conditionalFormatting sqref="AM92">
    <cfRule type="expression" dxfId="2751" priority="13493">
      <formula>IF(RIGHT(TEXT(AM92,"0.#"),1)=".",FALSE,TRUE)</formula>
    </cfRule>
    <cfRule type="expression" dxfId="2750" priority="13494">
      <formula>IF(RIGHT(TEXT(AM92,"0.#"),1)=".",TRUE,FALSE)</formula>
    </cfRule>
  </conditionalFormatting>
  <conditionalFormatting sqref="AM93">
    <cfRule type="expression" dxfId="2749" priority="13491">
      <formula>IF(RIGHT(TEXT(AM93,"0.#"),1)=".",FALSE,TRUE)</formula>
    </cfRule>
    <cfRule type="expression" dxfId="2748" priority="13492">
      <formula>IF(RIGHT(TEXT(AM93,"0.#"),1)=".",TRUE,FALSE)</formula>
    </cfRule>
  </conditionalFormatting>
  <conditionalFormatting sqref="AM94">
    <cfRule type="expression" dxfId="2747" priority="13489">
      <formula>IF(RIGHT(TEXT(AM94,"0.#"),1)=".",FALSE,TRUE)</formula>
    </cfRule>
    <cfRule type="expression" dxfId="2746" priority="13490">
      <formula>IF(RIGHT(TEXT(AM94,"0.#"),1)=".",TRUE,FALSE)</formula>
    </cfRule>
  </conditionalFormatting>
  <conditionalFormatting sqref="AE97">
    <cfRule type="expression" dxfId="2745" priority="13475">
      <formula>IF(RIGHT(TEXT(AE97,"0.#"),1)=".",FALSE,TRUE)</formula>
    </cfRule>
    <cfRule type="expression" dxfId="2744" priority="13476">
      <formula>IF(RIGHT(TEXT(AE97,"0.#"),1)=".",TRUE,FALSE)</formula>
    </cfRule>
  </conditionalFormatting>
  <conditionalFormatting sqref="AE98">
    <cfRule type="expression" dxfId="2743" priority="13473">
      <formula>IF(RIGHT(TEXT(AE98,"0.#"),1)=".",FALSE,TRUE)</formula>
    </cfRule>
    <cfRule type="expression" dxfId="2742" priority="13474">
      <formula>IF(RIGHT(TEXT(AE98,"0.#"),1)=".",TRUE,FALSE)</formula>
    </cfRule>
  </conditionalFormatting>
  <conditionalFormatting sqref="AE99">
    <cfRule type="expression" dxfId="2741" priority="13471">
      <formula>IF(RIGHT(TEXT(AE99,"0.#"),1)=".",FALSE,TRUE)</formula>
    </cfRule>
    <cfRule type="expression" dxfId="2740" priority="13472">
      <formula>IF(RIGHT(TEXT(AE99,"0.#"),1)=".",TRUE,FALSE)</formula>
    </cfRule>
  </conditionalFormatting>
  <conditionalFormatting sqref="AI99">
    <cfRule type="expression" dxfId="2739" priority="13469">
      <formula>IF(RIGHT(TEXT(AI99,"0.#"),1)=".",FALSE,TRUE)</formula>
    </cfRule>
    <cfRule type="expression" dxfId="2738" priority="13470">
      <formula>IF(RIGHT(TEXT(AI99,"0.#"),1)=".",TRUE,FALSE)</formula>
    </cfRule>
  </conditionalFormatting>
  <conditionalFormatting sqref="AI98">
    <cfRule type="expression" dxfId="2737" priority="13467">
      <formula>IF(RIGHT(TEXT(AI98,"0.#"),1)=".",FALSE,TRUE)</formula>
    </cfRule>
    <cfRule type="expression" dxfId="2736" priority="13468">
      <formula>IF(RIGHT(TEXT(AI98,"0.#"),1)=".",TRUE,FALSE)</formula>
    </cfRule>
  </conditionalFormatting>
  <conditionalFormatting sqref="AI97">
    <cfRule type="expression" dxfId="2735" priority="13465">
      <formula>IF(RIGHT(TEXT(AI97,"0.#"),1)=".",FALSE,TRUE)</formula>
    </cfRule>
    <cfRule type="expression" dxfId="2734" priority="13466">
      <formula>IF(RIGHT(TEXT(AI97,"0.#"),1)=".",TRUE,FALSE)</formula>
    </cfRule>
  </conditionalFormatting>
  <conditionalFormatting sqref="AM97">
    <cfRule type="expression" dxfId="2733" priority="13463">
      <formula>IF(RIGHT(TEXT(AM97,"0.#"),1)=".",FALSE,TRUE)</formula>
    </cfRule>
    <cfRule type="expression" dxfId="2732" priority="13464">
      <formula>IF(RIGHT(TEXT(AM97,"0.#"),1)=".",TRUE,FALSE)</formula>
    </cfRule>
  </conditionalFormatting>
  <conditionalFormatting sqref="AM98">
    <cfRule type="expression" dxfId="2731" priority="13461">
      <formula>IF(RIGHT(TEXT(AM98,"0.#"),1)=".",FALSE,TRUE)</formula>
    </cfRule>
    <cfRule type="expression" dxfId="2730" priority="13462">
      <formula>IF(RIGHT(TEXT(AM98,"0.#"),1)=".",TRUE,FALSE)</formula>
    </cfRule>
  </conditionalFormatting>
  <conditionalFormatting sqref="AM99">
    <cfRule type="expression" dxfId="2729" priority="13459">
      <formula>IF(RIGHT(TEXT(AM99,"0.#"),1)=".",FALSE,TRUE)</formula>
    </cfRule>
    <cfRule type="expression" dxfId="2728" priority="13460">
      <formula>IF(RIGHT(TEXT(AM99,"0.#"),1)=".",TRUE,FALSE)</formula>
    </cfRule>
  </conditionalFormatting>
  <conditionalFormatting sqref="AQ116">
    <cfRule type="expression" dxfId="2727" priority="13377">
      <formula>IF(RIGHT(TEXT(AQ116,"0.#"),1)=".",FALSE,TRUE)</formula>
    </cfRule>
    <cfRule type="expression" dxfId="2726" priority="13378">
      <formula>IF(RIGHT(TEXT(AQ116,"0.#"),1)=".",TRUE,FALSE)</formula>
    </cfRule>
  </conditionalFormatting>
  <conditionalFormatting sqref="AM116">
    <cfRule type="expression" dxfId="2725" priority="13373">
      <formula>IF(RIGHT(TEXT(AM116,"0.#"),1)=".",FALSE,TRUE)</formula>
    </cfRule>
    <cfRule type="expression" dxfId="2724" priority="13374">
      <formula>IF(RIGHT(TEXT(AM116,"0.#"),1)=".",TRUE,FALSE)</formula>
    </cfRule>
  </conditionalFormatting>
  <conditionalFormatting sqref="AM117">
    <cfRule type="expression" dxfId="2723" priority="13371">
      <formula>IF(RIGHT(TEXT(AM117,"0.#"),1)=".",FALSE,TRUE)</formula>
    </cfRule>
    <cfRule type="expression" dxfId="2722" priority="13372">
      <formula>IF(RIGHT(TEXT(AM117,"0.#"),1)=".",TRUE,FALSE)</formula>
    </cfRule>
  </conditionalFormatting>
  <conditionalFormatting sqref="AQ117">
    <cfRule type="expression" dxfId="2721" priority="13365">
      <formula>IF(RIGHT(TEXT(AQ117,"0.#"),1)=".",FALSE,TRUE)</formula>
    </cfRule>
    <cfRule type="expression" dxfId="2720" priority="13366">
      <formula>IF(RIGHT(TEXT(AQ117,"0.#"),1)=".",TRUE,FALSE)</formula>
    </cfRule>
  </conditionalFormatting>
  <conditionalFormatting sqref="AE119 AQ119">
    <cfRule type="expression" dxfId="2719" priority="13363">
      <formula>IF(RIGHT(TEXT(AE119,"0.#"),1)=".",FALSE,TRUE)</formula>
    </cfRule>
    <cfRule type="expression" dxfId="2718" priority="13364">
      <formula>IF(RIGHT(TEXT(AE119,"0.#"),1)=".",TRUE,FALSE)</formula>
    </cfRule>
  </conditionalFormatting>
  <conditionalFormatting sqref="AI119">
    <cfRule type="expression" dxfId="2717" priority="13361">
      <formula>IF(RIGHT(TEXT(AI119,"0.#"),1)=".",FALSE,TRUE)</formula>
    </cfRule>
    <cfRule type="expression" dxfId="2716" priority="13362">
      <formula>IF(RIGHT(TEXT(AI119,"0.#"),1)=".",TRUE,FALSE)</formula>
    </cfRule>
  </conditionalFormatting>
  <conditionalFormatting sqref="AM119">
    <cfRule type="expression" dxfId="2715" priority="13359">
      <formula>IF(RIGHT(TEXT(AM119,"0.#"),1)=".",FALSE,TRUE)</formula>
    </cfRule>
    <cfRule type="expression" dxfId="2714" priority="13360">
      <formula>IF(RIGHT(TEXT(AM119,"0.#"),1)=".",TRUE,FALSE)</formula>
    </cfRule>
  </conditionalFormatting>
  <conditionalFormatting sqref="AQ120">
    <cfRule type="expression" dxfId="2713" priority="13351">
      <formula>IF(RIGHT(TEXT(AQ120,"0.#"),1)=".",FALSE,TRUE)</formula>
    </cfRule>
    <cfRule type="expression" dxfId="2712" priority="13352">
      <formula>IF(RIGHT(TEXT(AQ120,"0.#"),1)=".",TRUE,FALSE)</formula>
    </cfRule>
  </conditionalFormatting>
  <conditionalFormatting sqref="AE122 AQ122">
    <cfRule type="expression" dxfId="2711" priority="13349">
      <formula>IF(RIGHT(TEXT(AE122,"0.#"),1)=".",FALSE,TRUE)</formula>
    </cfRule>
    <cfRule type="expression" dxfId="2710" priority="13350">
      <formula>IF(RIGHT(TEXT(AE122,"0.#"),1)=".",TRUE,FALSE)</formula>
    </cfRule>
  </conditionalFormatting>
  <conditionalFormatting sqref="AI122">
    <cfRule type="expression" dxfId="2709" priority="13347">
      <formula>IF(RIGHT(TEXT(AI122,"0.#"),1)=".",FALSE,TRUE)</formula>
    </cfRule>
    <cfRule type="expression" dxfId="2708" priority="13348">
      <formula>IF(RIGHT(TEXT(AI122,"0.#"),1)=".",TRUE,FALSE)</formula>
    </cfRule>
  </conditionalFormatting>
  <conditionalFormatting sqref="AM122">
    <cfRule type="expression" dxfId="2707" priority="13345">
      <formula>IF(RIGHT(TEXT(AM122,"0.#"),1)=".",FALSE,TRUE)</formula>
    </cfRule>
    <cfRule type="expression" dxfId="2706" priority="13346">
      <formula>IF(RIGHT(TEXT(AM122,"0.#"),1)=".",TRUE,FALSE)</formula>
    </cfRule>
  </conditionalFormatting>
  <conditionalFormatting sqref="AQ123">
    <cfRule type="expression" dxfId="2705" priority="13337">
      <formula>IF(RIGHT(TEXT(AQ123,"0.#"),1)=".",FALSE,TRUE)</formula>
    </cfRule>
    <cfRule type="expression" dxfId="2704" priority="13338">
      <formula>IF(RIGHT(TEXT(AQ123,"0.#"),1)=".",TRUE,FALSE)</formula>
    </cfRule>
  </conditionalFormatting>
  <conditionalFormatting sqref="AE125 AQ125">
    <cfRule type="expression" dxfId="2703" priority="13335">
      <formula>IF(RIGHT(TEXT(AE125,"0.#"),1)=".",FALSE,TRUE)</formula>
    </cfRule>
    <cfRule type="expression" dxfId="2702" priority="13336">
      <formula>IF(RIGHT(TEXT(AE125,"0.#"),1)=".",TRUE,FALSE)</formula>
    </cfRule>
  </conditionalFormatting>
  <conditionalFormatting sqref="AI125">
    <cfRule type="expression" dxfId="2701" priority="13333">
      <formula>IF(RIGHT(TEXT(AI125,"0.#"),1)=".",FALSE,TRUE)</formula>
    </cfRule>
    <cfRule type="expression" dxfId="2700" priority="13334">
      <formula>IF(RIGHT(TEXT(AI125,"0.#"),1)=".",TRUE,FALSE)</formula>
    </cfRule>
  </conditionalFormatting>
  <conditionalFormatting sqref="AM125">
    <cfRule type="expression" dxfId="2699" priority="13331">
      <formula>IF(RIGHT(TEXT(AM125,"0.#"),1)=".",FALSE,TRUE)</formula>
    </cfRule>
    <cfRule type="expression" dxfId="2698" priority="13332">
      <formula>IF(RIGHT(TEXT(AM125,"0.#"),1)=".",TRUE,FALSE)</formula>
    </cfRule>
  </conditionalFormatting>
  <conditionalFormatting sqref="AQ126">
    <cfRule type="expression" dxfId="2697" priority="13323">
      <formula>IF(RIGHT(TEXT(AQ126,"0.#"),1)=".",FALSE,TRUE)</formula>
    </cfRule>
    <cfRule type="expression" dxfId="2696" priority="13324">
      <formula>IF(RIGHT(TEXT(AQ126,"0.#"),1)=".",TRUE,FALSE)</formula>
    </cfRule>
  </conditionalFormatting>
  <conditionalFormatting sqref="AE128 AQ128">
    <cfRule type="expression" dxfId="2695" priority="13321">
      <formula>IF(RIGHT(TEXT(AE128,"0.#"),1)=".",FALSE,TRUE)</formula>
    </cfRule>
    <cfRule type="expression" dxfId="2694" priority="13322">
      <formula>IF(RIGHT(TEXT(AE128,"0.#"),1)=".",TRUE,FALSE)</formula>
    </cfRule>
  </conditionalFormatting>
  <conditionalFormatting sqref="AI128">
    <cfRule type="expression" dxfId="2693" priority="13319">
      <formula>IF(RIGHT(TEXT(AI128,"0.#"),1)=".",FALSE,TRUE)</formula>
    </cfRule>
    <cfRule type="expression" dxfId="2692" priority="13320">
      <formula>IF(RIGHT(TEXT(AI128,"0.#"),1)=".",TRUE,FALSE)</formula>
    </cfRule>
  </conditionalFormatting>
  <conditionalFormatting sqref="AM128">
    <cfRule type="expression" dxfId="2691" priority="13317">
      <formula>IF(RIGHT(TEXT(AM128,"0.#"),1)=".",FALSE,TRUE)</formula>
    </cfRule>
    <cfRule type="expression" dxfId="2690" priority="13318">
      <formula>IF(RIGHT(TEXT(AM128,"0.#"),1)=".",TRUE,FALSE)</formula>
    </cfRule>
  </conditionalFormatting>
  <conditionalFormatting sqref="AQ129">
    <cfRule type="expression" dxfId="2689" priority="13309">
      <formula>IF(RIGHT(TEXT(AQ129,"0.#"),1)=".",FALSE,TRUE)</formula>
    </cfRule>
    <cfRule type="expression" dxfId="2688" priority="13310">
      <formula>IF(RIGHT(TEXT(AQ129,"0.#"),1)=".",TRUE,FALSE)</formula>
    </cfRule>
  </conditionalFormatting>
  <conditionalFormatting sqref="AE75">
    <cfRule type="expression" dxfId="2687" priority="13307">
      <formula>IF(RIGHT(TEXT(AE75,"0.#"),1)=".",FALSE,TRUE)</formula>
    </cfRule>
    <cfRule type="expression" dxfId="2686" priority="13308">
      <formula>IF(RIGHT(TEXT(AE75,"0.#"),1)=".",TRUE,FALSE)</formula>
    </cfRule>
  </conditionalFormatting>
  <conditionalFormatting sqref="AE76">
    <cfRule type="expression" dxfId="2685" priority="13305">
      <formula>IF(RIGHT(TEXT(AE76,"0.#"),1)=".",FALSE,TRUE)</formula>
    </cfRule>
    <cfRule type="expression" dxfId="2684" priority="13306">
      <formula>IF(RIGHT(TEXT(AE76,"0.#"),1)=".",TRUE,FALSE)</formula>
    </cfRule>
  </conditionalFormatting>
  <conditionalFormatting sqref="AE77">
    <cfRule type="expression" dxfId="2683" priority="13303">
      <formula>IF(RIGHT(TEXT(AE77,"0.#"),1)=".",FALSE,TRUE)</formula>
    </cfRule>
    <cfRule type="expression" dxfId="2682" priority="13304">
      <formula>IF(RIGHT(TEXT(AE77,"0.#"),1)=".",TRUE,FALSE)</formula>
    </cfRule>
  </conditionalFormatting>
  <conditionalFormatting sqref="AI77">
    <cfRule type="expression" dxfId="2681" priority="13301">
      <formula>IF(RIGHT(TEXT(AI77,"0.#"),1)=".",FALSE,TRUE)</formula>
    </cfRule>
    <cfRule type="expression" dxfId="2680" priority="13302">
      <formula>IF(RIGHT(TEXT(AI77,"0.#"),1)=".",TRUE,FALSE)</formula>
    </cfRule>
  </conditionalFormatting>
  <conditionalFormatting sqref="AI76">
    <cfRule type="expression" dxfId="2679" priority="13299">
      <formula>IF(RIGHT(TEXT(AI76,"0.#"),1)=".",FALSE,TRUE)</formula>
    </cfRule>
    <cfRule type="expression" dxfId="2678" priority="13300">
      <formula>IF(RIGHT(TEXT(AI76,"0.#"),1)=".",TRUE,FALSE)</formula>
    </cfRule>
  </conditionalFormatting>
  <conditionalFormatting sqref="AI75">
    <cfRule type="expression" dxfId="2677" priority="13297">
      <formula>IF(RIGHT(TEXT(AI75,"0.#"),1)=".",FALSE,TRUE)</formula>
    </cfRule>
    <cfRule type="expression" dxfId="2676" priority="13298">
      <formula>IF(RIGHT(TEXT(AI75,"0.#"),1)=".",TRUE,FALSE)</formula>
    </cfRule>
  </conditionalFormatting>
  <conditionalFormatting sqref="AM75">
    <cfRule type="expression" dxfId="2675" priority="13295">
      <formula>IF(RIGHT(TEXT(AM75,"0.#"),1)=".",FALSE,TRUE)</formula>
    </cfRule>
    <cfRule type="expression" dxfId="2674" priority="13296">
      <formula>IF(RIGHT(TEXT(AM75,"0.#"),1)=".",TRUE,FALSE)</formula>
    </cfRule>
  </conditionalFormatting>
  <conditionalFormatting sqref="AM76">
    <cfRule type="expression" dxfId="2673" priority="13293">
      <formula>IF(RIGHT(TEXT(AM76,"0.#"),1)=".",FALSE,TRUE)</formula>
    </cfRule>
    <cfRule type="expression" dxfId="2672" priority="13294">
      <formula>IF(RIGHT(TEXT(AM76,"0.#"),1)=".",TRUE,FALSE)</formula>
    </cfRule>
  </conditionalFormatting>
  <conditionalFormatting sqref="AM77">
    <cfRule type="expression" dxfId="2671" priority="13291">
      <formula>IF(RIGHT(TEXT(AM77,"0.#"),1)=".",FALSE,TRUE)</formula>
    </cfRule>
    <cfRule type="expression" dxfId="2670" priority="13292">
      <formula>IF(RIGHT(TEXT(AM77,"0.#"),1)=".",TRUE,FALSE)</formula>
    </cfRule>
  </conditionalFormatting>
  <conditionalFormatting sqref="AM435">
    <cfRule type="expression" dxfId="2669" priority="13231">
      <formula>IF(RIGHT(TEXT(AM435,"0.#"),1)=".",FALSE,TRUE)</formula>
    </cfRule>
    <cfRule type="expression" dxfId="2668" priority="13232">
      <formula>IF(RIGHT(TEXT(AM435,"0.#"),1)=".",TRUE,FALSE)</formula>
    </cfRule>
  </conditionalFormatting>
  <conditionalFormatting sqref="AM433">
    <cfRule type="expression" dxfId="2667" priority="13235">
      <formula>IF(RIGHT(TEXT(AM433,"0.#"),1)=".",FALSE,TRUE)</formula>
    </cfRule>
    <cfRule type="expression" dxfId="2666" priority="13236">
      <formula>IF(RIGHT(TEXT(AM433,"0.#"),1)=".",TRUE,FALSE)</formula>
    </cfRule>
  </conditionalFormatting>
  <conditionalFormatting sqref="AM434">
    <cfRule type="expression" dxfId="2665" priority="13233">
      <formula>IF(RIGHT(TEXT(AM434,"0.#"),1)=".",FALSE,TRUE)</formula>
    </cfRule>
    <cfRule type="expression" dxfId="2664" priority="13234">
      <formula>IF(RIGHT(TEXT(AM434,"0.#"),1)=".",TRUE,FALSE)</formula>
    </cfRule>
  </conditionalFormatting>
  <conditionalFormatting sqref="AQ434">
    <cfRule type="expression" dxfId="2663" priority="13139">
      <formula>IF(RIGHT(TEXT(AQ434,"0.#"),1)=".",FALSE,TRUE)</formula>
    </cfRule>
    <cfRule type="expression" dxfId="2662" priority="13140">
      <formula>IF(RIGHT(TEXT(AQ434,"0.#"),1)=".",TRUE,FALSE)</formula>
    </cfRule>
  </conditionalFormatting>
  <conditionalFormatting sqref="AQ435">
    <cfRule type="expression" dxfId="2661" priority="13125">
      <formula>IF(RIGHT(TEXT(AQ435,"0.#"),1)=".",FALSE,TRUE)</formula>
    </cfRule>
    <cfRule type="expression" dxfId="2660" priority="13126">
      <formula>IF(RIGHT(TEXT(AQ435,"0.#"),1)=".",TRUE,FALSE)</formula>
    </cfRule>
  </conditionalFormatting>
  <conditionalFormatting sqref="AQ433">
    <cfRule type="expression" dxfId="2659" priority="13123">
      <formula>IF(RIGHT(TEXT(AQ433,"0.#"),1)=".",FALSE,TRUE)</formula>
    </cfRule>
    <cfRule type="expression" dxfId="2658" priority="13124">
      <formula>IF(RIGHT(TEXT(AQ433,"0.#"),1)=".",TRUE,FALSE)</formula>
    </cfRule>
  </conditionalFormatting>
  <conditionalFormatting sqref="AL856:AO866">
    <cfRule type="expression" dxfId="2657" priority="6847">
      <formula>IF(AND(AL856&gt;=0, RIGHT(TEXT(AL856,"0.#"),1)&lt;&gt;"."),TRUE,FALSE)</formula>
    </cfRule>
    <cfRule type="expression" dxfId="2656" priority="6848">
      <formula>IF(AND(AL856&gt;=0, RIGHT(TEXT(AL856,"0.#"),1)="."),TRUE,FALSE)</formula>
    </cfRule>
    <cfRule type="expression" dxfId="2655" priority="6849">
      <formula>IF(AND(AL856&lt;0, RIGHT(TEXT(AL856,"0.#"),1)&lt;&gt;"."),TRUE,FALSE)</formula>
    </cfRule>
    <cfRule type="expression" dxfId="2654" priority="6850">
      <formula>IF(AND(AL856&lt;0, RIGHT(TEXT(AL856,"0.#"),1)="."),TRUE,FALSE)</formula>
    </cfRule>
  </conditionalFormatting>
  <conditionalFormatting sqref="AQ53:AQ55">
    <cfRule type="expression" dxfId="2653" priority="4869">
      <formula>IF(RIGHT(TEXT(AQ53,"0.#"),1)=".",FALSE,TRUE)</formula>
    </cfRule>
    <cfRule type="expression" dxfId="2652" priority="4870">
      <formula>IF(RIGHT(TEXT(AQ53,"0.#"),1)=".",TRUE,FALSE)</formula>
    </cfRule>
  </conditionalFormatting>
  <conditionalFormatting sqref="AU53:AU55">
    <cfRule type="expression" dxfId="2651" priority="4867">
      <formula>IF(RIGHT(TEXT(AU53,"0.#"),1)=".",FALSE,TRUE)</formula>
    </cfRule>
    <cfRule type="expression" dxfId="2650" priority="4868">
      <formula>IF(RIGHT(TEXT(AU53,"0.#"),1)=".",TRUE,FALSE)</formula>
    </cfRule>
  </conditionalFormatting>
  <conditionalFormatting sqref="AQ60:AQ62">
    <cfRule type="expression" dxfId="2649" priority="4865">
      <formula>IF(RIGHT(TEXT(AQ60,"0.#"),1)=".",FALSE,TRUE)</formula>
    </cfRule>
    <cfRule type="expression" dxfId="2648" priority="4866">
      <formula>IF(RIGHT(TEXT(AQ60,"0.#"),1)=".",TRUE,FALSE)</formula>
    </cfRule>
  </conditionalFormatting>
  <conditionalFormatting sqref="AU60:AU62">
    <cfRule type="expression" dxfId="2647" priority="4863">
      <formula>IF(RIGHT(TEXT(AU60,"0.#"),1)=".",FALSE,TRUE)</formula>
    </cfRule>
    <cfRule type="expression" dxfId="2646" priority="4864">
      <formula>IF(RIGHT(TEXT(AU60,"0.#"),1)=".",TRUE,FALSE)</formula>
    </cfRule>
  </conditionalFormatting>
  <conditionalFormatting sqref="AQ75:AQ77">
    <cfRule type="expression" dxfId="2645" priority="4861">
      <formula>IF(RIGHT(TEXT(AQ75,"0.#"),1)=".",FALSE,TRUE)</formula>
    </cfRule>
    <cfRule type="expression" dxfId="2644" priority="4862">
      <formula>IF(RIGHT(TEXT(AQ75,"0.#"),1)=".",TRUE,FALSE)</formula>
    </cfRule>
  </conditionalFormatting>
  <conditionalFormatting sqref="AU75:AU77">
    <cfRule type="expression" dxfId="2643" priority="4859">
      <formula>IF(RIGHT(TEXT(AU75,"0.#"),1)=".",FALSE,TRUE)</formula>
    </cfRule>
    <cfRule type="expression" dxfId="2642" priority="4860">
      <formula>IF(RIGHT(TEXT(AU75,"0.#"),1)=".",TRUE,FALSE)</formula>
    </cfRule>
  </conditionalFormatting>
  <conditionalFormatting sqref="AQ87:AQ89">
    <cfRule type="expression" dxfId="2641" priority="4857">
      <formula>IF(RIGHT(TEXT(AQ87,"0.#"),1)=".",FALSE,TRUE)</formula>
    </cfRule>
    <cfRule type="expression" dxfId="2640" priority="4858">
      <formula>IF(RIGHT(TEXT(AQ87,"0.#"),1)=".",TRUE,FALSE)</formula>
    </cfRule>
  </conditionalFormatting>
  <conditionalFormatting sqref="AU87:AU89">
    <cfRule type="expression" dxfId="2639" priority="4855">
      <formula>IF(RIGHT(TEXT(AU87,"0.#"),1)=".",FALSE,TRUE)</formula>
    </cfRule>
    <cfRule type="expression" dxfId="2638" priority="4856">
      <formula>IF(RIGHT(TEXT(AU87,"0.#"),1)=".",TRUE,FALSE)</formula>
    </cfRule>
  </conditionalFormatting>
  <conditionalFormatting sqref="AQ92:AQ94">
    <cfRule type="expression" dxfId="2637" priority="4853">
      <formula>IF(RIGHT(TEXT(AQ92,"0.#"),1)=".",FALSE,TRUE)</formula>
    </cfRule>
    <cfRule type="expression" dxfId="2636" priority="4854">
      <formula>IF(RIGHT(TEXT(AQ92,"0.#"),1)=".",TRUE,FALSE)</formula>
    </cfRule>
  </conditionalFormatting>
  <conditionalFormatting sqref="AU92:AU94">
    <cfRule type="expression" dxfId="2635" priority="4851">
      <formula>IF(RIGHT(TEXT(AU92,"0.#"),1)=".",FALSE,TRUE)</formula>
    </cfRule>
    <cfRule type="expression" dxfId="2634" priority="4852">
      <formula>IF(RIGHT(TEXT(AU92,"0.#"),1)=".",TRUE,FALSE)</formula>
    </cfRule>
  </conditionalFormatting>
  <conditionalFormatting sqref="AQ97:AQ99">
    <cfRule type="expression" dxfId="2633" priority="4849">
      <formula>IF(RIGHT(TEXT(AQ97,"0.#"),1)=".",FALSE,TRUE)</formula>
    </cfRule>
    <cfRule type="expression" dxfId="2632" priority="4850">
      <formula>IF(RIGHT(TEXT(AQ97,"0.#"),1)=".",TRUE,FALSE)</formula>
    </cfRule>
  </conditionalFormatting>
  <conditionalFormatting sqref="AU97:AU99">
    <cfRule type="expression" dxfId="2631" priority="4847">
      <formula>IF(RIGHT(TEXT(AU97,"0.#"),1)=".",FALSE,TRUE)</formula>
    </cfRule>
    <cfRule type="expression" dxfId="2630" priority="4848">
      <formula>IF(RIGHT(TEXT(AU97,"0.#"),1)=".",TRUE,FALSE)</formula>
    </cfRule>
  </conditionalFormatting>
  <conditionalFormatting sqref="AE458">
    <cfRule type="expression" dxfId="2629" priority="4541">
      <formula>IF(RIGHT(TEXT(AE458,"0.#"),1)=".",FALSE,TRUE)</formula>
    </cfRule>
    <cfRule type="expression" dxfId="2628" priority="4542">
      <formula>IF(RIGHT(TEXT(AE458,"0.#"),1)=".",TRUE,FALSE)</formula>
    </cfRule>
  </conditionalFormatting>
  <conditionalFormatting sqref="AM460">
    <cfRule type="expression" dxfId="2627" priority="4531">
      <formula>IF(RIGHT(TEXT(AM460,"0.#"),1)=".",FALSE,TRUE)</formula>
    </cfRule>
    <cfRule type="expression" dxfId="2626" priority="4532">
      <formula>IF(RIGHT(TEXT(AM460,"0.#"),1)=".",TRUE,FALSE)</formula>
    </cfRule>
  </conditionalFormatting>
  <conditionalFormatting sqref="AE459">
    <cfRule type="expression" dxfId="2625" priority="4539">
      <formula>IF(RIGHT(TEXT(AE459,"0.#"),1)=".",FALSE,TRUE)</formula>
    </cfRule>
    <cfRule type="expression" dxfId="2624" priority="4540">
      <formula>IF(RIGHT(TEXT(AE459,"0.#"),1)=".",TRUE,FALSE)</formula>
    </cfRule>
  </conditionalFormatting>
  <conditionalFormatting sqref="AE460">
    <cfRule type="expression" dxfId="2623" priority="4537">
      <formula>IF(RIGHT(TEXT(AE460,"0.#"),1)=".",FALSE,TRUE)</formula>
    </cfRule>
    <cfRule type="expression" dxfId="2622" priority="4538">
      <formula>IF(RIGHT(TEXT(AE460,"0.#"),1)=".",TRUE,FALSE)</formula>
    </cfRule>
  </conditionalFormatting>
  <conditionalFormatting sqref="AM458">
    <cfRule type="expression" dxfId="2621" priority="4535">
      <formula>IF(RIGHT(TEXT(AM458,"0.#"),1)=".",FALSE,TRUE)</formula>
    </cfRule>
    <cfRule type="expression" dxfId="2620" priority="4536">
      <formula>IF(RIGHT(TEXT(AM458,"0.#"),1)=".",TRUE,FALSE)</formula>
    </cfRule>
  </conditionalFormatting>
  <conditionalFormatting sqref="AM459">
    <cfRule type="expression" dxfId="2619" priority="4533">
      <formula>IF(RIGHT(TEXT(AM459,"0.#"),1)=".",FALSE,TRUE)</formula>
    </cfRule>
    <cfRule type="expression" dxfId="2618" priority="4534">
      <formula>IF(RIGHT(TEXT(AM459,"0.#"),1)=".",TRUE,FALSE)</formula>
    </cfRule>
  </conditionalFormatting>
  <conditionalFormatting sqref="AU458">
    <cfRule type="expression" dxfId="2617" priority="4529">
      <formula>IF(RIGHT(TEXT(AU458,"0.#"),1)=".",FALSE,TRUE)</formula>
    </cfRule>
    <cfRule type="expression" dxfId="2616" priority="4530">
      <formula>IF(RIGHT(TEXT(AU458,"0.#"),1)=".",TRUE,FALSE)</formula>
    </cfRule>
  </conditionalFormatting>
  <conditionalFormatting sqref="AU459">
    <cfRule type="expression" dxfId="2615" priority="4527">
      <formula>IF(RIGHT(TEXT(AU459,"0.#"),1)=".",FALSE,TRUE)</formula>
    </cfRule>
    <cfRule type="expression" dxfId="2614" priority="4528">
      <formula>IF(RIGHT(TEXT(AU459,"0.#"),1)=".",TRUE,FALSE)</formula>
    </cfRule>
  </conditionalFormatting>
  <conditionalFormatting sqref="AU460">
    <cfRule type="expression" dxfId="2613" priority="4525">
      <formula>IF(RIGHT(TEXT(AU460,"0.#"),1)=".",FALSE,TRUE)</formula>
    </cfRule>
    <cfRule type="expression" dxfId="2612" priority="4526">
      <formula>IF(RIGHT(TEXT(AU460,"0.#"),1)=".",TRUE,FALSE)</formula>
    </cfRule>
  </conditionalFormatting>
  <conditionalFormatting sqref="AI460">
    <cfRule type="expression" dxfId="2611" priority="4519">
      <formula>IF(RIGHT(TEXT(AI460,"0.#"),1)=".",FALSE,TRUE)</formula>
    </cfRule>
    <cfRule type="expression" dxfId="2610" priority="4520">
      <formula>IF(RIGHT(TEXT(AI460,"0.#"),1)=".",TRUE,FALSE)</formula>
    </cfRule>
  </conditionalFormatting>
  <conditionalFormatting sqref="AI458">
    <cfRule type="expression" dxfId="2609" priority="4523">
      <formula>IF(RIGHT(TEXT(AI458,"0.#"),1)=".",FALSE,TRUE)</formula>
    </cfRule>
    <cfRule type="expression" dxfId="2608" priority="4524">
      <formula>IF(RIGHT(TEXT(AI458,"0.#"),1)=".",TRUE,FALSE)</formula>
    </cfRule>
  </conditionalFormatting>
  <conditionalFormatting sqref="AI459">
    <cfRule type="expression" dxfId="2607" priority="4521">
      <formula>IF(RIGHT(TEXT(AI459,"0.#"),1)=".",FALSE,TRUE)</formula>
    </cfRule>
    <cfRule type="expression" dxfId="2606" priority="4522">
      <formula>IF(RIGHT(TEXT(AI459,"0.#"),1)=".",TRUE,FALSE)</formula>
    </cfRule>
  </conditionalFormatting>
  <conditionalFormatting sqref="AQ459">
    <cfRule type="expression" dxfId="2605" priority="4517">
      <formula>IF(RIGHT(TEXT(AQ459,"0.#"),1)=".",FALSE,TRUE)</formula>
    </cfRule>
    <cfRule type="expression" dxfId="2604" priority="4518">
      <formula>IF(RIGHT(TEXT(AQ459,"0.#"),1)=".",TRUE,FALSE)</formula>
    </cfRule>
  </conditionalFormatting>
  <conditionalFormatting sqref="AQ460">
    <cfRule type="expression" dxfId="2603" priority="4515">
      <formula>IF(RIGHT(TEXT(AQ460,"0.#"),1)=".",FALSE,TRUE)</formula>
    </cfRule>
    <cfRule type="expression" dxfId="2602" priority="4516">
      <formula>IF(RIGHT(TEXT(AQ460,"0.#"),1)=".",TRUE,FALSE)</formula>
    </cfRule>
  </conditionalFormatting>
  <conditionalFormatting sqref="AQ458">
    <cfRule type="expression" dxfId="2601" priority="4513">
      <formula>IF(RIGHT(TEXT(AQ458,"0.#"),1)=".",FALSE,TRUE)</formula>
    </cfRule>
    <cfRule type="expression" dxfId="2600" priority="4514">
      <formula>IF(RIGHT(TEXT(AQ458,"0.#"),1)=".",TRUE,FALSE)</formula>
    </cfRule>
  </conditionalFormatting>
  <conditionalFormatting sqref="AE120 AM120">
    <cfRule type="expression" dxfId="2599" priority="3191">
      <formula>IF(RIGHT(TEXT(AE120,"0.#"),1)=".",FALSE,TRUE)</formula>
    </cfRule>
    <cfRule type="expression" dxfId="2598" priority="3192">
      <formula>IF(RIGHT(TEXT(AE120,"0.#"),1)=".",TRUE,FALSE)</formula>
    </cfRule>
  </conditionalFormatting>
  <conditionalFormatting sqref="AI126">
    <cfRule type="expression" dxfId="2597" priority="3181">
      <formula>IF(RIGHT(TEXT(AI126,"0.#"),1)=".",FALSE,TRUE)</formula>
    </cfRule>
    <cfRule type="expression" dxfId="2596" priority="3182">
      <formula>IF(RIGHT(TEXT(AI126,"0.#"),1)=".",TRUE,FALSE)</formula>
    </cfRule>
  </conditionalFormatting>
  <conditionalFormatting sqref="AI120">
    <cfRule type="expression" dxfId="2595" priority="3189">
      <formula>IF(RIGHT(TEXT(AI120,"0.#"),1)=".",FALSE,TRUE)</formula>
    </cfRule>
    <cfRule type="expression" dxfId="2594" priority="3190">
      <formula>IF(RIGHT(TEXT(AI120,"0.#"),1)=".",TRUE,FALSE)</formula>
    </cfRule>
  </conditionalFormatting>
  <conditionalFormatting sqref="AE123 AM123">
    <cfRule type="expression" dxfId="2593" priority="3187">
      <formula>IF(RIGHT(TEXT(AE123,"0.#"),1)=".",FALSE,TRUE)</formula>
    </cfRule>
    <cfRule type="expression" dxfId="2592" priority="3188">
      <formula>IF(RIGHT(TEXT(AE123,"0.#"),1)=".",TRUE,FALSE)</formula>
    </cfRule>
  </conditionalFormatting>
  <conditionalFormatting sqref="AI123">
    <cfRule type="expression" dxfId="2591" priority="3185">
      <formula>IF(RIGHT(TEXT(AI123,"0.#"),1)=".",FALSE,TRUE)</formula>
    </cfRule>
    <cfRule type="expression" dxfId="2590" priority="3186">
      <formula>IF(RIGHT(TEXT(AI123,"0.#"),1)=".",TRUE,FALSE)</formula>
    </cfRule>
  </conditionalFormatting>
  <conditionalFormatting sqref="AE126 AM126">
    <cfRule type="expression" dxfId="2589" priority="3183">
      <formula>IF(RIGHT(TEXT(AE126,"0.#"),1)=".",FALSE,TRUE)</formula>
    </cfRule>
    <cfRule type="expression" dxfId="2588" priority="3184">
      <formula>IF(RIGHT(TEXT(AE126,"0.#"),1)=".",TRUE,FALSE)</formula>
    </cfRule>
  </conditionalFormatting>
  <conditionalFormatting sqref="AE129 AM129">
    <cfRule type="expression" dxfId="2587" priority="3179">
      <formula>IF(RIGHT(TEXT(AE129,"0.#"),1)=".",FALSE,TRUE)</formula>
    </cfRule>
    <cfRule type="expression" dxfId="2586" priority="3180">
      <formula>IF(RIGHT(TEXT(AE129,"0.#"),1)=".",TRUE,FALSE)</formula>
    </cfRule>
  </conditionalFormatting>
  <conditionalFormatting sqref="AI129">
    <cfRule type="expression" dxfId="2585" priority="3177">
      <formula>IF(RIGHT(TEXT(AI129,"0.#"),1)=".",FALSE,TRUE)</formula>
    </cfRule>
    <cfRule type="expression" dxfId="2584" priority="3178">
      <formula>IF(RIGHT(TEXT(AI129,"0.#"),1)=".",TRUE,FALSE)</formula>
    </cfRule>
  </conditionalFormatting>
  <conditionalFormatting sqref="Y847:Y866">
    <cfRule type="expression" dxfId="2583" priority="3175">
      <formula>IF(RIGHT(TEXT(Y847,"0.#"),1)=".",FALSE,TRUE)</formula>
    </cfRule>
    <cfRule type="expression" dxfId="2582" priority="3176">
      <formula>IF(RIGHT(TEXT(Y847,"0.#"),1)=".",TRUE,FALSE)</formula>
    </cfRule>
  </conditionalFormatting>
  <conditionalFormatting sqref="AU518">
    <cfRule type="expression" dxfId="2581" priority="1685">
      <formula>IF(RIGHT(TEXT(AU518,"0.#"),1)=".",FALSE,TRUE)</formula>
    </cfRule>
    <cfRule type="expression" dxfId="2580" priority="1686">
      <formula>IF(RIGHT(TEXT(AU518,"0.#"),1)=".",TRUE,FALSE)</formula>
    </cfRule>
  </conditionalFormatting>
  <conditionalFormatting sqref="AQ551">
    <cfRule type="expression" dxfId="2579" priority="1461">
      <formula>IF(RIGHT(TEXT(AQ551,"0.#"),1)=".",FALSE,TRUE)</formula>
    </cfRule>
    <cfRule type="expression" dxfId="2578" priority="1462">
      <formula>IF(RIGHT(TEXT(AQ551,"0.#"),1)=".",TRUE,FALSE)</formula>
    </cfRule>
  </conditionalFormatting>
  <conditionalFormatting sqref="AE556">
    <cfRule type="expression" dxfId="2577" priority="1459">
      <formula>IF(RIGHT(TEXT(AE556,"0.#"),1)=".",FALSE,TRUE)</formula>
    </cfRule>
    <cfRule type="expression" dxfId="2576" priority="1460">
      <formula>IF(RIGHT(TEXT(AE556,"0.#"),1)=".",TRUE,FALSE)</formula>
    </cfRule>
  </conditionalFormatting>
  <conditionalFormatting sqref="AE557">
    <cfRule type="expression" dxfId="2575" priority="1457">
      <formula>IF(RIGHT(TEXT(AE557,"0.#"),1)=".",FALSE,TRUE)</formula>
    </cfRule>
    <cfRule type="expression" dxfId="2574" priority="1458">
      <formula>IF(RIGHT(TEXT(AE557,"0.#"),1)=".",TRUE,FALSE)</formula>
    </cfRule>
  </conditionalFormatting>
  <conditionalFormatting sqref="AE558">
    <cfRule type="expression" dxfId="2573" priority="1455">
      <formula>IF(RIGHT(TEXT(AE558,"0.#"),1)=".",FALSE,TRUE)</formula>
    </cfRule>
    <cfRule type="expression" dxfId="2572" priority="1456">
      <formula>IF(RIGHT(TEXT(AE558,"0.#"),1)=".",TRUE,FALSE)</formula>
    </cfRule>
  </conditionalFormatting>
  <conditionalFormatting sqref="AU556">
    <cfRule type="expression" dxfId="2571" priority="1447">
      <formula>IF(RIGHT(TEXT(AU556,"0.#"),1)=".",FALSE,TRUE)</formula>
    </cfRule>
    <cfRule type="expression" dxfId="2570" priority="1448">
      <formula>IF(RIGHT(TEXT(AU556,"0.#"),1)=".",TRUE,FALSE)</formula>
    </cfRule>
  </conditionalFormatting>
  <conditionalFormatting sqref="AU557">
    <cfRule type="expression" dxfId="2569" priority="1445">
      <formula>IF(RIGHT(TEXT(AU557,"0.#"),1)=".",FALSE,TRUE)</formula>
    </cfRule>
    <cfRule type="expression" dxfId="2568" priority="1446">
      <formula>IF(RIGHT(TEXT(AU557,"0.#"),1)=".",TRUE,FALSE)</formula>
    </cfRule>
  </conditionalFormatting>
  <conditionalFormatting sqref="AU558">
    <cfRule type="expression" dxfId="2567" priority="1443">
      <formula>IF(RIGHT(TEXT(AU558,"0.#"),1)=".",FALSE,TRUE)</formula>
    </cfRule>
    <cfRule type="expression" dxfId="2566" priority="1444">
      <formula>IF(RIGHT(TEXT(AU558,"0.#"),1)=".",TRUE,FALSE)</formula>
    </cfRule>
  </conditionalFormatting>
  <conditionalFormatting sqref="AQ557">
    <cfRule type="expression" dxfId="2565" priority="1435">
      <formula>IF(RIGHT(TEXT(AQ557,"0.#"),1)=".",FALSE,TRUE)</formula>
    </cfRule>
    <cfRule type="expression" dxfId="2564" priority="1436">
      <formula>IF(RIGHT(TEXT(AQ557,"0.#"),1)=".",TRUE,FALSE)</formula>
    </cfRule>
  </conditionalFormatting>
  <conditionalFormatting sqref="AQ558">
    <cfRule type="expression" dxfId="2563" priority="1433">
      <formula>IF(RIGHT(TEXT(AQ558,"0.#"),1)=".",FALSE,TRUE)</formula>
    </cfRule>
    <cfRule type="expression" dxfId="2562" priority="1434">
      <formula>IF(RIGHT(TEXT(AQ558,"0.#"),1)=".",TRUE,FALSE)</formula>
    </cfRule>
  </conditionalFormatting>
  <conditionalFormatting sqref="AQ556">
    <cfRule type="expression" dxfId="2561" priority="1431">
      <formula>IF(RIGHT(TEXT(AQ556,"0.#"),1)=".",FALSE,TRUE)</formula>
    </cfRule>
    <cfRule type="expression" dxfId="2560" priority="1432">
      <formula>IF(RIGHT(TEXT(AQ556,"0.#"),1)=".",TRUE,FALSE)</formula>
    </cfRule>
  </conditionalFormatting>
  <conditionalFormatting sqref="AE561">
    <cfRule type="expression" dxfId="2559" priority="1429">
      <formula>IF(RIGHT(TEXT(AE561,"0.#"),1)=".",FALSE,TRUE)</formula>
    </cfRule>
    <cfRule type="expression" dxfId="2558" priority="1430">
      <formula>IF(RIGHT(TEXT(AE561,"0.#"),1)=".",TRUE,FALSE)</formula>
    </cfRule>
  </conditionalFormatting>
  <conditionalFormatting sqref="AE562">
    <cfRule type="expression" dxfId="2557" priority="1427">
      <formula>IF(RIGHT(TEXT(AE562,"0.#"),1)=".",FALSE,TRUE)</formula>
    </cfRule>
    <cfRule type="expression" dxfId="2556" priority="1428">
      <formula>IF(RIGHT(TEXT(AE562,"0.#"),1)=".",TRUE,FALSE)</formula>
    </cfRule>
  </conditionalFormatting>
  <conditionalFormatting sqref="AE563">
    <cfRule type="expression" dxfId="2555" priority="1425">
      <formula>IF(RIGHT(TEXT(AE563,"0.#"),1)=".",FALSE,TRUE)</formula>
    </cfRule>
    <cfRule type="expression" dxfId="2554" priority="1426">
      <formula>IF(RIGHT(TEXT(AE563,"0.#"),1)=".",TRUE,FALSE)</formula>
    </cfRule>
  </conditionalFormatting>
  <conditionalFormatting sqref="AL1102:AO1131">
    <cfRule type="expression" dxfId="2553" priority="3081">
      <formula>IF(AND(AL1102&gt;=0, RIGHT(TEXT(AL1102,"0.#"),1)&lt;&gt;"."),TRUE,FALSE)</formula>
    </cfRule>
    <cfRule type="expression" dxfId="2552" priority="3082">
      <formula>IF(AND(AL1102&gt;=0, RIGHT(TEXT(AL1102,"0.#"),1)="."),TRUE,FALSE)</formula>
    </cfRule>
    <cfRule type="expression" dxfId="2551" priority="3083">
      <formula>IF(AND(AL1102&lt;0, RIGHT(TEXT(AL1102,"0.#"),1)&lt;&gt;"."),TRUE,FALSE)</formula>
    </cfRule>
    <cfRule type="expression" dxfId="2550" priority="3084">
      <formula>IF(AND(AL1102&lt;0, RIGHT(TEXT(AL1102,"0.#"),1)="."),TRUE,FALSE)</formula>
    </cfRule>
  </conditionalFormatting>
  <conditionalFormatting sqref="Y1102:Y1131">
    <cfRule type="expression" dxfId="2549" priority="3079">
      <formula>IF(RIGHT(TEXT(Y1102,"0.#"),1)=".",FALSE,TRUE)</formula>
    </cfRule>
    <cfRule type="expression" dxfId="2548" priority="3080">
      <formula>IF(RIGHT(TEXT(Y1102,"0.#"),1)=".",TRUE,FALSE)</formula>
    </cfRule>
  </conditionalFormatting>
  <conditionalFormatting sqref="AQ553">
    <cfRule type="expression" dxfId="2547" priority="1463">
      <formula>IF(RIGHT(TEXT(AQ553,"0.#"),1)=".",FALSE,TRUE)</formula>
    </cfRule>
    <cfRule type="expression" dxfId="2546" priority="1464">
      <formula>IF(RIGHT(TEXT(AQ553,"0.#"),1)=".",TRUE,FALSE)</formula>
    </cfRule>
  </conditionalFormatting>
  <conditionalFormatting sqref="AU552">
    <cfRule type="expression" dxfId="2545" priority="1475">
      <formula>IF(RIGHT(TEXT(AU552,"0.#"),1)=".",FALSE,TRUE)</formula>
    </cfRule>
    <cfRule type="expression" dxfId="2544" priority="1476">
      <formula>IF(RIGHT(TEXT(AU552,"0.#"),1)=".",TRUE,FALSE)</formula>
    </cfRule>
  </conditionalFormatting>
  <conditionalFormatting sqref="AE552">
    <cfRule type="expression" dxfId="2543" priority="1487">
      <formula>IF(RIGHT(TEXT(AE552,"0.#"),1)=".",FALSE,TRUE)</formula>
    </cfRule>
    <cfRule type="expression" dxfId="2542" priority="1488">
      <formula>IF(RIGHT(TEXT(AE552,"0.#"),1)=".",TRUE,FALSE)</formula>
    </cfRule>
  </conditionalFormatting>
  <conditionalFormatting sqref="AQ548">
    <cfRule type="expression" dxfId="2541" priority="1493">
      <formula>IF(RIGHT(TEXT(AQ548,"0.#"),1)=".",FALSE,TRUE)</formula>
    </cfRule>
    <cfRule type="expression" dxfId="2540" priority="1494">
      <formula>IF(RIGHT(TEXT(AQ548,"0.#"),1)=".",TRUE,FALSE)</formula>
    </cfRule>
  </conditionalFormatting>
  <conditionalFormatting sqref="AE492">
    <cfRule type="expression" dxfId="2539" priority="1819">
      <formula>IF(RIGHT(TEXT(AE492,"0.#"),1)=".",FALSE,TRUE)</formula>
    </cfRule>
    <cfRule type="expression" dxfId="2538" priority="1820">
      <formula>IF(RIGHT(TEXT(AE492,"0.#"),1)=".",TRUE,FALSE)</formula>
    </cfRule>
  </conditionalFormatting>
  <conditionalFormatting sqref="AE493">
    <cfRule type="expression" dxfId="2537" priority="1817">
      <formula>IF(RIGHT(TEXT(AE493,"0.#"),1)=".",FALSE,TRUE)</formula>
    </cfRule>
    <cfRule type="expression" dxfId="2536" priority="1818">
      <formula>IF(RIGHT(TEXT(AE493,"0.#"),1)=".",TRUE,FALSE)</formula>
    </cfRule>
  </conditionalFormatting>
  <conditionalFormatting sqref="AE494">
    <cfRule type="expression" dxfId="2535" priority="1815">
      <formula>IF(RIGHT(TEXT(AE494,"0.#"),1)=".",FALSE,TRUE)</formula>
    </cfRule>
    <cfRule type="expression" dxfId="2534" priority="1816">
      <formula>IF(RIGHT(TEXT(AE494,"0.#"),1)=".",TRUE,FALSE)</formula>
    </cfRule>
  </conditionalFormatting>
  <conditionalFormatting sqref="AQ493">
    <cfRule type="expression" dxfId="2533" priority="1795">
      <formula>IF(RIGHT(TEXT(AQ493,"0.#"),1)=".",FALSE,TRUE)</formula>
    </cfRule>
    <cfRule type="expression" dxfId="2532" priority="1796">
      <formula>IF(RIGHT(TEXT(AQ493,"0.#"),1)=".",TRUE,FALSE)</formula>
    </cfRule>
  </conditionalFormatting>
  <conditionalFormatting sqref="AQ494">
    <cfRule type="expression" dxfId="2531" priority="1793">
      <formula>IF(RIGHT(TEXT(AQ494,"0.#"),1)=".",FALSE,TRUE)</formula>
    </cfRule>
    <cfRule type="expression" dxfId="2530" priority="1794">
      <formula>IF(RIGHT(TEXT(AQ494,"0.#"),1)=".",TRUE,FALSE)</formula>
    </cfRule>
  </conditionalFormatting>
  <conditionalFormatting sqref="AQ492">
    <cfRule type="expression" dxfId="2529" priority="1791">
      <formula>IF(RIGHT(TEXT(AQ492,"0.#"),1)=".",FALSE,TRUE)</formula>
    </cfRule>
    <cfRule type="expression" dxfId="2528" priority="1792">
      <formula>IF(RIGHT(TEXT(AQ492,"0.#"),1)=".",TRUE,FALSE)</formula>
    </cfRule>
  </conditionalFormatting>
  <conditionalFormatting sqref="AU494">
    <cfRule type="expression" dxfId="2527" priority="1803">
      <formula>IF(RIGHT(TEXT(AU494,"0.#"),1)=".",FALSE,TRUE)</formula>
    </cfRule>
    <cfRule type="expression" dxfId="2526" priority="1804">
      <formula>IF(RIGHT(TEXT(AU494,"0.#"),1)=".",TRUE,FALSE)</formula>
    </cfRule>
  </conditionalFormatting>
  <conditionalFormatting sqref="AU492">
    <cfRule type="expression" dxfId="2525" priority="1807">
      <formula>IF(RIGHT(TEXT(AU492,"0.#"),1)=".",FALSE,TRUE)</formula>
    </cfRule>
    <cfRule type="expression" dxfId="2524" priority="1808">
      <formula>IF(RIGHT(TEXT(AU492,"0.#"),1)=".",TRUE,FALSE)</formula>
    </cfRule>
  </conditionalFormatting>
  <conditionalFormatting sqref="AU493">
    <cfRule type="expression" dxfId="2523" priority="1805">
      <formula>IF(RIGHT(TEXT(AU493,"0.#"),1)=".",FALSE,TRUE)</formula>
    </cfRule>
    <cfRule type="expression" dxfId="2522" priority="1806">
      <formula>IF(RIGHT(TEXT(AU493,"0.#"),1)=".",TRUE,FALSE)</formula>
    </cfRule>
  </conditionalFormatting>
  <conditionalFormatting sqref="AU583">
    <cfRule type="expression" dxfId="2521" priority="1323">
      <formula>IF(RIGHT(TEXT(AU583,"0.#"),1)=".",FALSE,TRUE)</formula>
    </cfRule>
    <cfRule type="expression" dxfId="2520" priority="1324">
      <formula>IF(RIGHT(TEXT(AU583,"0.#"),1)=".",TRUE,FALSE)</formula>
    </cfRule>
  </conditionalFormatting>
  <conditionalFormatting sqref="AU582">
    <cfRule type="expression" dxfId="2519" priority="1325">
      <formula>IF(RIGHT(TEXT(AU582,"0.#"),1)=".",FALSE,TRUE)</formula>
    </cfRule>
    <cfRule type="expression" dxfId="2518" priority="1326">
      <formula>IF(RIGHT(TEXT(AU582,"0.#"),1)=".",TRUE,FALSE)</formula>
    </cfRule>
  </conditionalFormatting>
  <conditionalFormatting sqref="AE499">
    <cfRule type="expression" dxfId="2517" priority="1785">
      <formula>IF(RIGHT(TEXT(AE499,"0.#"),1)=".",FALSE,TRUE)</formula>
    </cfRule>
    <cfRule type="expression" dxfId="2516" priority="1786">
      <formula>IF(RIGHT(TEXT(AE499,"0.#"),1)=".",TRUE,FALSE)</formula>
    </cfRule>
  </conditionalFormatting>
  <conditionalFormatting sqref="AE497">
    <cfRule type="expression" dxfId="2515" priority="1789">
      <formula>IF(RIGHT(TEXT(AE497,"0.#"),1)=".",FALSE,TRUE)</formula>
    </cfRule>
    <cfRule type="expression" dxfId="2514" priority="1790">
      <formula>IF(RIGHT(TEXT(AE497,"0.#"),1)=".",TRUE,FALSE)</formula>
    </cfRule>
  </conditionalFormatting>
  <conditionalFormatting sqref="AE498">
    <cfRule type="expression" dxfId="2513" priority="1787">
      <formula>IF(RIGHT(TEXT(AE498,"0.#"),1)=".",FALSE,TRUE)</formula>
    </cfRule>
    <cfRule type="expression" dxfId="2512" priority="1788">
      <formula>IF(RIGHT(TEXT(AE498,"0.#"),1)=".",TRUE,FALSE)</formula>
    </cfRule>
  </conditionalFormatting>
  <conditionalFormatting sqref="AU499">
    <cfRule type="expression" dxfId="2511" priority="1773">
      <formula>IF(RIGHT(TEXT(AU499,"0.#"),1)=".",FALSE,TRUE)</formula>
    </cfRule>
    <cfRule type="expression" dxfId="2510" priority="1774">
      <formula>IF(RIGHT(TEXT(AU499,"0.#"),1)=".",TRUE,FALSE)</formula>
    </cfRule>
  </conditionalFormatting>
  <conditionalFormatting sqref="AU497">
    <cfRule type="expression" dxfId="2509" priority="1777">
      <formula>IF(RIGHT(TEXT(AU497,"0.#"),1)=".",FALSE,TRUE)</formula>
    </cfRule>
    <cfRule type="expression" dxfId="2508" priority="1778">
      <formula>IF(RIGHT(TEXT(AU497,"0.#"),1)=".",TRUE,FALSE)</formula>
    </cfRule>
  </conditionalFormatting>
  <conditionalFormatting sqref="AU498">
    <cfRule type="expression" dxfId="2507" priority="1775">
      <formula>IF(RIGHT(TEXT(AU498,"0.#"),1)=".",FALSE,TRUE)</formula>
    </cfRule>
    <cfRule type="expression" dxfId="2506" priority="1776">
      <formula>IF(RIGHT(TEXT(AU498,"0.#"),1)=".",TRUE,FALSE)</formula>
    </cfRule>
  </conditionalFormatting>
  <conditionalFormatting sqref="AQ497">
    <cfRule type="expression" dxfId="2505" priority="1761">
      <formula>IF(RIGHT(TEXT(AQ497,"0.#"),1)=".",FALSE,TRUE)</formula>
    </cfRule>
    <cfRule type="expression" dxfId="2504" priority="1762">
      <formula>IF(RIGHT(TEXT(AQ497,"0.#"),1)=".",TRUE,FALSE)</formula>
    </cfRule>
  </conditionalFormatting>
  <conditionalFormatting sqref="AQ498">
    <cfRule type="expression" dxfId="2503" priority="1765">
      <formula>IF(RIGHT(TEXT(AQ498,"0.#"),1)=".",FALSE,TRUE)</formula>
    </cfRule>
    <cfRule type="expression" dxfId="2502" priority="1766">
      <formula>IF(RIGHT(TEXT(AQ498,"0.#"),1)=".",TRUE,FALSE)</formula>
    </cfRule>
  </conditionalFormatting>
  <conditionalFormatting sqref="AQ499">
    <cfRule type="expression" dxfId="2501" priority="1763">
      <formula>IF(RIGHT(TEXT(AQ499,"0.#"),1)=".",FALSE,TRUE)</formula>
    </cfRule>
    <cfRule type="expression" dxfId="2500" priority="1764">
      <formula>IF(RIGHT(TEXT(AQ499,"0.#"),1)=".",TRUE,FALSE)</formula>
    </cfRule>
  </conditionalFormatting>
  <conditionalFormatting sqref="AE504">
    <cfRule type="expression" dxfId="2499" priority="1755">
      <formula>IF(RIGHT(TEXT(AE504,"0.#"),1)=".",FALSE,TRUE)</formula>
    </cfRule>
    <cfRule type="expression" dxfId="2498" priority="1756">
      <formula>IF(RIGHT(TEXT(AE504,"0.#"),1)=".",TRUE,FALSE)</formula>
    </cfRule>
  </conditionalFormatting>
  <conditionalFormatting sqref="AE502">
    <cfRule type="expression" dxfId="2497" priority="1759">
      <formula>IF(RIGHT(TEXT(AE502,"0.#"),1)=".",FALSE,TRUE)</formula>
    </cfRule>
    <cfRule type="expression" dxfId="2496" priority="1760">
      <formula>IF(RIGHT(TEXT(AE502,"0.#"),1)=".",TRUE,FALSE)</formula>
    </cfRule>
  </conditionalFormatting>
  <conditionalFormatting sqref="AE503">
    <cfRule type="expression" dxfId="2495" priority="1757">
      <formula>IF(RIGHT(TEXT(AE503,"0.#"),1)=".",FALSE,TRUE)</formula>
    </cfRule>
    <cfRule type="expression" dxfId="2494" priority="1758">
      <formula>IF(RIGHT(TEXT(AE503,"0.#"),1)=".",TRUE,FALSE)</formula>
    </cfRule>
  </conditionalFormatting>
  <conditionalFormatting sqref="AU504">
    <cfRule type="expression" dxfId="2493" priority="1743">
      <formula>IF(RIGHT(TEXT(AU504,"0.#"),1)=".",FALSE,TRUE)</formula>
    </cfRule>
    <cfRule type="expression" dxfId="2492" priority="1744">
      <formula>IF(RIGHT(TEXT(AU504,"0.#"),1)=".",TRUE,FALSE)</formula>
    </cfRule>
  </conditionalFormatting>
  <conditionalFormatting sqref="AU502">
    <cfRule type="expression" dxfId="2491" priority="1747">
      <formula>IF(RIGHT(TEXT(AU502,"0.#"),1)=".",FALSE,TRUE)</formula>
    </cfRule>
    <cfRule type="expression" dxfId="2490" priority="1748">
      <formula>IF(RIGHT(TEXT(AU502,"0.#"),1)=".",TRUE,FALSE)</formula>
    </cfRule>
  </conditionalFormatting>
  <conditionalFormatting sqref="AU503">
    <cfRule type="expression" dxfId="2489" priority="1745">
      <formula>IF(RIGHT(TEXT(AU503,"0.#"),1)=".",FALSE,TRUE)</formula>
    </cfRule>
    <cfRule type="expression" dxfId="2488" priority="1746">
      <formula>IF(RIGHT(TEXT(AU503,"0.#"),1)=".",TRUE,FALSE)</formula>
    </cfRule>
  </conditionalFormatting>
  <conditionalFormatting sqref="AQ502">
    <cfRule type="expression" dxfId="2487" priority="1731">
      <formula>IF(RIGHT(TEXT(AQ502,"0.#"),1)=".",FALSE,TRUE)</formula>
    </cfRule>
    <cfRule type="expression" dxfId="2486" priority="1732">
      <formula>IF(RIGHT(TEXT(AQ502,"0.#"),1)=".",TRUE,FALSE)</formula>
    </cfRule>
  </conditionalFormatting>
  <conditionalFormatting sqref="AQ503">
    <cfRule type="expression" dxfId="2485" priority="1735">
      <formula>IF(RIGHT(TEXT(AQ503,"0.#"),1)=".",FALSE,TRUE)</formula>
    </cfRule>
    <cfRule type="expression" dxfId="2484" priority="1736">
      <formula>IF(RIGHT(TEXT(AQ503,"0.#"),1)=".",TRUE,FALSE)</formula>
    </cfRule>
  </conditionalFormatting>
  <conditionalFormatting sqref="AQ504">
    <cfRule type="expression" dxfId="2483" priority="1733">
      <formula>IF(RIGHT(TEXT(AQ504,"0.#"),1)=".",FALSE,TRUE)</formula>
    </cfRule>
    <cfRule type="expression" dxfId="2482" priority="1734">
      <formula>IF(RIGHT(TEXT(AQ504,"0.#"),1)=".",TRUE,FALSE)</formula>
    </cfRule>
  </conditionalFormatting>
  <conditionalFormatting sqref="AE509">
    <cfRule type="expression" dxfId="2481" priority="1725">
      <formula>IF(RIGHT(TEXT(AE509,"0.#"),1)=".",FALSE,TRUE)</formula>
    </cfRule>
    <cfRule type="expression" dxfId="2480" priority="1726">
      <formula>IF(RIGHT(TEXT(AE509,"0.#"),1)=".",TRUE,FALSE)</formula>
    </cfRule>
  </conditionalFormatting>
  <conditionalFormatting sqref="AE507">
    <cfRule type="expression" dxfId="2479" priority="1729">
      <formula>IF(RIGHT(TEXT(AE507,"0.#"),1)=".",FALSE,TRUE)</formula>
    </cfRule>
    <cfRule type="expression" dxfId="2478" priority="1730">
      <formula>IF(RIGHT(TEXT(AE507,"0.#"),1)=".",TRUE,FALSE)</formula>
    </cfRule>
  </conditionalFormatting>
  <conditionalFormatting sqref="AE508">
    <cfRule type="expression" dxfId="2477" priority="1727">
      <formula>IF(RIGHT(TEXT(AE508,"0.#"),1)=".",FALSE,TRUE)</formula>
    </cfRule>
    <cfRule type="expression" dxfId="2476" priority="1728">
      <formula>IF(RIGHT(TEXT(AE508,"0.#"),1)=".",TRUE,FALSE)</formula>
    </cfRule>
  </conditionalFormatting>
  <conditionalFormatting sqref="AU509">
    <cfRule type="expression" dxfId="2475" priority="1713">
      <formula>IF(RIGHT(TEXT(AU509,"0.#"),1)=".",FALSE,TRUE)</formula>
    </cfRule>
    <cfRule type="expression" dxfId="2474" priority="1714">
      <formula>IF(RIGHT(TEXT(AU509,"0.#"),1)=".",TRUE,FALSE)</formula>
    </cfRule>
  </conditionalFormatting>
  <conditionalFormatting sqref="AU507">
    <cfRule type="expression" dxfId="2473" priority="1717">
      <formula>IF(RIGHT(TEXT(AU507,"0.#"),1)=".",FALSE,TRUE)</formula>
    </cfRule>
    <cfRule type="expression" dxfId="2472" priority="1718">
      <formula>IF(RIGHT(TEXT(AU507,"0.#"),1)=".",TRUE,FALSE)</formula>
    </cfRule>
  </conditionalFormatting>
  <conditionalFormatting sqref="AU508">
    <cfRule type="expression" dxfId="2471" priority="1715">
      <formula>IF(RIGHT(TEXT(AU508,"0.#"),1)=".",FALSE,TRUE)</formula>
    </cfRule>
    <cfRule type="expression" dxfId="2470" priority="1716">
      <formula>IF(RIGHT(TEXT(AU508,"0.#"),1)=".",TRUE,FALSE)</formula>
    </cfRule>
  </conditionalFormatting>
  <conditionalFormatting sqref="AQ507">
    <cfRule type="expression" dxfId="2469" priority="1701">
      <formula>IF(RIGHT(TEXT(AQ507,"0.#"),1)=".",FALSE,TRUE)</formula>
    </cfRule>
    <cfRule type="expression" dxfId="2468" priority="1702">
      <formula>IF(RIGHT(TEXT(AQ507,"0.#"),1)=".",TRUE,FALSE)</formula>
    </cfRule>
  </conditionalFormatting>
  <conditionalFormatting sqref="AQ508">
    <cfRule type="expression" dxfId="2467" priority="1705">
      <formula>IF(RIGHT(TEXT(AQ508,"0.#"),1)=".",FALSE,TRUE)</formula>
    </cfRule>
    <cfRule type="expression" dxfId="2466" priority="1706">
      <formula>IF(RIGHT(TEXT(AQ508,"0.#"),1)=".",TRUE,FALSE)</formula>
    </cfRule>
  </conditionalFormatting>
  <conditionalFormatting sqref="AQ509">
    <cfRule type="expression" dxfId="2465" priority="1703">
      <formula>IF(RIGHT(TEXT(AQ509,"0.#"),1)=".",FALSE,TRUE)</formula>
    </cfRule>
    <cfRule type="expression" dxfId="2464" priority="1704">
      <formula>IF(RIGHT(TEXT(AQ509,"0.#"),1)=".",TRUE,FALSE)</formula>
    </cfRule>
  </conditionalFormatting>
  <conditionalFormatting sqref="AE465">
    <cfRule type="expression" dxfId="2463" priority="1995">
      <formula>IF(RIGHT(TEXT(AE465,"0.#"),1)=".",FALSE,TRUE)</formula>
    </cfRule>
    <cfRule type="expression" dxfId="2462" priority="1996">
      <formula>IF(RIGHT(TEXT(AE465,"0.#"),1)=".",TRUE,FALSE)</formula>
    </cfRule>
  </conditionalFormatting>
  <conditionalFormatting sqref="AE463">
    <cfRule type="expression" dxfId="2461" priority="1999">
      <formula>IF(RIGHT(TEXT(AE463,"0.#"),1)=".",FALSE,TRUE)</formula>
    </cfRule>
    <cfRule type="expression" dxfId="2460" priority="2000">
      <formula>IF(RIGHT(TEXT(AE463,"0.#"),1)=".",TRUE,FALSE)</formula>
    </cfRule>
  </conditionalFormatting>
  <conditionalFormatting sqref="AE464">
    <cfRule type="expression" dxfId="2459" priority="1997">
      <formula>IF(RIGHT(TEXT(AE464,"0.#"),1)=".",FALSE,TRUE)</formula>
    </cfRule>
    <cfRule type="expression" dxfId="2458" priority="1998">
      <formula>IF(RIGHT(TEXT(AE464,"0.#"),1)=".",TRUE,FALSE)</formula>
    </cfRule>
  </conditionalFormatting>
  <conditionalFormatting sqref="AM465">
    <cfRule type="expression" dxfId="2457" priority="1989">
      <formula>IF(RIGHT(TEXT(AM465,"0.#"),1)=".",FALSE,TRUE)</formula>
    </cfRule>
    <cfRule type="expression" dxfId="2456" priority="1990">
      <formula>IF(RIGHT(TEXT(AM465,"0.#"),1)=".",TRUE,FALSE)</formula>
    </cfRule>
  </conditionalFormatting>
  <conditionalFormatting sqref="AM463">
    <cfRule type="expression" dxfId="2455" priority="1993">
      <formula>IF(RIGHT(TEXT(AM463,"0.#"),1)=".",FALSE,TRUE)</formula>
    </cfRule>
    <cfRule type="expression" dxfId="2454" priority="1994">
      <formula>IF(RIGHT(TEXT(AM463,"0.#"),1)=".",TRUE,FALSE)</formula>
    </cfRule>
  </conditionalFormatting>
  <conditionalFormatting sqref="AM464">
    <cfRule type="expression" dxfId="2453" priority="1991">
      <formula>IF(RIGHT(TEXT(AM464,"0.#"),1)=".",FALSE,TRUE)</formula>
    </cfRule>
    <cfRule type="expression" dxfId="2452" priority="1992">
      <formula>IF(RIGHT(TEXT(AM464,"0.#"),1)=".",TRUE,FALSE)</formula>
    </cfRule>
  </conditionalFormatting>
  <conditionalFormatting sqref="AU465">
    <cfRule type="expression" dxfId="2451" priority="1983">
      <formula>IF(RIGHT(TEXT(AU465,"0.#"),1)=".",FALSE,TRUE)</formula>
    </cfRule>
    <cfRule type="expression" dxfId="2450" priority="1984">
      <formula>IF(RIGHT(TEXT(AU465,"0.#"),1)=".",TRUE,FALSE)</formula>
    </cfRule>
  </conditionalFormatting>
  <conditionalFormatting sqref="AU463">
    <cfRule type="expression" dxfId="2449" priority="1987">
      <formula>IF(RIGHT(TEXT(AU463,"0.#"),1)=".",FALSE,TRUE)</formula>
    </cfRule>
    <cfRule type="expression" dxfId="2448" priority="1988">
      <formula>IF(RIGHT(TEXT(AU463,"0.#"),1)=".",TRUE,FALSE)</formula>
    </cfRule>
  </conditionalFormatting>
  <conditionalFormatting sqref="AU464">
    <cfRule type="expression" dxfId="2447" priority="1985">
      <formula>IF(RIGHT(TEXT(AU464,"0.#"),1)=".",FALSE,TRUE)</formula>
    </cfRule>
    <cfRule type="expression" dxfId="2446" priority="1986">
      <formula>IF(RIGHT(TEXT(AU464,"0.#"),1)=".",TRUE,FALSE)</formula>
    </cfRule>
  </conditionalFormatting>
  <conditionalFormatting sqref="AI465">
    <cfRule type="expression" dxfId="2445" priority="1977">
      <formula>IF(RIGHT(TEXT(AI465,"0.#"),1)=".",FALSE,TRUE)</formula>
    </cfRule>
    <cfRule type="expression" dxfId="2444" priority="1978">
      <formula>IF(RIGHT(TEXT(AI465,"0.#"),1)=".",TRUE,FALSE)</formula>
    </cfRule>
  </conditionalFormatting>
  <conditionalFormatting sqref="AI463">
    <cfRule type="expression" dxfId="2443" priority="1981">
      <formula>IF(RIGHT(TEXT(AI463,"0.#"),1)=".",FALSE,TRUE)</formula>
    </cfRule>
    <cfRule type="expression" dxfId="2442" priority="1982">
      <formula>IF(RIGHT(TEXT(AI463,"0.#"),1)=".",TRUE,FALSE)</formula>
    </cfRule>
  </conditionalFormatting>
  <conditionalFormatting sqref="AI464">
    <cfRule type="expression" dxfId="2441" priority="1979">
      <formula>IF(RIGHT(TEXT(AI464,"0.#"),1)=".",FALSE,TRUE)</formula>
    </cfRule>
    <cfRule type="expression" dxfId="2440" priority="1980">
      <formula>IF(RIGHT(TEXT(AI464,"0.#"),1)=".",TRUE,FALSE)</formula>
    </cfRule>
  </conditionalFormatting>
  <conditionalFormatting sqref="AQ463">
    <cfRule type="expression" dxfId="2439" priority="1971">
      <formula>IF(RIGHT(TEXT(AQ463,"0.#"),1)=".",FALSE,TRUE)</formula>
    </cfRule>
    <cfRule type="expression" dxfId="2438" priority="1972">
      <formula>IF(RIGHT(TEXT(AQ463,"0.#"),1)=".",TRUE,FALSE)</formula>
    </cfRule>
  </conditionalFormatting>
  <conditionalFormatting sqref="AQ464">
    <cfRule type="expression" dxfId="2437" priority="1975">
      <formula>IF(RIGHT(TEXT(AQ464,"0.#"),1)=".",FALSE,TRUE)</formula>
    </cfRule>
    <cfRule type="expression" dxfId="2436" priority="1976">
      <formula>IF(RIGHT(TEXT(AQ464,"0.#"),1)=".",TRUE,FALSE)</formula>
    </cfRule>
  </conditionalFormatting>
  <conditionalFormatting sqref="AQ465">
    <cfRule type="expression" dxfId="2435" priority="1973">
      <formula>IF(RIGHT(TEXT(AQ465,"0.#"),1)=".",FALSE,TRUE)</formula>
    </cfRule>
    <cfRule type="expression" dxfId="2434" priority="1974">
      <formula>IF(RIGHT(TEXT(AQ465,"0.#"),1)=".",TRUE,FALSE)</formula>
    </cfRule>
  </conditionalFormatting>
  <conditionalFormatting sqref="AE470">
    <cfRule type="expression" dxfId="2433" priority="1965">
      <formula>IF(RIGHT(TEXT(AE470,"0.#"),1)=".",FALSE,TRUE)</formula>
    </cfRule>
    <cfRule type="expression" dxfId="2432" priority="1966">
      <formula>IF(RIGHT(TEXT(AE470,"0.#"),1)=".",TRUE,FALSE)</formula>
    </cfRule>
  </conditionalFormatting>
  <conditionalFormatting sqref="AE468">
    <cfRule type="expression" dxfId="2431" priority="1969">
      <formula>IF(RIGHT(TEXT(AE468,"0.#"),1)=".",FALSE,TRUE)</formula>
    </cfRule>
    <cfRule type="expression" dxfId="2430" priority="1970">
      <formula>IF(RIGHT(TEXT(AE468,"0.#"),1)=".",TRUE,FALSE)</formula>
    </cfRule>
  </conditionalFormatting>
  <conditionalFormatting sqref="AE469">
    <cfRule type="expression" dxfId="2429" priority="1967">
      <formula>IF(RIGHT(TEXT(AE469,"0.#"),1)=".",FALSE,TRUE)</formula>
    </cfRule>
    <cfRule type="expression" dxfId="2428" priority="1968">
      <formula>IF(RIGHT(TEXT(AE469,"0.#"),1)=".",TRUE,FALSE)</formula>
    </cfRule>
  </conditionalFormatting>
  <conditionalFormatting sqref="AM470">
    <cfRule type="expression" dxfId="2427" priority="1959">
      <formula>IF(RIGHT(TEXT(AM470,"0.#"),1)=".",FALSE,TRUE)</formula>
    </cfRule>
    <cfRule type="expression" dxfId="2426" priority="1960">
      <formula>IF(RIGHT(TEXT(AM470,"0.#"),1)=".",TRUE,FALSE)</formula>
    </cfRule>
  </conditionalFormatting>
  <conditionalFormatting sqref="AM468">
    <cfRule type="expression" dxfId="2425" priority="1963">
      <formula>IF(RIGHT(TEXT(AM468,"0.#"),1)=".",FALSE,TRUE)</formula>
    </cfRule>
    <cfRule type="expression" dxfId="2424" priority="1964">
      <formula>IF(RIGHT(TEXT(AM468,"0.#"),1)=".",TRUE,FALSE)</formula>
    </cfRule>
  </conditionalFormatting>
  <conditionalFormatting sqref="AM469">
    <cfRule type="expression" dxfId="2423" priority="1961">
      <formula>IF(RIGHT(TEXT(AM469,"0.#"),1)=".",FALSE,TRUE)</formula>
    </cfRule>
    <cfRule type="expression" dxfId="2422" priority="1962">
      <formula>IF(RIGHT(TEXT(AM469,"0.#"),1)=".",TRUE,FALSE)</formula>
    </cfRule>
  </conditionalFormatting>
  <conditionalFormatting sqref="AU470">
    <cfRule type="expression" dxfId="2421" priority="1953">
      <formula>IF(RIGHT(TEXT(AU470,"0.#"),1)=".",FALSE,TRUE)</formula>
    </cfRule>
    <cfRule type="expression" dxfId="2420" priority="1954">
      <formula>IF(RIGHT(TEXT(AU470,"0.#"),1)=".",TRUE,FALSE)</formula>
    </cfRule>
  </conditionalFormatting>
  <conditionalFormatting sqref="AU468">
    <cfRule type="expression" dxfId="2419" priority="1957">
      <formula>IF(RIGHT(TEXT(AU468,"0.#"),1)=".",FALSE,TRUE)</formula>
    </cfRule>
    <cfRule type="expression" dxfId="2418" priority="1958">
      <formula>IF(RIGHT(TEXT(AU468,"0.#"),1)=".",TRUE,FALSE)</formula>
    </cfRule>
  </conditionalFormatting>
  <conditionalFormatting sqref="AU469">
    <cfRule type="expression" dxfId="2417" priority="1955">
      <formula>IF(RIGHT(TEXT(AU469,"0.#"),1)=".",FALSE,TRUE)</formula>
    </cfRule>
    <cfRule type="expression" dxfId="2416" priority="1956">
      <formula>IF(RIGHT(TEXT(AU469,"0.#"),1)=".",TRUE,FALSE)</formula>
    </cfRule>
  </conditionalFormatting>
  <conditionalFormatting sqref="AI470">
    <cfRule type="expression" dxfId="2415" priority="1947">
      <formula>IF(RIGHT(TEXT(AI470,"0.#"),1)=".",FALSE,TRUE)</formula>
    </cfRule>
    <cfRule type="expression" dxfId="2414" priority="1948">
      <formula>IF(RIGHT(TEXT(AI470,"0.#"),1)=".",TRUE,FALSE)</formula>
    </cfRule>
  </conditionalFormatting>
  <conditionalFormatting sqref="AI468">
    <cfRule type="expression" dxfId="2413" priority="1951">
      <formula>IF(RIGHT(TEXT(AI468,"0.#"),1)=".",FALSE,TRUE)</formula>
    </cfRule>
    <cfRule type="expression" dxfId="2412" priority="1952">
      <formula>IF(RIGHT(TEXT(AI468,"0.#"),1)=".",TRUE,FALSE)</formula>
    </cfRule>
  </conditionalFormatting>
  <conditionalFormatting sqref="AI469">
    <cfRule type="expression" dxfId="2411" priority="1949">
      <formula>IF(RIGHT(TEXT(AI469,"0.#"),1)=".",FALSE,TRUE)</formula>
    </cfRule>
    <cfRule type="expression" dxfId="2410" priority="1950">
      <formula>IF(RIGHT(TEXT(AI469,"0.#"),1)=".",TRUE,FALSE)</formula>
    </cfRule>
  </conditionalFormatting>
  <conditionalFormatting sqref="AQ468">
    <cfRule type="expression" dxfId="2409" priority="1941">
      <formula>IF(RIGHT(TEXT(AQ468,"0.#"),1)=".",FALSE,TRUE)</formula>
    </cfRule>
    <cfRule type="expression" dxfId="2408" priority="1942">
      <formula>IF(RIGHT(TEXT(AQ468,"0.#"),1)=".",TRUE,FALSE)</formula>
    </cfRule>
  </conditionalFormatting>
  <conditionalFormatting sqref="AQ469">
    <cfRule type="expression" dxfId="2407" priority="1945">
      <formula>IF(RIGHT(TEXT(AQ469,"0.#"),1)=".",FALSE,TRUE)</formula>
    </cfRule>
    <cfRule type="expression" dxfId="2406" priority="1946">
      <formula>IF(RIGHT(TEXT(AQ469,"0.#"),1)=".",TRUE,FALSE)</formula>
    </cfRule>
  </conditionalFormatting>
  <conditionalFormatting sqref="AQ470">
    <cfRule type="expression" dxfId="2405" priority="1943">
      <formula>IF(RIGHT(TEXT(AQ470,"0.#"),1)=".",FALSE,TRUE)</formula>
    </cfRule>
    <cfRule type="expression" dxfId="2404" priority="1944">
      <formula>IF(RIGHT(TEXT(AQ470,"0.#"),1)=".",TRUE,FALSE)</formula>
    </cfRule>
  </conditionalFormatting>
  <conditionalFormatting sqref="AE475">
    <cfRule type="expression" dxfId="2403" priority="1935">
      <formula>IF(RIGHT(TEXT(AE475,"0.#"),1)=".",FALSE,TRUE)</formula>
    </cfRule>
    <cfRule type="expression" dxfId="2402" priority="1936">
      <formula>IF(RIGHT(TEXT(AE475,"0.#"),1)=".",TRUE,FALSE)</formula>
    </cfRule>
  </conditionalFormatting>
  <conditionalFormatting sqref="AE473">
    <cfRule type="expression" dxfId="2401" priority="1939">
      <formula>IF(RIGHT(TEXT(AE473,"0.#"),1)=".",FALSE,TRUE)</formula>
    </cfRule>
    <cfRule type="expression" dxfId="2400" priority="1940">
      <formula>IF(RIGHT(TEXT(AE473,"0.#"),1)=".",TRUE,FALSE)</formula>
    </cfRule>
  </conditionalFormatting>
  <conditionalFormatting sqref="AE474">
    <cfRule type="expression" dxfId="2399" priority="1937">
      <formula>IF(RIGHT(TEXT(AE474,"0.#"),1)=".",FALSE,TRUE)</formula>
    </cfRule>
    <cfRule type="expression" dxfId="2398" priority="1938">
      <formula>IF(RIGHT(TEXT(AE474,"0.#"),1)=".",TRUE,FALSE)</formula>
    </cfRule>
  </conditionalFormatting>
  <conditionalFormatting sqref="AM475">
    <cfRule type="expression" dxfId="2397" priority="1929">
      <formula>IF(RIGHT(TEXT(AM475,"0.#"),1)=".",FALSE,TRUE)</formula>
    </cfRule>
    <cfRule type="expression" dxfId="2396" priority="1930">
      <formula>IF(RIGHT(TEXT(AM475,"0.#"),1)=".",TRUE,FALSE)</formula>
    </cfRule>
  </conditionalFormatting>
  <conditionalFormatting sqref="AM473">
    <cfRule type="expression" dxfId="2395" priority="1933">
      <formula>IF(RIGHT(TEXT(AM473,"0.#"),1)=".",FALSE,TRUE)</formula>
    </cfRule>
    <cfRule type="expression" dxfId="2394" priority="1934">
      <formula>IF(RIGHT(TEXT(AM473,"0.#"),1)=".",TRUE,FALSE)</formula>
    </cfRule>
  </conditionalFormatting>
  <conditionalFormatting sqref="AM474">
    <cfRule type="expression" dxfId="2393" priority="1931">
      <formula>IF(RIGHT(TEXT(AM474,"0.#"),1)=".",FALSE,TRUE)</formula>
    </cfRule>
    <cfRule type="expression" dxfId="2392" priority="1932">
      <formula>IF(RIGHT(TEXT(AM474,"0.#"),1)=".",TRUE,FALSE)</formula>
    </cfRule>
  </conditionalFormatting>
  <conditionalFormatting sqref="AU475">
    <cfRule type="expression" dxfId="2391" priority="1923">
      <formula>IF(RIGHT(TEXT(AU475,"0.#"),1)=".",FALSE,TRUE)</formula>
    </cfRule>
    <cfRule type="expression" dxfId="2390" priority="1924">
      <formula>IF(RIGHT(TEXT(AU475,"0.#"),1)=".",TRUE,FALSE)</formula>
    </cfRule>
  </conditionalFormatting>
  <conditionalFormatting sqref="AU473">
    <cfRule type="expression" dxfId="2389" priority="1927">
      <formula>IF(RIGHT(TEXT(AU473,"0.#"),1)=".",FALSE,TRUE)</formula>
    </cfRule>
    <cfRule type="expression" dxfId="2388" priority="1928">
      <formula>IF(RIGHT(TEXT(AU473,"0.#"),1)=".",TRUE,FALSE)</formula>
    </cfRule>
  </conditionalFormatting>
  <conditionalFormatting sqref="AU474">
    <cfRule type="expression" dxfId="2387" priority="1925">
      <formula>IF(RIGHT(TEXT(AU474,"0.#"),1)=".",FALSE,TRUE)</formula>
    </cfRule>
    <cfRule type="expression" dxfId="2386" priority="1926">
      <formula>IF(RIGHT(TEXT(AU474,"0.#"),1)=".",TRUE,FALSE)</formula>
    </cfRule>
  </conditionalFormatting>
  <conditionalFormatting sqref="AI475">
    <cfRule type="expression" dxfId="2385" priority="1917">
      <formula>IF(RIGHT(TEXT(AI475,"0.#"),1)=".",FALSE,TRUE)</formula>
    </cfRule>
    <cfRule type="expression" dxfId="2384" priority="1918">
      <formula>IF(RIGHT(TEXT(AI475,"0.#"),1)=".",TRUE,FALSE)</formula>
    </cfRule>
  </conditionalFormatting>
  <conditionalFormatting sqref="AI473">
    <cfRule type="expression" dxfId="2383" priority="1921">
      <formula>IF(RIGHT(TEXT(AI473,"0.#"),1)=".",FALSE,TRUE)</formula>
    </cfRule>
    <cfRule type="expression" dxfId="2382" priority="1922">
      <formula>IF(RIGHT(TEXT(AI473,"0.#"),1)=".",TRUE,FALSE)</formula>
    </cfRule>
  </conditionalFormatting>
  <conditionalFormatting sqref="AI474">
    <cfRule type="expression" dxfId="2381" priority="1919">
      <formula>IF(RIGHT(TEXT(AI474,"0.#"),1)=".",FALSE,TRUE)</formula>
    </cfRule>
    <cfRule type="expression" dxfId="2380" priority="1920">
      <formula>IF(RIGHT(TEXT(AI474,"0.#"),1)=".",TRUE,FALSE)</formula>
    </cfRule>
  </conditionalFormatting>
  <conditionalFormatting sqref="AQ473">
    <cfRule type="expression" dxfId="2379" priority="1911">
      <formula>IF(RIGHT(TEXT(AQ473,"0.#"),1)=".",FALSE,TRUE)</formula>
    </cfRule>
    <cfRule type="expression" dxfId="2378" priority="1912">
      <formula>IF(RIGHT(TEXT(AQ473,"0.#"),1)=".",TRUE,FALSE)</formula>
    </cfRule>
  </conditionalFormatting>
  <conditionalFormatting sqref="AQ474">
    <cfRule type="expression" dxfId="2377" priority="1915">
      <formula>IF(RIGHT(TEXT(AQ474,"0.#"),1)=".",FALSE,TRUE)</formula>
    </cfRule>
    <cfRule type="expression" dxfId="2376" priority="1916">
      <formula>IF(RIGHT(TEXT(AQ474,"0.#"),1)=".",TRUE,FALSE)</formula>
    </cfRule>
  </conditionalFormatting>
  <conditionalFormatting sqref="AQ475">
    <cfRule type="expression" dxfId="2375" priority="1913">
      <formula>IF(RIGHT(TEXT(AQ475,"0.#"),1)=".",FALSE,TRUE)</formula>
    </cfRule>
    <cfRule type="expression" dxfId="2374" priority="1914">
      <formula>IF(RIGHT(TEXT(AQ475,"0.#"),1)=".",TRUE,FALSE)</formula>
    </cfRule>
  </conditionalFormatting>
  <conditionalFormatting sqref="AE480">
    <cfRule type="expression" dxfId="2373" priority="1905">
      <formula>IF(RIGHT(TEXT(AE480,"0.#"),1)=".",FALSE,TRUE)</formula>
    </cfRule>
    <cfRule type="expression" dxfId="2372" priority="1906">
      <formula>IF(RIGHT(TEXT(AE480,"0.#"),1)=".",TRUE,FALSE)</formula>
    </cfRule>
  </conditionalFormatting>
  <conditionalFormatting sqref="AE478">
    <cfRule type="expression" dxfId="2371" priority="1909">
      <formula>IF(RIGHT(TEXT(AE478,"0.#"),1)=".",FALSE,TRUE)</formula>
    </cfRule>
    <cfRule type="expression" dxfId="2370" priority="1910">
      <formula>IF(RIGHT(TEXT(AE478,"0.#"),1)=".",TRUE,FALSE)</formula>
    </cfRule>
  </conditionalFormatting>
  <conditionalFormatting sqref="AE479">
    <cfRule type="expression" dxfId="2369" priority="1907">
      <formula>IF(RIGHT(TEXT(AE479,"0.#"),1)=".",FALSE,TRUE)</formula>
    </cfRule>
    <cfRule type="expression" dxfId="2368" priority="1908">
      <formula>IF(RIGHT(TEXT(AE479,"0.#"),1)=".",TRUE,FALSE)</formula>
    </cfRule>
  </conditionalFormatting>
  <conditionalFormatting sqref="AM480">
    <cfRule type="expression" dxfId="2367" priority="1899">
      <formula>IF(RIGHT(TEXT(AM480,"0.#"),1)=".",FALSE,TRUE)</formula>
    </cfRule>
    <cfRule type="expression" dxfId="2366" priority="1900">
      <formula>IF(RIGHT(TEXT(AM480,"0.#"),1)=".",TRUE,FALSE)</formula>
    </cfRule>
  </conditionalFormatting>
  <conditionalFormatting sqref="AM478">
    <cfRule type="expression" dxfId="2365" priority="1903">
      <formula>IF(RIGHT(TEXT(AM478,"0.#"),1)=".",FALSE,TRUE)</formula>
    </cfRule>
    <cfRule type="expression" dxfId="2364" priority="1904">
      <formula>IF(RIGHT(TEXT(AM478,"0.#"),1)=".",TRUE,FALSE)</formula>
    </cfRule>
  </conditionalFormatting>
  <conditionalFormatting sqref="AM479">
    <cfRule type="expression" dxfId="2363" priority="1901">
      <formula>IF(RIGHT(TEXT(AM479,"0.#"),1)=".",FALSE,TRUE)</formula>
    </cfRule>
    <cfRule type="expression" dxfId="2362" priority="1902">
      <formula>IF(RIGHT(TEXT(AM479,"0.#"),1)=".",TRUE,FALSE)</formula>
    </cfRule>
  </conditionalFormatting>
  <conditionalFormatting sqref="AU480">
    <cfRule type="expression" dxfId="2361" priority="1893">
      <formula>IF(RIGHT(TEXT(AU480,"0.#"),1)=".",FALSE,TRUE)</formula>
    </cfRule>
    <cfRule type="expression" dxfId="2360" priority="1894">
      <formula>IF(RIGHT(TEXT(AU480,"0.#"),1)=".",TRUE,FALSE)</formula>
    </cfRule>
  </conditionalFormatting>
  <conditionalFormatting sqref="AU478">
    <cfRule type="expression" dxfId="2359" priority="1897">
      <formula>IF(RIGHT(TEXT(AU478,"0.#"),1)=".",FALSE,TRUE)</formula>
    </cfRule>
    <cfRule type="expression" dxfId="2358" priority="1898">
      <formula>IF(RIGHT(TEXT(AU478,"0.#"),1)=".",TRUE,FALSE)</formula>
    </cfRule>
  </conditionalFormatting>
  <conditionalFormatting sqref="AU479">
    <cfRule type="expression" dxfId="2357" priority="1895">
      <formula>IF(RIGHT(TEXT(AU479,"0.#"),1)=".",FALSE,TRUE)</formula>
    </cfRule>
    <cfRule type="expression" dxfId="2356" priority="1896">
      <formula>IF(RIGHT(TEXT(AU479,"0.#"),1)=".",TRUE,FALSE)</formula>
    </cfRule>
  </conditionalFormatting>
  <conditionalFormatting sqref="AI480">
    <cfRule type="expression" dxfId="2355" priority="1887">
      <formula>IF(RIGHT(TEXT(AI480,"0.#"),1)=".",FALSE,TRUE)</formula>
    </cfRule>
    <cfRule type="expression" dxfId="2354" priority="1888">
      <formula>IF(RIGHT(TEXT(AI480,"0.#"),1)=".",TRUE,FALSE)</formula>
    </cfRule>
  </conditionalFormatting>
  <conditionalFormatting sqref="AI478">
    <cfRule type="expression" dxfId="2353" priority="1891">
      <formula>IF(RIGHT(TEXT(AI478,"0.#"),1)=".",FALSE,TRUE)</formula>
    </cfRule>
    <cfRule type="expression" dxfId="2352" priority="1892">
      <formula>IF(RIGHT(TEXT(AI478,"0.#"),1)=".",TRUE,FALSE)</formula>
    </cfRule>
  </conditionalFormatting>
  <conditionalFormatting sqref="AI479">
    <cfRule type="expression" dxfId="2351" priority="1889">
      <formula>IF(RIGHT(TEXT(AI479,"0.#"),1)=".",FALSE,TRUE)</formula>
    </cfRule>
    <cfRule type="expression" dxfId="2350" priority="1890">
      <formula>IF(RIGHT(TEXT(AI479,"0.#"),1)=".",TRUE,FALSE)</formula>
    </cfRule>
  </conditionalFormatting>
  <conditionalFormatting sqref="AQ478">
    <cfRule type="expression" dxfId="2349" priority="1881">
      <formula>IF(RIGHT(TEXT(AQ478,"0.#"),1)=".",FALSE,TRUE)</formula>
    </cfRule>
    <cfRule type="expression" dxfId="2348" priority="1882">
      <formula>IF(RIGHT(TEXT(AQ478,"0.#"),1)=".",TRUE,FALSE)</formula>
    </cfRule>
  </conditionalFormatting>
  <conditionalFormatting sqref="AQ479">
    <cfRule type="expression" dxfId="2347" priority="1885">
      <formula>IF(RIGHT(TEXT(AQ479,"0.#"),1)=".",FALSE,TRUE)</formula>
    </cfRule>
    <cfRule type="expression" dxfId="2346" priority="1886">
      <formula>IF(RIGHT(TEXT(AQ479,"0.#"),1)=".",TRUE,FALSE)</formula>
    </cfRule>
  </conditionalFormatting>
  <conditionalFormatting sqref="AQ480">
    <cfRule type="expression" dxfId="2345" priority="1883">
      <formula>IF(RIGHT(TEXT(AQ480,"0.#"),1)=".",FALSE,TRUE)</formula>
    </cfRule>
    <cfRule type="expression" dxfId="2344" priority="1884">
      <formula>IF(RIGHT(TEXT(AQ480,"0.#"),1)=".",TRUE,FALSE)</formula>
    </cfRule>
  </conditionalFormatting>
  <conditionalFormatting sqref="AM47">
    <cfRule type="expression" dxfId="2343" priority="2175">
      <formula>IF(RIGHT(TEXT(AM47,"0.#"),1)=".",FALSE,TRUE)</formula>
    </cfRule>
    <cfRule type="expression" dxfId="2342" priority="2176">
      <formula>IF(RIGHT(TEXT(AM47,"0.#"),1)=".",TRUE,FALSE)</formula>
    </cfRule>
  </conditionalFormatting>
  <conditionalFormatting sqref="AI46">
    <cfRule type="expression" dxfId="2341" priority="2179">
      <formula>IF(RIGHT(TEXT(AI46,"0.#"),1)=".",FALSE,TRUE)</formula>
    </cfRule>
    <cfRule type="expression" dxfId="2340" priority="2180">
      <formula>IF(RIGHT(TEXT(AI46,"0.#"),1)=".",TRUE,FALSE)</formula>
    </cfRule>
  </conditionalFormatting>
  <conditionalFormatting sqref="AM46">
    <cfRule type="expression" dxfId="2339" priority="2177">
      <formula>IF(RIGHT(TEXT(AM46,"0.#"),1)=".",FALSE,TRUE)</formula>
    </cfRule>
    <cfRule type="expression" dxfId="2338" priority="2178">
      <formula>IF(RIGHT(TEXT(AM46,"0.#"),1)=".",TRUE,FALSE)</formula>
    </cfRule>
  </conditionalFormatting>
  <conditionalFormatting sqref="AU46:AU48">
    <cfRule type="expression" dxfId="2337" priority="2169">
      <formula>IF(RIGHT(TEXT(AU46,"0.#"),1)=".",FALSE,TRUE)</formula>
    </cfRule>
    <cfRule type="expression" dxfId="2336" priority="2170">
      <formula>IF(RIGHT(TEXT(AU46,"0.#"),1)=".",TRUE,FALSE)</formula>
    </cfRule>
  </conditionalFormatting>
  <conditionalFormatting sqref="AM48">
    <cfRule type="expression" dxfId="2335" priority="2173">
      <formula>IF(RIGHT(TEXT(AM48,"0.#"),1)=".",FALSE,TRUE)</formula>
    </cfRule>
    <cfRule type="expression" dxfId="2334" priority="2174">
      <formula>IF(RIGHT(TEXT(AM48,"0.#"),1)=".",TRUE,FALSE)</formula>
    </cfRule>
  </conditionalFormatting>
  <conditionalFormatting sqref="AQ46:AQ48">
    <cfRule type="expression" dxfId="2333" priority="2171">
      <formula>IF(RIGHT(TEXT(AQ46,"0.#"),1)=".",FALSE,TRUE)</formula>
    </cfRule>
    <cfRule type="expression" dxfId="2332" priority="2172">
      <formula>IF(RIGHT(TEXT(AQ46,"0.#"),1)=".",TRUE,FALSE)</formula>
    </cfRule>
  </conditionalFormatting>
  <conditionalFormatting sqref="AE146:AE147 AI146:AI147 AM146:AM147 AQ146:AQ147 AU146:AU147">
    <cfRule type="expression" dxfId="2331" priority="2163">
      <formula>IF(RIGHT(TEXT(AE146,"0.#"),1)=".",FALSE,TRUE)</formula>
    </cfRule>
    <cfRule type="expression" dxfId="2330" priority="2164">
      <formula>IF(RIGHT(TEXT(AE146,"0.#"),1)=".",TRUE,FALSE)</formula>
    </cfRule>
  </conditionalFormatting>
  <conditionalFormatting sqref="AE138:AE139 AI138:AI139 AM138:AM139 AQ138:AQ139 AU138:AU139">
    <cfRule type="expression" dxfId="2329" priority="2167">
      <formula>IF(RIGHT(TEXT(AE138,"0.#"),1)=".",FALSE,TRUE)</formula>
    </cfRule>
    <cfRule type="expression" dxfId="2328" priority="2168">
      <formula>IF(RIGHT(TEXT(AE138,"0.#"),1)=".",TRUE,FALSE)</formula>
    </cfRule>
  </conditionalFormatting>
  <conditionalFormatting sqref="AE142:AE143 AI142:AI143 AM142:AM143 AQ142:AQ143 AU142:AU143">
    <cfRule type="expression" dxfId="2327" priority="2165">
      <formula>IF(RIGHT(TEXT(AE142,"0.#"),1)=".",FALSE,TRUE)</formula>
    </cfRule>
    <cfRule type="expression" dxfId="2326" priority="2166">
      <formula>IF(RIGHT(TEXT(AE142,"0.#"),1)=".",TRUE,FALSE)</formula>
    </cfRule>
  </conditionalFormatting>
  <conditionalFormatting sqref="AE198:AE199 AI198:AI199 AM198:AM199 AQ198:AQ199 AU198:AU199">
    <cfRule type="expression" dxfId="2325" priority="2157">
      <formula>IF(RIGHT(TEXT(AE198,"0.#"),1)=".",FALSE,TRUE)</formula>
    </cfRule>
    <cfRule type="expression" dxfId="2324" priority="2158">
      <formula>IF(RIGHT(TEXT(AE198,"0.#"),1)=".",TRUE,FALSE)</formula>
    </cfRule>
  </conditionalFormatting>
  <conditionalFormatting sqref="AE150:AE151 AI150:AI151 AM150:AM151 AQ150:AQ151 AU150:AU151">
    <cfRule type="expression" dxfId="2323" priority="2161">
      <formula>IF(RIGHT(TEXT(AE150,"0.#"),1)=".",FALSE,TRUE)</formula>
    </cfRule>
    <cfRule type="expression" dxfId="2322" priority="2162">
      <formula>IF(RIGHT(TEXT(AE150,"0.#"),1)=".",TRUE,FALSE)</formula>
    </cfRule>
  </conditionalFormatting>
  <conditionalFormatting sqref="AE194:AE195 AI194:AI195 AM194:AM195 AQ194:AQ195 AU194:AU195">
    <cfRule type="expression" dxfId="2321" priority="2159">
      <formula>IF(RIGHT(TEXT(AE194,"0.#"),1)=".",FALSE,TRUE)</formula>
    </cfRule>
    <cfRule type="expression" dxfId="2320" priority="2160">
      <formula>IF(RIGHT(TEXT(AE194,"0.#"),1)=".",TRUE,FALSE)</formula>
    </cfRule>
  </conditionalFormatting>
  <conditionalFormatting sqref="AE210:AE211 AI210:AI211 AM210:AM211 AQ210:AQ211 AU210:AU211">
    <cfRule type="expression" dxfId="2319" priority="2151">
      <formula>IF(RIGHT(TEXT(AE210,"0.#"),1)=".",FALSE,TRUE)</formula>
    </cfRule>
    <cfRule type="expression" dxfId="2318" priority="2152">
      <formula>IF(RIGHT(TEXT(AE210,"0.#"),1)=".",TRUE,FALSE)</formula>
    </cfRule>
  </conditionalFormatting>
  <conditionalFormatting sqref="AE202:AE203 AI202:AI203 AM202:AM203 AQ202:AQ203 AU202:AU203">
    <cfRule type="expression" dxfId="2317" priority="2155">
      <formula>IF(RIGHT(TEXT(AE202,"0.#"),1)=".",FALSE,TRUE)</formula>
    </cfRule>
    <cfRule type="expression" dxfId="2316" priority="2156">
      <formula>IF(RIGHT(TEXT(AE202,"0.#"),1)=".",TRUE,FALSE)</formula>
    </cfRule>
  </conditionalFormatting>
  <conditionalFormatting sqref="AE206:AE207 AI206:AI207 AM206:AM207 AQ206:AQ207 AU206:AU207">
    <cfRule type="expression" dxfId="2315" priority="2153">
      <formula>IF(RIGHT(TEXT(AE206,"0.#"),1)=".",FALSE,TRUE)</formula>
    </cfRule>
    <cfRule type="expression" dxfId="2314" priority="2154">
      <formula>IF(RIGHT(TEXT(AE206,"0.#"),1)=".",TRUE,FALSE)</formula>
    </cfRule>
  </conditionalFormatting>
  <conditionalFormatting sqref="AE262:AE263 AI262:AI263 AM262:AM263 AQ262:AQ263 AU262:AU263">
    <cfRule type="expression" dxfId="2313" priority="2145">
      <formula>IF(RIGHT(TEXT(AE262,"0.#"),1)=".",FALSE,TRUE)</formula>
    </cfRule>
    <cfRule type="expression" dxfId="2312" priority="2146">
      <formula>IF(RIGHT(TEXT(AE262,"0.#"),1)=".",TRUE,FALSE)</formula>
    </cfRule>
  </conditionalFormatting>
  <conditionalFormatting sqref="AE254:AE255 AI254:AI255 AM254:AM255 AQ254:AQ255 AU254:AU255">
    <cfRule type="expression" dxfId="2311" priority="2149">
      <formula>IF(RIGHT(TEXT(AE254,"0.#"),1)=".",FALSE,TRUE)</formula>
    </cfRule>
    <cfRule type="expression" dxfId="2310" priority="2150">
      <formula>IF(RIGHT(TEXT(AE254,"0.#"),1)=".",TRUE,FALSE)</formula>
    </cfRule>
  </conditionalFormatting>
  <conditionalFormatting sqref="AE258:AE259 AI258:AI259 AM258:AM259 AQ258:AQ259 AU258:AU259">
    <cfRule type="expression" dxfId="2309" priority="2147">
      <formula>IF(RIGHT(TEXT(AE258,"0.#"),1)=".",FALSE,TRUE)</formula>
    </cfRule>
    <cfRule type="expression" dxfId="2308" priority="2148">
      <formula>IF(RIGHT(TEXT(AE258,"0.#"),1)=".",TRUE,FALSE)</formula>
    </cfRule>
  </conditionalFormatting>
  <conditionalFormatting sqref="AE314:AE315 AI314:AI315 AM314:AM315 AQ314:AQ315 AU314:AU315">
    <cfRule type="expression" dxfId="2307" priority="2139">
      <formula>IF(RIGHT(TEXT(AE314,"0.#"),1)=".",FALSE,TRUE)</formula>
    </cfRule>
    <cfRule type="expression" dxfId="2306" priority="2140">
      <formula>IF(RIGHT(TEXT(AE314,"0.#"),1)=".",TRUE,FALSE)</formula>
    </cfRule>
  </conditionalFormatting>
  <conditionalFormatting sqref="AE266:AE267 AI266:AI267 AM266:AM267 AQ266:AQ267 AU266:AU267">
    <cfRule type="expression" dxfId="2305" priority="2143">
      <formula>IF(RIGHT(TEXT(AE266,"0.#"),1)=".",FALSE,TRUE)</formula>
    </cfRule>
    <cfRule type="expression" dxfId="2304" priority="2144">
      <formula>IF(RIGHT(TEXT(AE266,"0.#"),1)=".",TRUE,FALSE)</formula>
    </cfRule>
  </conditionalFormatting>
  <conditionalFormatting sqref="AE270:AE271 AI270:AI271 AM270:AM271 AQ270:AQ271 AU270:AU271">
    <cfRule type="expression" dxfId="2303" priority="2141">
      <formula>IF(RIGHT(TEXT(AE270,"0.#"),1)=".",FALSE,TRUE)</formula>
    </cfRule>
    <cfRule type="expression" dxfId="2302" priority="2142">
      <formula>IF(RIGHT(TEXT(AE270,"0.#"),1)=".",TRUE,FALSE)</formula>
    </cfRule>
  </conditionalFormatting>
  <conditionalFormatting sqref="AE326:AE327 AI326:AI327 AM326:AM327 AQ326:AQ327 AU326:AU327">
    <cfRule type="expression" dxfId="2301" priority="2133">
      <formula>IF(RIGHT(TEXT(AE326,"0.#"),1)=".",FALSE,TRUE)</formula>
    </cfRule>
    <cfRule type="expression" dxfId="2300" priority="2134">
      <formula>IF(RIGHT(TEXT(AE326,"0.#"),1)=".",TRUE,FALSE)</formula>
    </cfRule>
  </conditionalFormatting>
  <conditionalFormatting sqref="AE318:AE319 AI318:AI319 AM318:AM319 AQ318:AQ319 AU318:AU319">
    <cfRule type="expression" dxfId="2299" priority="2137">
      <formula>IF(RIGHT(TEXT(AE318,"0.#"),1)=".",FALSE,TRUE)</formula>
    </cfRule>
    <cfRule type="expression" dxfId="2298" priority="2138">
      <formula>IF(RIGHT(TEXT(AE318,"0.#"),1)=".",TRUE,FALSE)</formula>
    </cfRule>
  </conditionalFormatting>
  <conditionalFormatting sqref="AE322:AE323 AI322:AI323 AM322:AM323 AQ322:AQ323 AU322:AU323">
    <cfRule type="expression" dxfId="2297" priority="2135">
      <formula>IF(RIGHT(TEXT(AE322,"0.#"),1)=".",FALSE,TRUE)</formula>
    </cfRule>
    <cfRule type="expression" dxfId="2296" priority="2136">
      <formula>IF(RIGHT(TEXT(AE322,"0.#"),1)=".",TRUE,FALSE)</formula>
    </cfRule>
  </conditionalFormatting>
  <conditionalFormatting sqref="AE378:AE379 AI378:AI379 AM378:AM379 AQ378:AQ379 AU378:AU379">
    <cfRule type="expression" dxfId="2295" priority="2127">
      <formula>IF(RIGHT(TEXT(AE378,"0.#"),1)=".",FALSE,TRUE)</formula>
    </cfRule>
    <cfRule type="expression" dxfId="2294" priority="2128">
      <formula>IF(RIGHT(TEXT(AE378,"0.#"),1)=".",TRUE,FALSE)</formula>
    </cfRule>
  </conditionalFormatting>
  <conditionalFormatting sqref="AE330:AE331 AI330:AI331 AM330:AM331 AQ330:AQ331 AU330:AU331">
    <cfRule type="expression" dxfId="2293" priority="2131">
      <formula>IF(RIGHT(TEXT(AE330,"0.#"),1)=".",FALSE,TRUE)</formula>
    </cfRule>
    <cfRule type="expression" dxfId="2292" priority="2132">
      <formula>IF(RIGHT(TEXT(AE330,"0.#"),1)=".",TRUE,FALSE)</formula>
    </cfRule>
  </conditionalFormatting>
  <conditionalFormatting sqref="AE374:AE375 AI374:AI375 AM374:AM375 AQ374:AQ375 AU374:AU375">
    <cfRule type="expression" dxfId="2291" priority="2129">
      <formula>IF(RIGHT(TEXT(AE374,"0.#"),1)=".",FALSE,TRUE)</formula>
    </cfRule>
    <cfRule type="expression" dxfId="2290" priority="2130">
      <formula>IF(RIGHT(TEXT(AE374,"0.#"),1)=".",TRUE,FALSE)</formula>
    </cfRule>
  </conditionalFormatting>
  <conditionalFormatting sqref="AE390:AE391 AI390:AI391 AM390:AM391 AQ390:AQ391 AU390:AU391">
    <cfRule type="expression" dxfId="2289" priority="2121">
      <formula>IF(RIGHT(TEXT(AE390,"0.#"),1)=".",FALSE,TRUE)</formula>
    </cfRule>
    <cfRule type="expression" dxfId="2288" priority="2122">
      <formula>IF(RIGHT(TEXT(AE390,"0.#"),1)=".",TRUE,FALSE)</formula>
    </cfRule>
  </conditionalFormatting>
  <conditionalFormatting sqref="AE382:AE383 AI382:AI383 AM382:AM383 AQ382:AQ383 AU382:AU383">
    <cfRule type="expression" dxfId="2287" priority="2125">
      <formula>IF(RIGHT(TEXT(AE382,"0.#"),1)=".",FALSE,TRUE)</formula>
    </cfRule>
    <cfRule type="expression" dxfId="2286" priority="2126">
      <formula>IF(RIGHT(TEXT(AE382,"0.#"),1)=".",TRUE,FALSE)</formula>
    </cfRule>
  </conditionalFormatting>
  <conditionalFormatting sqref="AE386:AE387 AI386:AI387 AM386:AM387 AQ386:AQ387 AU386:AU387">
    <cfRule type="expression" dxfId="2285" priority="2123">
      <formula>IF(RIGHT(TEXT(AE386,"0.#"),1)=".",FALSE,TRUE)</formula>
    </cfRule>
    <cfRule type="expression" dxfId="2284" priority="2124">
      <formula>IF(RIGHT(TEXT(AE386,"0.#"),1)=".",TRUE,FALSE)</formula>
    </cfRule>
  </conditionalFormatting>
  <conditionalFormatting sqref="AE440">
    <cfRule type="expression" dxfId="2283" priority="2115">
      <formula>IF(RIGHT(TEXT(AE440,"0.#"),1)=".",FALSE,TRUE)</formula>
    </cfRule>
    <cfRule type="expression" dxfId="2282" priority="2116">
      <formula>IF(RIGHT(TEXT(AE440,"0.#"),1)=".",TRUE,FALSE)</formula>
    </cfRule>
  </conditionalFormatting>
  <conditionalFormatting sqref="AE438">
    <cfRule type="expression" dxfId="2281" priority="2119">
      <formula>IF(RIGHT(TEXT(AE438,"0.#"),1)=".",FALSE,TRUE)</formula>
    </cfRule>
    <cfRule type="expression" dxfId="2280" priority="2120">
      <formula>IF(RIGHT(TEXT(AE438,"0.#"),1)=".",TRUE,FALSE)</formula>
    </cfRule>
  </conditionalFormatting>
  <conditionalFormatting sqref="AE439">
    <cfRule type="expression" dxfId="2279" priority="2117">
      <formula>IF(RIGHT(TEXT(AE439,"0.#"),1)=".",FALSE,TRUE)</formula>
    </cfRule>
    <cfRule type="expression" dxfId="2278" priority="2118">
      <formula>IF(RIGHT(TEXT(AE439,"0.#"),1)=".",TRUE,FALSE)</formula>
    </cfRule>
  </conditionalFormatting>
  <conditionalFormatting sqref="AM440">
    <cfRule type="expression" dxfId="2277" priority="2109">
      <formula>IF(RIGHT(TEXT(AM440,"0.#"),1)=".",FALSE,TRUE)</formula>
    </cfRule>
    <cfRule type="expression" dxfId="2276" priority="2110">
      <formula>IF(RIGHT(TEXT(AM440,"0.#"),1)=".",TRUE,FALSE)</formula>
    </cfRule>
  </conditionalFormatting>
  <conditionalFormatting sqref="AM438">
    <cfRule type="expression" dxfId="2275" priority="2113">
      <formula>IF(RIGHT(TEXT(AM438,"0.#"),1)=".",FALSE,TRUE)</formula>
    </cfRule>
    <cfRule type="expression" dxfId="2274" priority="2114">
      <formula>IF(RIGHT(TEXT(AM438,"0.#"),1)=".",TRUE,FALSE)</formula>
    </cfRule>
  </conditionalFormatting>
  <conditionalFormatting sqref="AM439">
    <cfRule type="expression" dxfId="2273" priority="2111">
      <formula>IF(RIGHT(TEXT(AM439,"0.#"),1)=".",FALSE,TRUE)</formula>
    </cfRule>
    <cfRule type="expression" dxfId="2272" priority="2112">
      <formula>IF(RIGHT(TEXT(AM439,"0.#"),1)=".",TRUE,FALSE)</formula>
    </cfRule>
  </conditionalFormatting>
  <conditionalFormatting sqref="AU440">
    <cfRule type="expression" dxfId="2271" priority="2103">
      <formula>IF(RIGHT(TEXT(AU440,"0.#"),1)=".",FALSE,TRUE)</formula>
    </cfRule>
    <cfRule type="expression" dxfId="2270" priority="2104">
      <formula>IF(RIGHT(TEXT(AU440,"0.#"),1)=".",TRUE,FALSE)</formula>
    </cfRule>
  </conditionalFormatting>
  <conditionalFormatting sqref="AU438">
    <cfRule type="expression" dxfId="2269" priority="2107">
      <formula>IF(RIGHT(TEXT(AU438,"0.#"),1)=".",FALSE,TRUE)</formula>
    </cfRule>
    <cfRule type="expression" dxfId="2268" priority="2108">
      <formula>IF(RIGHT(TEXT(AU438,"0.#"),1)=".",TRUE,FALSE)</formula>
    </cfRule>
  </conditionalFormatting>
  <conditionalFormatting sqref="AU439">
    <cfRule type="expression" dxfId="2267" priority="2105">
      <formula>IF(RIGHT(TEXT(AU439,"0.#"),1)=".",FALSE,TRUE)</formula>
    </cfRule>
    <cfRule type="expression" dxfId="2266" priority="2106">
      <formula>IF(RIGHT(TEXT(AU439,"0.#"),1)=".",TRUE,FALSE)</formula>
    </cfRule>
  </conditionalFormatting>
  <conditionalFormatting sqref="AI440">
    <cfRule type="expression" dxfId="2265" priority="2097">
      <formula>IF(RIGHT(TEXT(AI440,"0.#"),1)=".",FALSE,TRUE)</formula>
    </cfRule>
    <cfRule type="expression" dxfId="2264" priority="2098">
      <formula>IF(RIGHT(TEXT(AI440,"0.#"),1)=".",TRUE,FALSE)</formula>
    </cfRule>
  </conditionalFormatting>
  <conditionalFormatting sqref="AI438">
    <cfRule type="expression" dxfId="2263" priority="2101">
      <formula>IF(RIGHT(TEXT(AI438,"0.#"),1)=".",FALSE,TRUE)</formula>
    </cfRule>
    <cfRule type="expression" dxfId="2262" priority="2102">
      <formula>IF(RIGHT(TEXT(AI438,"0.#"),1)=".",TRUE,FALSE)</formula>
    </cfRule>
  </conditionalFormatting>
  <conditionalFormatting sqref="AI439">
    <cfRule type="expression" dxfId="2261" priority="2099">
      <formula>IF(RIGHT(TEXT(AI439,"0.#"),1)=".",FALSE,TRUE)</formula>
    </cfRule>
    <cfRule type="expression" dxfId="2260" priority="2100">
      <formula>IF(RIGHT(TEXT(AI439,"0.#"),1)=".",TRUE,FALSE)</formula>
    </cfRule>
  </conditionalFormatting>
  <conditionalFormatting sqref="AQ438">
    <cfRule type="expression" dxfId="2259" priority="2091">
      <formula>IF(RIGHT(TEXT(AQ438,"0.#"),1)=".",FALSE,TRUE)</formula>
    </cfRule>
    <cfRule type="expression" dxfId="2258" priority="2092">
      <formula>IF(RIGHT(TEXT(AQ438,"0.#"),1)=".",TRUE,FALSE)</formula>
    </cfRule>
  </conditionalFormatting>
  <conditionalFormatting sqref="AQ439">
    <cfRule type="expression" dxfId="2257" priority="2095">
      <formula>IF(RIGHT(TEXT(AQ439,"0.#"),1)=".",FALSE,TRUE)</formula>
    </cfRule>
    <cfRule type="expression" dxfId="2256" priority="2096">
      <formula>IF(RIGHT(TEXT(AQ439,"0.#"),1)=".",TRUE,FALSE)</formula>
    </cfRule>
  </conditionalFormatting>
  <conditionalFormatting sqref="AQ440">
    <cfRule type="expression" dxfId="2255" priority="2093">
      <formula>IF(RIGHT(TEXT(AQ440,"0.#"),1)=".",FALSE,TRUE)</formula>
    </cfRule>
    <cfRule type="expression" dxfId="2254" priority="2094">
      <formula>IF(RIGHT(TEXT(AQ440,"0.#"),1)=".",TRUE,FALSE)</formula>
    </cfRule>
  </conditionalFormatting>
  <conditionalFormatting sqref="AE445">
    <cfRule type="expression" dxfId="2253" priority="2085">
      <formula>IF(RIGHT(TEXT(AE445,"0.#"),1)=".",FALSE,TRUE)</formula>
    </cfRule>
    <cfRule type="expression" dxfId="2252" priority="2086">
      <formula>IF(RIGHT(TEXT(AE445,"0.#"),1)=".",TRUE,FALSE)</formula>
    </cfRule>
  </conditionalFormatting>
  <conditionalFormatting sqref="AE443">
    <cfRule type="expression" dxfId="2251" priority="2089">
      <formula>IF(RIGHT(TEXT(AE443,"0.#"),1)=".",FALSE,TRUE)</formula>
    </cfRule>
    <cfRule type="expression" dxfId="2250" priority="2090">
      <formula>IF(RIGHT(TEXT(AE443,"0.#"),1)=".",TRUE,FALSE)</formula>
    </cfRule>
  </conditionalFormatting>
  <conditionalFormatting sqref="AE444">
    <cfRule type="expression" dxfId="2249" priority="2087">
      <formula>IF(RIGHT(TEXT(AE444,"0.#"),1)=".",FALSE,TRUE)</formula>
    </cfRule>
    <cfRule type="expression" dxfId="2248" priority="2088">
      <formula>IF(RIGHT(TEXT(AE444,"0.#"),1)=".",TRUE,FALSE)</formula>
    </cfRule>
  </conditionalFormatting>
  <conditionalFormatting sqref="AM445">
    <cfRule type="expression" dxfId="2247" priority="2079">
      <formula>IF(RIGHT(TEXT(AM445,"0.#"),1)=".",FALSE,TRUE)</formula>
    </cfRule>
    <cfRule type="expression" dxfId="2246" priority="2080">
      <formula>IF(RIGHT(TEXT(AM445,"0.#"),1)=".",TRUE,FALSE)</formula>
    </cfRule>
  </conditionalFormatting>
  <conditionalFormatting sqref="AM443">
    <cfRule type="expression" dxfId="2245" priority="2083">
      <formula>IF(RIGHT(TEXT(AM443,"0.#"),1)=".",FALSE,TRUE)</formula>
    </cfRule>
    <cfRule type="expression" dxfId="2244" priority="2084">
      <formula>IF(RIGHT(TEXT(AM443,"0.#"),1)=".",TRUE,FALSE)</formula>
    </cfRule>
  </conditionalFormatting>
  <conditionalFormatting sqref="AM444">
    <cfRule type="expression" dxfId="2243" priority="2081">
      <formula>IF(RIGHT(TEXT(AM444,"0.#"),1)=".",FALSE,TRUE)</formula>
    </cfRule>
    <cfRule type="expression" dxfId="2242" priority="2082">
      <formula>IF(RIGHT(TEXT(AM444,"0.#"),1)=".",TRUE,FALSE)</formula>
    </cfRule>
  </conditionalFormatting>
  <conditionalFormatting sqref="AU445">
    <cfRule type="expression" dxfId="2241" priority="2073">
      <formula>IF(RIGHT(TEXT(AU445,"0.#"),1)=".",FALSE,TRUE)</formula>
    </cfRule>
    <cfRule type="expression" dxfId="2240" priority="2074">
      <formula>IF(RIGHT(TEXT(AU445,"0.#"),1)=".",TRUE,FALSE)</formula>
    </cfRule>
  </conditionalFormatting>
  <conditionalFormatting sqref="AU443">
    <cfRule type="expression" dxfId="2239" priority="2077">
      <formula>IF(RIGHT(TEXT(AU443,"0.#"),1)=".",FALSE,TRUE)</formula>
    </cfRule>
    <cfRule type="expression" dxfId="2238" priority="2078">
      <formula>IF(RIGHT(TEXT(AU443,"0.#"),1)=".",TRUE,FALSE)</formula>
    </cfRule>
  </conditionalFormatting>
  <conditionalFormatting sqref="AU444">
    <cfRule type="expression" dxfId="2237" priority="2075">
      <formula>IF(RIGHT(TEXT(AU444,"0.#"),1)=".",FALSE,TRUE)</formula>
    </cfRule>
    <cfRule type="expression" dxfId="2236" priority="2076">
      <formula>IF(RIGHT(TEXT(AU444,"0.#"),1)=".",TRUE,FALSE)</formula>
    </cfRule>
  </conditionalFormatting>
  <conditionalFormatting sqref="AI445">
    <cfRule type="expression" dxfId="2235" priority="2067">
      <formula>IF(RIGHT(TEXT(AI445,"0.#"),1)=".",FALSE,TRUE)</formula>
    </cfRule>
    <cfRule type="expression" dxfId="2234" priority="2068">
      <formula>IF(RIGHT(TEXT(AI445,"0.#"),1)=".",TRUE,FALSE)</formula>
    </cfRule>
  </conditionalFormatting>
  <conditionalFormatting sqref="AI443">
    <cfRule type="expression" dxfId="2233" priority="2071">
      <formula>IF(RIGHT(TEXT(AI443,"0.#"),1)=".",FALSE,TRUE)</formula>
    </cfRule>
    <cfRule type="expression" dxfId="2232" priority="2072">
      <formula>IF(RIGHT(TEXT(AI443,"0.#"),1)=".",TRUE,FALSE)</formula>
    </cfRule>
  </conditionalFormatting>
  <conditionalFormatting sqref="AI444">
    <cfRule type="expression" dxfId="2231" priority="2069">
      <formula>IF(RIGHT(TEXT(AI444,"0.#"),1)=".",FALSE,TRUE)</formula>
    </cfRule>
    <cfRule type="expression" dxfId="2230" priority="2070">
      <formula>IF(RIGHT(TEXT(AI444,"0.#"),1)=".",TRUE,FALSE)</formula>
    </cfRule>
  </conditionalFormatting>
  <conditionalFormatting sqref="AQ443">
    <cfRule type="expression" dxfId="2229" priority="2061">
      <formula>IF(RIGHT(TEXT(AQ443,"0.#"),1)=".",FALSE,TRUE)</formula>
    </cfRule>
    <cfRule type="expression" dxfId="2228" priority="2062">
      <formula>IF(RIGHT(TEXT(AQ443,"0.#"),1)=".",TRUE,FALSE)</formula>
    </cfRule>
  </conditionalFormatting>
  <conditionalFormatting sqref="AQ444">
    <cfRule type="expression" dxfId="2227" priority="2065">
      <formula>IF(RIGHT(TEXT(AQ444,"0.#"),1)=".",FALSE,TRUE)</formula>
    </cfRule>
    <cfRule type="expression" dxfId="2226" priority="2066">
      <formula>IF(RIGHT(TEXT(AQ444,"0.#"),1)=".",TRUE,FALSE)</formula>
    </cfRule>
  </conditionalFormatting>
  <conditionalFormatting sqref="AQ445">
    <cfRule type="expression" dxfId="2225" priority="2063">
      <formula>IF(RIGHT(TEXT(AQ445,"0.#"),1)=".",FALSE,TRUE)</formula>
    </cfRule>
    <cfRule type="expression" dxfId="2224" priority="2064">
      <formula>IF(RIGHT(TEXT(AQ445,"0.#"),1)=".",TRUE,FALSE)</formula>
    </cfRule>
  </conditionalFormatting>
  <conditionalFormatting sqref="Y874:Y899">
    <cfRule type="expression" dxfId="2223" priority="2291">
      <formula>IF(RIGHT(TEXT(Y874,"0.#"),1)=".",FALSE,TRUE)</formula>
    </cfRule>
    <cfRule type="expression" dxfId="2222" priority="2292">
      <formula>IF(RIGHT(TEXT(Y874,"0.#"),1)=".",TRUE,FALSE)</formula>
    </cfRule>
  </conditionalFormatting>
  <conditionalFormatting sqref="Y871">
    <cfRule type="expression" dxfId="2221" priority="2285">
      <formula>IF(RIGHT(TEXT(Y871,"0.#"),1)=".",FALSE,TRUE)</formula>
    </cfRule>
    <cfRule type="expression" dxfId="2220" priority="2286">
      <formula>IF(RIGHT(TEXT(Y871,"0.#"),1)=".",TRUE,FALSE)</formula>
    </cfRule>
  </conditionalFormatting>
  <conditionalFormatting sqref="Y905:Y932">
    <cfRule type="expression" dxfId="2219" priority="2279">
      <formula>IF(RIGHT(TEXT(Y905,"0.#"),1)=".",FALSE,TRUE)</formula>
    </cfRule>
    <cfRule type="expression" dxfId="2218" priority="2280">
      <formula>IF(RIGHT(TEXT(Y905,"0.#"),1)=".",TRUE,FALSE)</formula>
    </cfRule>
  </conditionalFormatting>
  <conditionalFormatting sqref="Y903:Y904">
    <cfRule type="expression" dxfId="2217" priority="2273">
      <formula>IF(RIGHT(TEXT(Y903,"0.#"),1)=".",FALSE,TRUE)</formula>
    </cfRule>
    <cfRule type="expression" dxfId="2216" priority="2274">
      <formula>IF(RIGHT(TEXT(Y903,"0.#"),1)=".",TRUE,FALSE)</formula>
    </cfRule>
  </conditionalFormatting>
  <conditionalFormatting sqref="Y938:Y965">
    <cfRule type="expression" dxfId="2215" priority="2267">
      <formula>IF(RIGHT(TEXT(Y938,"0.#"),1)=".",FALSE,TRUE)</formula>
    </cfRule>
    <cfRule type="expression" dxfId="2214" priority="2268">
      <formula>IF(RIGHT(TEXT(Y938,"0.#"),1)=".",TRUE,FALSE)</formula>
    </cfRule>
  </conditionalFormatting>
  <conditionalFormatting sqref="Y936:Y937">
    <cfRule type="expression" dxfId="2213" priority="2261">
      <formula>IF(RIGHT(TEXT(Y936,"0.#"),1)=".",FALSE,TRUE)</formula>
    </cfRule>
    <cfRule type="expression" dxfId="2212" priority="2262">
      <formula>IF(RIGHT(TEXT(Y936,"0.#"),1)=".",TRUE,FALSE)</formula>
    </cfRule>
  </conditionalFormatting>
  <conditionalFormatting sqref="Y971:Y998">
    <cfRule type="expression" dxfId="2211" priority="2255">
      <formula>IF(RIGHT(TEXT(Y971,"0.#"),1)=".",FALSE,TRUE)</formula>
    </cfRule>
    <cfRule type="expression" dxfId="2210" priority="2256">
      <formula>IF(RIGHT(TEXT(Y971,"0.#"),1)=".",TRUE,FALSE)</formula>
    </cfRule>
  </conditionalFormatting>
  <conditionalFormatting sqref="Y969:Y970">
    <cfRule type="expression" dxfId="2209" priority="2249">
      <formula>IF(RIGHT(TEXT(Y969,"0.#"),1)=".",FALSE,TRUE)</formula>
    </cfRule>
    <cfRule type="expression" dxfId="2208" priority="2250">
      <formula>IF(RIGHT(TEXT(Y969,"0.#"),1)=".",TRUE,FALSE)</formula>
    </cfRule>
  </conditionalFormatting>
  <conditionalFormatting sqref="Y1004:Y1031">
    <cfRule type="expression" dxfId="2207" priority="2243">
      <formula>IF(RIGHT(TEXT(Y1004,"0.#"),1)=".",FALSE,TRUE)</formula>
    </cfRule>
    <cfRule type="expression" dxfId="2206" priority="2244">
      <formula>IF(RIGHT(TEXT(Y1004,"0.#"),1)=".",TRUE,FALSE)</formula>
    </cfRule>
  </conditionalFormatting>
  <conditionalFormatting sqref="W23">
    <cfRule type="expression" dxfId="2205" priority="2527">
      <formula>IF(RIGHT(TEXT(W23,"0.#"),1)=".",FALSE,TRUE)</formula>
    </cfRule>
    <cfRule type="expression" dxfId="2204" priority="2528">
      <formula>IF(RIGHT(TEXT(W23,"0.#"),1)=".",TRUE,FALSE)</formula>
    </cfRule>
  </conditionalFormatting>
  <conditionalFormatting sqref="W24:W27">
    <cfRule type="expression" dxfId="2203" priority="2525">
      <formula>IF(RIGHT(TEXT(W24,"0.#"),1)=".",FALSE,TRUE)</formula>
    </cfRule>
    <cfRule type="expression" dxfId="2202" priority="2526">
      <formula>IF(RIGHT(TEXT(W24,"0.#"),1)=".",TRUE,FALSE)</formula>
    </cfRule>
  </conditionalFormatting>
  <conditionalFormatting sqref="W28">
    <cfRule type="expression" dxfId="2201" priority="2517">
      <formula>IF(RIGHT(TEXT(W28,"0.#"),1)=".",FALSE,TRUE)</formula>
    </cfRule>
    <cfRule type="expression" dxfId="2200" priority="2518">
      <formula>IF(RIGHT(TEXT(W28,"0.#"),1)=".",TRUE,FALSE)</formula>
    </cfRule>
  </conditionalFormatting>
  <conditionalFormatting sqref="P23">
    <cfRule type="expression" dxfId="2199" priority="2515">
      <formula>IF(RIGHT(TEXT(P23,"0.#"),1)=".",FALSE,TRUE)</formula>
    </cfRule>
    <cfRule type="expression" dxfId="2198" priority="2516">
      <formula>IF(RIGHT(TEXT(P23,"0.#"),1)=".",TRUE,FALSE)</formula>
    </cfRule>
  </conditionalFormatting>
  <conditionalFormatting sqref="P24:P27">
    <cfRule type="expression" dxfId="2197" priority="2513">
      <formula>IF(RIGHT(TEXT(P24,"0.#"),1)=".",FALSE,TRUE)</formula>
    </cfRule>
    <cfRule type="expression" dxfId="2196" priority="2514">
      <formula>IF(RIGHT(TEXT(P24,"0.#"),1)=".",TRUE,FALSE)</formula>
    </cfRule>
  </conditionalFormatting>
  <conditionalFormatting sqref="P28">
    <cfRule type="expression" dxfId="2195" priority="2511">
      <formula>IF(RIGHT(TEXT(P28,"0.#"),1)=".",FALSE,TRUE)</formula>
    </cfRule>
    <cfRule type="expression" dxfId="2194" priority="2512">
      <formula>IF(RIGHT(TEXT(P28,"0.#"),1)=".",TRUE,FALSE)</formula>
    </cfRule>
  </conditionalFormatting>
  <conditionalFormatting sqref="AE67">
    <cfRule type="expression" dxfId="2193" priority="2427">
      <formula>IF(RIGHT(TEXT(AE67,"0.#"),1)=".",FALSE,TRUE)</formula>
    </cfRule>
    <cfRule type="expression" dxfId="2192" priority="2428">
      <formula>IF(RIGHT(TEXT(AE67,"0.#"),1)=".",TRUE,FALSE)</formula>
    </cfRule>
  </conditionalFormatting>
  <conditionalFormatting sqref="AE68">
    <cfRule type="expression" dxfId="2191" priority="2425">
      <formula>IF(RIGHT(TEXT(AE68,"0.#"),1)=".",FALSE,TRUE)</formula>
    </cfRule>
    <cfRule type="expression" dxfId="2190" priority="2426">
      <formula>IF(RIGHT(TEXT(AE68,"0.#"),1)=".",TRUE,FALSE)</formula>
    </cfRule>
  </conditionalFormatting>
  <conditionalFormatting sqref="AE69">
    <cfRule type="expression" dxfId="2189" priority="2423">
      <formula>IF(RIGHT(TEXT(AE69,"0.#"),1)=".",FALSE,TRUE)</formula>
    </cfRule>
    <cfRule type="expression" dxfId="2188" priority="2424">
      <formula>IF(RIGHT(TEXT(AE69,"0.#"),1)=".",TRUE,FALSE)</formula>
    </cfRule>
  </conditionalFormatting>
  <conditionalFormatting sqref="AI69">
    <cfRule type="expression" dxfId="2187" priority="2421">
      <formula>IF(RIGHT(TEXT(AI69,"0.#"),1)=".",FALSE,TRUE)</formula>
    </cfRule>
    <cfRule type="expression" dxfId="2186" priority="2422">
      <formula>IF(RIGHT(TEXT(AI69,"0.#"),1)=".",TRUE,FALSE)</formula>
    </cfRule>
  </conditionalFormatting>
  <conditionalFormatting sqref="AI68">
    <cfRule type="expression" dxfId="2185" priority="2419">
      <formula>IF(RIGHT(TEXT(AI68,"0.#"),1)=".",FALSE,TRUE)</formula>
    </cfRule>
    <cfRule type="expression" dxfId="2184" priority="2420">
      <formula>IF(RIGHT(TEXT(AI68,"0.#"),1)=".",TRUE,FALSE)</formula>
    </cfRule>
  </conditionalFormatting>
  <conditionalFormatting sqref="AI67">
    <cfRule type="expression" dxfId="2183" priority="2417">
      <formula>IF(RIGHT(TEXT(AI67,"0.#"),1)=".",FALSE,TRUE)</formula>
    </cfRule>
    <cfRule type="expression" dxfId="2182" priority="2418">
      <formula>IF(RIGHT(TEXT(AI67,"0.#"),1)=".",TRUE,FALSE)</formula>
    </cfRule>
  </conditionalFormatting>
  <conditionalFormatting sqref="AM67">
    <cfRule type="expression" dxfId="2181" priority="2415">
      <formula>IF(RIGHT(TEXT(AM67,"0.#"),1)=".",FALSE,TRUE)</formula>
    </cfRule>
    <cfRule type="expression" dxfId="2180" priority="2416">
      <formula>IF(RIGHT(TEXT(AM67,"0.#"),1)=".",TRUE,FALSE)</formula>
    </cfRule>
  </conditionalFormatting>
  <conditionalFormatting sqref="AM68">
    <cfRule type="expression" dxfId="2179" priority="2413">
      <formula>IF(RIGHT(TEXT(AM68,"0.#"),1)=".",FALSE,TRUE)</formula>
    </cfRule>
    <cfRule type="expression" dxfId="2178" priority="2414">
      <formula>IF(RIGHT(TEXT(AM68,"0.#"),1)=".",TRUE,FALSE)</formula>
    </cfRule>
  </conditionalFormatting>
  <conditionalFormatting sqref="AM69">
    <cfRule type="expression" dxfId="2177" priority="2411">
      <formula>IF(RIGHT(TEXT(AM69,"0.#"),1)=".",FALSE,TRUE)</formula>
    </cfRule>
    <cfRule type="expression" dxfId="2176" priority="2412">
      <formula>IF(RIGHT(TEXT(AM69,"0.#"),1)=".",TRUE,FALSE)</formula>
    </cfRule>
  </conditionalFormatting>
  <conditionalFormatting sqref="AQ67:AQ69">
    <cfRule type="expression" dxfId="2175" priority="2409">
      <formula>IF(RIGHT(TEXT(AQ67,"0.#"),1)=".",FALSE,TRUE)</formula>
    </cfRule>
    <cfRule type="expression" dxfId="2174" priority="2410">
      <formula>IF(RIGHT(TEXT(AQ67,"0.#"),1)=".",TRUE,FALSE)</formula>
    </cfRule>
  </conditionalFormatting>
  <conditionalFormatting sqref="AU67:AU69">
    <cfRule type="expression" dxfId="2173" priority="2407">
      <formula>IF(RIGHT(TEXT(AU67,"0.#"),1)=".",FALSE,TRUE)</formula>
    </cfRule>
    <cfRule type="expression" dxfId="2172" priority="2408">
      <formula>IF(RIGHT(TEXT(AU67,"0.#"),1)=".",TRUE,FALSE)</formula>
    </cfRule>
  </conditionalFormatting>
  <conditionalFormatting sqref="AE70">
    <cfRule type="expression" dxfId="2171" priority="2405">
      <formula>IF(RIGHT(TEXT(AE70,"0.#"),1)=".",FALSE,TRUE)</formula>
    </cfRule>
    <cfRule type="expression" dxfId="2170" priority="2406">
      <formula>IF(RIGHT(TEXT(AE70,"0.#"),1)=".",TRUE,FALSE)</formula>
    </cfRule>
  </conditionalFormatting>
  <conditionalFormatting sqref="AE71">
    <cfRule type="expression" dxfId="2169" priority="2403">
      <formula>IF(RIGHT(TEXT(AE71,"0.#"),1)=".",FALSE,TRUE)</formula>
    </cfRule>
    <cfRule type="expression" dxfId="2168" priority="2404">
      <formula>IF(RIGHT(TEXT(AE71,"0.#"),1)=".",TRUE,FALSE)</formula>
    </cfRule>
  </conditionalFormatting>
  <conditionalFormatting sqref="AE72">
    <cfRule type="expression" dxfId="2167" priority="2401">
      <formula>IF(RIGHT(TEXT(AE72,"0.#"),1)=".",FALSE,TRUE)</formula>
    </cfRule>
    <cfRule type="expression" dxfId="2166" priority="2402">
      <formula>IF(RIGHT(TEXT(AE72,"0.#"),1)=".",TRUE,FALSE)</formula>
    </cfRule>
  </conditionalFormatting>
  <conditionalFormatting sqref="AI72">
    <cfRule type="expression" dxfId="2165" priority="2399">
      <formula>IF(RIGHT(TEXT(AI72,"0.#"),1)=".",FALSE,TRUE)</formula>
    </cfRule>
    <cfRule type="expression" dxfId="2164" priority="2400">
      <formula>IF(RIGHT(TEXT(AI72,"0.#"),1)=".",TRUE,FALSE)</formula>
    </cfRule>
  </conditionalFormatting>
  <conditionalFormatting sqref="AI71">
    <cfRule type="expression" dxfId="2163" priority="2397">
      <formula>IF(RIGHT(TEXT(AI71,"0.#"),1)=".",FALSE,TRUE)</formula>
    </cfRule>
    <cfRule type="expression" dxfId="2162" priority="2398">
      <formula>IF(RIGHT(TEXT(AI71,"0.#"),1)=".",TRUE,FALSE)</formula>
    </cfRule>
  </conditionalFormatting>
  <conditionalFormatting sqref="AI70">
    <cfRule type="expression" dxfId="2161" priority="2395">
      <formula>IF(RIGHT(TEXT(AI70,"0.#"),1)=".",FALSE,TRUE)</formula>
    </cfRule>
    <cfRule type="expression" dxfId="2160" priority="2396">
      <formula>IF(RIGHT(TEXT(AI70,"0.#"),1)=".",TRUE,FALSE)</formula>
    </cfRule>
  </conditionalFormatting>
  <conditionalFormatting sqref="AM70">
    <cfRule type="expression" dxfId="2159" priority="2393">
      <formula>IF(RIGHT(TEXT(AM70,"0.#"),1)=".",FALSE,TRUE)</formula>
    </cfRule>
    <cfRule type="expression" dxfId="2158" priority="2394">
      <formula>IF(RIGHT(TEXT(AM70,"0.#"),1)=".",TRUE,FALSE)</formula>
    </cfRule>
  </conditionalFormatting>
  <conditionalFormatting sqref="AM71">
    <cfRule type="expression" dxfId="2157" priority="2391">
      <formula>IF(RIGHT(TEXT(AM71,"0.#"),1)=".",FALSE,TRUE)</formula>
    </cfRule>
    <cfRule type="expression" dxfId="2156" priority="2392">
      <formula>IF(RIGHT(TEXT(AM71,"0.#"),1)=".",TRUE,FALSE)</formula>
    </cfRule>
  </conditionalFormatting>
  <conditionalFormatting sqref="AM72">
    <cfRule type="expression" dxfId="2155" priority="2389">
      <formula>IF(RIGHT(TEXT(AM72,"0.#"),1)=".",FALSE,TRUE)</formula>
    </cfRule>
    <cfRule type="expression" dxfId="2154" priority="2390">
      <formula>IF(RIGHT(TEXT(AM72,"0.#"),1)=".",TRUE,FALSE)</formula>
    </cfRule>
  </conditionalFormatting>
  <conditionalFormatting sqref="AQ70:AQ72">
    <cfRule type="expression" dxfId="2153" priority="2387">
      <formula>IF(RIGHT(TEXT(AQ70,"0.#"),1)=".",FALSE,TRUE)</formula>
    </cfRule>
    <cfRule type="expression" dxfId="2152" priority="2388">
      <formula>IF(RIGHT(TEXT(AQ70,"0.#"),1)=".",TRUE,FALSE)</formula>
    </cfRule>
  </conditionalFormatting>
  <conditionalFormatting sqref="AU70:AU72">
    <cfRule type="expression" dxfId="2151" priority="2385">
      <formula>IF(RIGHT(TEXT(AU70,"0.#"),1)=".",FALSE,TRUE)</formula>
    </cfRule>
    <cfRule type="expression" dxfId="2150" priority="2386">
      <formula>IF(RIGHT(TEXT(AU70,"0.#"),1)=".",TRUE,FALSE)</formula>
    </cfRule>
  </conditionalFormatting>
  <conditionalFormatting sqref="AU656">
    <cfRule type="expression" dxfId="2149" priority="903">
      <formula>IF(RIGHT(TEXT(AU656,"0.#"),1)=".",FALSE,TRUE)</formula>
    </cfRule>
    <cfRule type="expression" dxfId="2148" priority="904">
      <formula>IF(RIGHT(TEXT(AU656,"0.#"),1)=".",TRUE,FALSE)</formula>
    </cfRule>
  </conditionalFormatting>
  <conditionalFormatting sqref="AQ655">
    <cfRule type="expression" dxfId="2147" priority="895">
      <formula>IF(RIGHT(TEXT(AQ655,"0.#"),1)=".",FALSE,TRUE)</formula>
    </cfRule>
    <cfRule type="expression" dxfId="2146" priority="896">
      <formula>IF(RIGHT(TEXT(AQ655,"0.#"),1)=".",TRUE,FALSE)</formula>
    </cfRule>
  </conditionalFormatting>
  <conditionalFormatting sqref="AI696">
    <cfRule type="expression" dxfId="2145" priority="687">
      <formula>IF(RIGHT(TEXT(AI696,"0.#"),1)=".",FALSE,TRUE)</formula>
    </cfRule>
    <cfRule type="expression" dxfId="2144" priority="688">
      <formula>IF(RIGHT(TEXT(AI696,"0.#"),1)=".",TRUE,FALSE)</formula>
    </cfRule>
  </conditionalFormatting>
  <conditionalFormatting sqref="AQ694">
    <cfRule type="expression" dxfId="2143" priority="681">
      <formula>IF(RIGHT(TEXT(AQ694,"0.#"),1)=".",FALSE,TRUE)</formula>
    </cfRule>
    <cfRule type="expression" dxfId="2142" priority="682">
      <formula>IF(RIGHT(TEXT(AQ694,"0.#"),1)=".",TRUE,FALSE)</formula>
    </cfRule>
  </conditionalFormatting>
  <conditionalFormatting sqref="AL874:AO899">
    <cfRule type="expression" dxfId="2141" priority="2293">
      <formula>IF(AND(AL874&gt;=0, RIGHT(TEXT(AL874,"0.#"),1)&lt;&gt;"."),TRUE,FALSE)</formula>
    </cfRule>
    <cfRule type="expression" dxfId="2140" priority="2294">
      <formula>IF(AND(AL874&gt;=0, RIGHT(TEXT(AL874,"0.#"),1)="."),TRUE,FALSE)</formula>
    </cfRule>
    <cfRule type="expression" dxfId="2139" priority="2295">
      <formula>IF(AND(AL874&lt;0, RIGHT(TEXT(AL874,"0.#"),1)&lt;&gt;"."),TRUE,FALSE)</formula>
    </cfRule>
    <cfRule type="expression" dxfId="2138" priority="2296">
      <formula>IF(AND(AL874&lt;0, RIGHT(TEXT(AL874,"0.#"),1)="."),TRUE,FALSE)</formula>
    </cfRule>
  </conditionalFormatting>
  <conditionalFormatting sqref="AL905:AO932">
    <cfRule type="expression" dxfId="2137" priority="2281">
      <formula>IF(AND(AL905&gt;=0, RIGHT(TEXT(AL905,"0.#"),1)&lt;&gt;"."),TRUE,FALSE)</formula>
    </cfRule>
    <cfRule type="expression" dxfId="2136" priority="2282">
      <formula>IF(AND(AL905&gt;=0, RIGHT(TEXT(AL905,"0.#"),1)="."),TRUE,FALSE)</formula>
    </cfRule>
    <cfRule type="expression" dxfId="2135" priority="2283">
      <formula>IF(AND(AL905&lt;0, RIGHT(TEXT(AL905,"0.#"),1)&lt;&gt;"."),TRUE,FALSE)</formula>
    </cfRule>
    <cfRule type="expression" dxfId="2134" priority="2284">
      <formula>IF(AND(AL905&lt;0, RIGHT(TEXT(AL905,"0.#"),1)="."),TRUE,FALSE)</formula>
    </cfRule>
  </conditionalFormatting>
  <conditionalFormatting sqref="AL903:AO904">
    <cfRule type="expression" dxfId="2133" priority="2275">
      <formula>IF(AND(AL903&gt;=0, RIGHT(TEXT(AL903,"0.#"),1)&lt;&gt;"."),TRUE,FALSE)</formula>
    </cfRule>
    <cfRule type="expression" dxfId="2132" priority="2276">
      <formula>IF(AND(AL903&gt;=0, RIGHT(TEXT(AL903,"0.#"),1)="."),TRUE,FALSE)</formula>
    </cfRule>
    <cfRule type="expression" dxfId="2131" priority="2277">
      <formula>IF(AND(AL903&lt;0, RIGHT(TEXT(AL903,"0.#"),1)&lt;&gt;"."),TRUE,FALSE)</formula>
    </cfRule>
    <cfRule type="expression" dxfId="2130" priority="2278">
      <formula>IF(AND(AL903&lt;0, RIGHT(TEXT(AL903,"0.#"),1)="."),TRUE,FALSE)</formula>
    </cfRule>
  </conditionalFormatting>
  <conditionalFormatting sqref="AL938:AO965">
    <cfRule type="expression" dxfId="2129" priority="2269">
      <formula>IF(AND(AL938&gt;=0, RIGHT(TEXT(AL938,"0.#"),1)&lt;&gt;"."),TRUE,FALSE)</formula>
    </cfRule>
    <cfRule type="expression" dxfId="2128" priority="2270">
      <formula>IF(AND(AL938&gt;=0, RIGHT(TEXT(AL938,"0.#"),1)="."),TRUE,FALSE)</formula>
    </cfRule>
    <cfRule type="expression" dxfId="2127" priority="2271">
      <formula>IF(AND(AL938&lt;0, RIGHT(TEXT(AL938,"0.#"),1)&lt;&gt;"."),TRUE,FALSE)</formula>
    </cfRule>
    <cfRule type="expression" dxfId="2126" priority="2272">
      <formula>IF(AND(AL938&lt;0, RIGHT(TEXT(AL938,"0.#"),1)="."),TRUE,FALSE)</formula>
    </cfRule>
  </conditionalFormatting>
  <conditionalFormatting sqref="AL936:AO937">
    <cfRule type="expression" dxfId="2125" priority="2263">
      <formula>IF(AND(AL936&gt;=0, RIGHT(TEXT(AL936,"0.#"),1)&lt;&gt;"."),TRUE,FALSE)</formula>
    </cfRule>
    <cfRule type="expression" dxfId="2124" priority="2264">
      <formula>IF(AND(AL936&gt;=0, RIGHT(TEXT(AL936,"0.#"),1)="."),TRUE,FALSE)</formula>
    </cfRule>
    <cfRule type="expression" dxfId="2123" priority="2265">
      <formula>IF(AND(AL936&lt;0, RIGHT(TEXT(AL936,"0.#"),1)&lt;&gt;"."),TRUE,FALSE)</formula>
    </cfRule>
    <cfRule type="expression" dxfId="2122" priority="2266">
      <formula>IF(AND(AL936&lt;0, RIGHT(TEXT(AL936,"0.#"),1)="."),TRUE,FALSE)</formula>
    </cfRule>
  </conditionalFormatting>
  <conditionalFormatting sqref="AL971:AO998">
    <cfRule type="expression" dxfId="2121" priority="2257">
      <formula>IF(AND(AL971&gt;=0, RIGHT(TEXT(AL971,"0.#"),1)&lt;&gt;"."),TRUE,FALSE)</formula>
    </cfRule>
    <cfRule type="expression" dxfId="2120" priority="2258">
      <formula>IF(AND(AL971&gt;=0, RIGHT(TEXT(AL971,"0.#"),1)="."),TRUE,FALSE)</formula>
    </cfRule>
    <cfRule type="expression" dxfId="2119" priority="2259">
      <formula>IF(AND(AL971&lt;0, RIGHT(TEXT(AL971,"0.#"),1)&lt;&gt;"."),TRUE,FALSE)</formula>
    </cfRule>
    <cfRule type="expression" dxfId="2118" priority="2260">
      <formula>IF(AND(AL971&lt;0, RIGHT(TEXT(AL971,"0.#"),1)="."),TRUE,FALSE)</formula>
    </cfRule>
  </conditionalFormatting>
  <conditionalFormatting sqref="AL969:AO970">
    <cfRule type="expression" dxfId="2117" priority="2251">
      <formula>IF(AND(AL969&gt;=0, RIGHT(TEXT(AL969,"0.#"),1)&lt;&gt;"."),TRUE,FALSE)</formula>
    </cfRule>
    <cfRule type="expression" dxfId="2116" priority="2252">
      <formula>IF(AND(AL969&gt;=0, RIGHT(TEXT(AL969,"0.#"),1)="."),TRUE,FALSE)</formula>
    </cfRule>
    <cfRule type="expression" dxfId="2115" priority="2253">
      <formula>IF(AND(AL969&lt;0, RIGHT(TEXT(AL969,"0.#"),1)&lt;&gt;"."),TRUE,FALSE)</formula>
    </cfRule>
    <cfRule type="expression" dxfId="2114" priority="2254">
      <formula>IF(AND(AL969&lt;0, RIGHT(TEXT(AL969,"0.#"),1)="."),TRUE,FALSE)</formula>
    </cfRule>
  </conditionalFormatting>
  <conditionalFormatting sqref="AL1004:AO1031">
    <cfRule type="expression" dxfId="2113" priority="2245">
      <formula>IF(AND(AL1004&gt;=0, RIGHT(TEXT(AL1004,"0.#"),1)&lt;&gt;"."),TRUE,FALSE)</formula>
    </cfRule>
    <cfRule type="expression" dxfId="2112" priority="2246">
      <formula>IF(AND(AL1004&gt;=0, RIGHT(TEXT(AL1004,"0.#"),1)="."),TRUE,FALSE)</formula>
    </cfRule>
    <cfRule type="expression" dxfId="2111" priority="2247">
      <formula>IF(AND(AL1004&lt;0, RIGHT(TEXT(AL1004,"0.#"),1)&lt;&gt;"."),TRUE,FALSE)</formula>
    </cfRule>
    <cfRule type="expression" dxfId="2110" priority="2248">
      <formula>IF(AND(AL1004&lt;0, RIGHT(TEXT(AL1004,"0.#"),1)="."),TRUE,FALSE)</formula>
    </cfRule>
  </conditionalFormatting>
  <conditionalFormatting sqref="AL1002:AO1003">
    <cfRule type="expression" dxfId="2109" priority="2239">
      <formula>IF(AND(AL1002&gt;=0, RIGHT(TEXT(AL1002,"0.#"),1)&lt;&gt;"."),TRUE,FALSE)</formula>
    </cfRule>
    <cfRule type="expression" dxfId="2108" priority="2240">
      <formula>IF(AND(AL1002&gt;=0, RIGHT(TEXT(AL1002,"0.#"),1)="."),TRUE,FALSE)</formula>
    </cfRule>
    <cfRule type="expression" dxfId="2107" priority="2241">
      <formula>IF(AND(AL1002&lt;0, RIGHT(TEXT(AL1002,"0.#"),1)&lt;&gt;"."),TRUE,FALSE)</formula>
    </cfRule>
    <cfRule type="expression" dxfId="2106" priority="2242">
      <formula>IF(AND(AL1002&lt;0, RIGHT(TEXT(AL1002,"0.#"),1)="."),TRUE,FALSE)</formula>
    </cfRule>
  </conditionalFormatting>
  <conditionalFormatting sqref="Y1002:Y1003">
    <cfRule type="expression" dxfId="2105" priority="2237">
      <formula>IF(RIGHT(TEXT(Y1002,"0.#"),1)=".",FALSE,TRUE)</formula>
    </cfRule>
    <cfRule type="expression" dxfId="2104" priority="2238">
      <formula>IF(RIGHT(TEXT(Y1002,"0.#"),1)=".",TRUE,FALSE)</formula>
    </cfRule>
  </conditionalFormatting>
  <conditionalFormatting sqref="AL1037:AO1064">
    <cfRule type="expression" dxfId="2103" priority="2233">
      <formula>IF(AND(AL1037&gt;=0, RIGHT(TEXT(AL1037,"0.#"),1)&lt;&gt;"."),TRUE,FALSE)</formula>
    </cfRule>
    <cfRule type="expression" dxfId="2102" priority="2234">
      <formula>IF(AND(AL1037&gt;=0, RIGHT(TEXT(AL1037,"0.#"),1)="."),TRUE,FALSE)</formula>
    </cfRule>
    <cfRule type="expression" dxfId="2101" priority="2235">
      <formula>IF(AND(AL1037&lt;0, RIGHT(TEXT(AL1037,"0.#"),1)&lt;&gt;"."),TRUE,FALSE)</formula>
    </cfRule>
    <cfRule type="expression" dxfId="2100" priority="2236">
      <formula>IF(AND(AL1037&lt;0, RIGHT(TEXT(AL1037,"0.#"),1)="."),TRUE,FALSE)</formula>
    </cfRule>
  </conditionalFormatting>
  <conditionalFormatting sqref="Y1037:Y1064">
    <cfRule type="expression" dxfId="2099" priority="2231">
      <formula>IF(RIGHT(TEXT(Y1037,"0.#"),1)=".",FALSE,TRUE)</formula>
    </cfRule>
    <cfRule type="expression" dxfId="2098" priority="2232">
      <formula>IF(RIGHT(TEXT(Y1037,"0.#"),1)=".",TRUE,FALSE)</formula>
    </cfRule>
  </conditionalFormatting>
  <conditionalFormatting sqref="AL1035:AO1036">
    <cfRule type="expression" dxfId="2097" priority="2227">
      <formula>IF(AND(AL1035&gt;=0, RIGHT(TEXT(AL1035,"0.#"),1)&lt;&gt;"."),TRUE,FALSE)</formula>
    </cfRule>
    <cfRule type="expression" dxfId="2096" priority="2228">
      <formula>IF(AND(AL1035&gt;=0, RIGHT(TEXT(AL1035,"0.#"),1)="."),TRUE,FALSE)</formula>
    </cfRule>
    <cfRule type="expression" dxfId="2095" priority="2229">
      <formula>IF(AND(AL1035&lt;0, RIGHT(TEXT(AL1035,"0.#"),1)&lt;&gt;"."),TRUE,FALSE)</formula>
    </cfRule>
    <cfRule type="expression" dxfId="2094" priority="2230">
      <formula>IF(AND(AL1035&lt;0, RIGHT(TEXT(AL1035,"0.#"),1)="."),TRUE,FALSE)</formula>
    </cfRule>
  </conditionalFormatting>
  <conditionalFormatting sqref="Y1035:Y1036">
    <cfRule type="expression" dxfId="2093" priority="2225">
      <formula>IF(RIGHT(TEXT(Y1035,"0.#"),1)=".",FALSE,TRUE)</formula>
    </cfRule>
    <cfRule type="expression" dxfId="2092" priority="2226">
      <formula>IF(RIGHT(TEXT(Y1035,"0.#"),1)=".",TRUE,FALSE)</formula>
    </cfRule>
  </conditionalFormatting>
  <conditionalFormatting sqref="AL1070:AO1097">
    <cfRule type="expression" dxfId="2091" priority="2221">
      <formula>IF(AND(AL1070&gt;=0, RIGHT(TEXT(AL1070,"0.#"),1)&lt;&gt;"."),TRUE,FALSE)</formula>
    </cfRule>
    <cfRule type="expression" dxfId="2090" priority="2222">
      <formula>IF(AND(AL1070&gt;=0, RIGHT(TEXT(AL1070,"0.#"),1)="."),TRUE,FALSE)</formula>
    </cfRule>
    <cfRule type="expression" dxfId="2089" priority="2223">
      <formula>IF(AND(AL1070&lt;0, RIGHT(TEXT(AL1070,"0.#"),1)&lt;&gt;"."),TRUE,FALSE)</formula>
    </cfRule>
    <cfRule type="expression" dxfId="2088" priority="2224">
      <formula>IF(AND(AL1070&lt;0, RIGHT(TEXT(AL1070,"0.#"),1)="."),TRUE,FALSE)</formula>
    </cfRule>
  </conditionalFormatting>
  <conditionalFormatting sqref="Y1070:Y1097">
    <cfRule type="expression" dxfId="2087" priority="2219">
      <formula>IF(RIGHT(TEXT(Y1070,"0.#"),1)=".",FALSE,TRUE)</formula>
    </cfRule>
    <cfRule type="expression" dxfId="2086" priority="2220">
      <formula>IF(RIGHT(TEXT(Y1070,"0.#"),1)=".",TRUE,FALSE)</formula>
    </cfRule>
  </conditionalFormatting>
  <conditionalFormatting sqref="AL1068:AO1069">
    <cfRule type="expression" dxfId="2085" priority="2215">
      <formula>IF(AND(AL1068&gt;=0, RIGHT(TEXT(AL1068,"0.#"),1)&lt;&gt;"."),TRUE,FALSE)</formula>
    </cfRule>
    <cfRule type="expression" dxfId="2084" priority="2216">
      <formula>IF(AND(AL1068&gt;=0, RIGHT(TEXT(AL1068,"0.#"),1)="."),TRUE,FALSE)</formula>
    </cfRule>
    <cfRule type="expression" dxfId="2083" priority="2217">
      <formula>IF(AND(AL1068&lt;0, RIGHT(TEXT(AL1068,"0.#"),1)&lt;&gt;"."),TRUE,FALSE)</formula>
    </cfRule>
    <cfRule type="expression" dxfId="2082" priority="2218">
      <formula>IF(AND(AL1068&lt;0, RIGHT(TEXT(AL1068,"0.#"),1)="."),TRUE,FALSE)</formula>
    </cfRule>
  </conditionalFormatting>
  <conditionalFormatting sqref="Y1068:Y1069">
    <cfRule type="expression" dxfId="2081" priority="2213">
      <formula>IF(RIGHT(TEXT(Y1068,"0.#"),1)=".",FALSE,TRUE)</formula>
    </cfRule>
    <cfRule type="expression" dxfId="2080" priority="2214">
      <formula>IF(RIGHT(TEXT(Y1068,"0.#"),1)=".",TRUE,FALSE)</formula>
    </cfRule>
  </conditionalFormatting>
  <conditionalFormatting sqref="AE39">
    <cfRule type="expression" dxfId="2079" priority="2211">
      <formula>IF(RIGHT(TEXT(AE39,"0.#"),1)=".",FALSE,TRUE)</formula>
    </cfRule>
    <cfRule type="expression" dxfId="2078" priority="2212">
      <formula>IF(RIGHT(TEXT(AE39,"0.#"),1)=".",TRUE,FALSE)</formula>
    </cfRule>
  </conditionalFormatting>
  <conditionalFormatting sqref="AM41">
    <cfRule type="expression" dxfId="2077" priority="2195">
      <formula>IF(RIGHT(TEXT(AM41,"0.#"),1)=".",FALSE,TRUE)</formula>
    </cfRule>
    <cfRule type="expression" dxfId="2076" priority="2196">
      <formula>IF(RIGHT(TEXT(AM41,"0.#"),1)=".",TRUE,FALSE)</formula>
    </cfRule>
  </conditionalFormatting>
  <conditionalFormatting sqref="AE40">
    <cfRule type="expression" dxfId="2075" priority="2209">
      <formula>IF(RIGHT(TEXT(AE40,"0.#"),1)=".",FALSE,TRUE)</formula>
    </cfRule>
    <cfRule type="expression" dxfId="2074" priority="2210">
      <formula>IF(RIGHT(TEXT(AE40,"0.#"),1)=".",TRUE,FALSE)</formula>
    </cfRule>
  </conditionalFormatting>
  <conditionalFormatting sqref="AE41">
    <cfRule type="expression" dxfId="2073" priority="2207">
      <formula>IF(RIGHT(TEXT(AE41,"0.#"),1)=".",FALSE,TRUE)</formula>
    </cfRule>
    <cfRule type="expression" dxfId="2072" priority="2208">
      <formula>IF(RIGHT(TEXT(AE41,"0.#"),1)=".",TRUE,FALSE)</formula>
    </cfRule>
  </conditionalFormatting>
  <conditionalFormatting sqref="AI41">
    <cfRule type="expression" dxfId="2071" priority="2205">
      <formula>IF(RIGHT(TEXT(AI41,"0.#"),1)=".",FALSE,TRUE)</formula>
    </cfRule>
    <cfRule type="expression" dxfId="2070" priority="2206">
      <formula>IF(RIGHT(TEXT(AI41,"0.#"),1)=".",TRUE,FALSE)</formula>
    </cfRule>
  </conditionalFormatting>
  <conditionalFormatting sqref="AI40">
    <cfRule type="expression" dxfId="2069" priority="2203">
      <formula>IF(RIGHT(TEXT(AI40,"0.#"),1)=".",FALSE,TRUE)</formula>
    </cfRule>
    <cfRule type="expression" dxfId="2068" priority="2204">
      <formula>IF(RIGHT(TEXT(AI40,"0.#"),1)=".",TRUE,FALSE)</formula>
    </cfRule>
  </conditionalFormatting>
  <conditionalFormatting sqref="AI39">
    <cfRule type="expression" dxfId="2067" priority="2201">
      <formula>IF(RIGHT(TEXT(AI39,"0.#"),1)=".",FALSE,TRUE)</formula>
    </cfRule>
    <cfRule type="expression" dxfId="2066" priority="2202">
      <formula>IF(RIGHT(TEXT(AI39,"0.#"),1)=".",TRUE,FALSE)</formula>
    </cfRule>
  </conditionalFormatting>
  <conditionalFormatting sqref="AM39">
    <cfRule type="expression" dxfId="2065" priority="2199">
      <formula>IF(RIGHT(TEXT(AM39,"0.#"),1)=".",FALSE,TRUE)</formula>
    </cfRule>
    <cfRule type="expression" dxfId="2064" priority="2200">
      <formula>IF(RIGHT(TEXT(AM39,"0.#"),1)=".",TRUE,FALSE)</formula>
    </cfRule>
  </conditionalFormatting>
  <conditionalFormatting sqref="AM40">
    <cfRule type="expression" dxfId="2063" priority="2197">
      <formula>IF(RIGHT(TEXT(AM40,"0.#"),1)=".",FALSE,TRUE)</formula>
    </cfRule>
    <cfRule type="expression" dxfId="2062" priority="2198">
      <formula>IF(RIGHT(TEXT(AM40,"0.#"),1)=".",TRUE,FALSE)</formula>
    </cfRule>
  </conditionalFormatting>
  <conditionalFormatting sqref="AQ39:AQ41">
    <cfRule type="expression" dxfId="2061" priority="2193">
      <formula>IF(RIGHT(TEXT(AQ39,"0.#"),1)=".",FALSE,TRUE)</formula>
    </cfRule>
    <cfRule type="expression" dxfId="2060" priority="2194">
      <formula>IF(RIGHT(TEXT(AQ39,"0.#"),1)=".",TRUE,FALSE)</formula>
    </cfRule>
  </conditionalFormatting>
  <conditionalFormatting sqref="AU39:AU41">
    <cfRule type="expression" dxfId="2059" priority="2191">
      <formula>IF(RIGHT(TEXT(AU39,"0.#"),1)=".",FALSE,TRUE)</formula>
    </cfRule>
    <cfRule type="expression" dxfId="2058" priority="2192">
      <formula>IF(RIGHT(TEXT(AU39,"0.#"),1)=".",TRUE,FALSE)</formula>
    </cfRule>
  </conditionalFormatting>
  <conditionalFormatting sqref="AE46">
    <cfRule type="expression" dxfId="2057" priority="2189">
      <formula>IF(RIGHT(TEXT(AE46,"0.#"),1)=".",FALSE,TRUE)</formula>
    </cfRule>
    <cfRule type="expression" dxfId="2056" priority="2190">
      <formula>IF(RIGHT(TEXT(AE46,"0.#"),1)=".",TRUE,FALSE)</formula>
    </cfRule>
  </conditionalFormatting>
  <conditionalFormatting sqref="AE47">
    <cfRule type="expression" dxfId="2055" priority="2187">
      <formula>IF(RIGHT(TEXT(AE47,"0.#"),1)=".",FALSE,TRUE)</formula>
    </cfRule>
    <cfRule type="expression" dxfId="2054" priority="2188">
      <formula>IF(RIGHT(TEXT(AE47,"0.#"),1)=".",TRUE,FALSE)</formula>
    </cfRule>
  </conditionalFormatting>
  <conditionalFormatting sqref="AE48">
    <cfRule type="expression" dxfId="2053" priority="2185">
      <formula>IF(RIGHT(TEXT(AE48,"0.#"),1)=".",FALSE,TRUE)</formula>
    </cfRule>
    <cfRule type="expression" dxfId="2052" priority="2186">
      <formula>IF(RIGHT(TEXT(AE48,"0.#"),1)=".",TRUE,FALSE)</formula>
    </cfRule>
  </conditionalFormatting>
  <conditionalFormatting sqref="AI48">
    <cfRule type="expression" dxfId="2051" priority="2183">
      <formula>IF(RIGHT(TEXT(AI48,"0.#"),1)=".",FALSE,TRUE)</formula>
    </cfRule>
    <cfRule type="expression" dxfId="2050" priority="2184">
      <formula>IF(RIGHT(TEXT(AI48,"0.#"),1)=".",TRUE,FALSE)</formula>
    </cfRule>
  </conditionalFormatting>
  <conditionalFormatting sqref="AI47">
    <cfRule type="expression" dxfId="2049" priority="2181">
      <formula>IF(RIGHT(TEXT(AI47,"0.#"),1)=".",FALSE,TRUE)</formula>
    </cfRule>
    <cfRule type="expression" dxfId="2048" priority="2182">
      <formula>IF(RIGHT(TEXT(AI47,"0.#"),1)=".",TRUE,FALSE)</formula>
    </cfRule>
  </conditionalFormatting>
  <conditionalFormatting sqref="AE448">
    <cfRule type="expression" dxfId="2047" priority="2059">
      <formula>IF(RIGHT(TEXT(AE448,"0.#"),1)=".",FALSE,TRUE)</formula>
    </cfRule>
    <cfRule type="expression" dxfId="2046" priority="2060">
      <formula>IF(RIGHT(TEXT(AE448,"0.#"),1)=".",TRUE,FALSE)</formula>
    </cfRule>
  </conditionalFormatting>
  <conditionalFormatting sqref="AM450">
    <cfRule type="expression" dxfId="2045" priority="2049">
      <formula>IF(RIGHT(TEXT(AM450,"0.#"),1)=".",FALSE,TRUE)</formula>
    </cfRule>
    <cfRule type="expression" dxfId="2044" priority="2050">
      <formula>IF(RIGHT(TEXT(AM450,"0.#"),1)=".",TRUE,FALSE)</formula>
    </cfRule>
  </conditionalFormatting>
  <conditionalFormatting sqref="AE449">
    <cfRule type="expression" dxfId="2043" priority="2057">
      <formula>IF(RIGHT(TEXT(AE449,"0.#"),1)=".",FALSE,TRUE)</formula>
    </cfRule>
    <cfRule type="expression" dxfId="2042" priority="2058">
      <formula>IF(RIGHT(TEXT(AE449,"0.#"),1)=".",TRUE,FALSE)</formula>
    </cfRule>
  </conditionalFormatting>
  <conditionalFormatting sqref="AE450">
    <cfRule type="expression" dxfId="2041" priority="2055">
      <formula>IF(RIGHT(TEXT(AE450,"0.#"),1)=".",FALSE,TRUE)</formula>
    </cfRule>
    <cfRule type="expression" dxfId="2040" priority="2056">
      <formula>IF(RIGHT(TEXT(AE450,"0.#"),1)=".",TRUE,FALSE)</formula>
    </cfRule>
  </conditionalFormatting>
  <conditionalFormatting sqref="AM448">
    <cfRule type="expression" dxfId="2039" priority="2053">
      <formula>IF(RIGHT(TEXT(AM448,"0.#"),1)=".",FALSE,TRUE)</formula>
    </cfRule>
    <cfRule type="expression" dxfId="2038" priority="2054">
      <formula>IF(RIGHT(TEXT(AM448,"0.#"),1)=".",TRUE,FALSE)</formula>
    </cfRule>
  </conditionalFormatting>
  <conditionalFormatting sqref="AM449">
    <cfRule type="expression" dxfId="2037" priority="2051">
      <formula>IF(RIGHT(TEXT(AM449,"0.#"),1)=".",FALSE,TRUE)</formula>
    </cfRule>
    <cfRule type="expression" dxfId="2036" priority="2052">
      <formula>IF(RIGHT(TEXT(AM449,"0.#"),1)=".",TRUE,FALSE)</formula>
    </cfRule>
  </conditionalFormatting>
  <conditionalFormatting sqref="AU448">
    <cfRule type="expression" dxfId="2035" priority="2047">
      <formula>IF(RIGHT(TEXT(AU448,"0.#"),1)=".",FALSE,TRUE)</formula>
    </cfRule>
    <cfRule type="expression" dxfId="2034" priority="2048">
      <formula>IF(RIGHT(TEXT(AU448,"0.#"),1)=".",TRUE,FALSE)</formula>
    </cfRule>
  </conditionalFormatting>
  <conditionalFormatting sqref="AU449">
    <cfRule type="expression" dxfId="2033" priority="2045">
      <formula>IF(RIGHT(TEXT(AU449,"0.#"),1)=".",FALSE,TRUE)</formula>
    </cfRule>
    <cfRule type="expression" dxfId="2032" priority="2046">
      <formula>IF(RIGHT(TEXT(AU449,"0.#"),1)=".",TRUE,FALSE)</formula>
    </cfRule>
  </conditionalFormatting>
  <conditionalFormatting sqref="AU450">
    <cfRule type="expression" dxfId="2031" priority="2043">
      <formula>IF(RIGHT(TEXT(AU450,"0.#"),1)=".",FALSE,TRUE)</formula>
    </cfRule>
    <cfRule type="expression" dxfId="2030" priority="2044">
      <formula>IF(RIGHT(TEXT(AU450,"0.#"),1)=".",TRUE,FALSE)</formula>
    </cfRule>
  </conditionalFormatting>
  <conditionalFormatting sqref="AI450">
    <cfRule type="expression" dxfId="2029" priority="2037">
      <formula>IF(RIGHT(TEXT(AI450,"0.#"),1)=".",FALSE,TRUE)</formula>
    </cfRule>
    <cfRule type="expression" dxfId="2028" priority="2038">
      <formula>IF(RIGHT(TEXT(AI450,"0.#"),1)=".",TRUE,FALSE)</formula>
    </cfRule>
  </conditionalFormatting>
  <conditionalFormatting sqref="AI448">
    <cfRule type="expression" dxfId="2027" priority="2041">
      <formula>IF(RIGHT(TEXT(AI448,"0.#"),1)=".",FALSE,TRUE)</formula>
    </cfRule>
    <cfRule type="expression" dxfId="2026" priority="2042">
      <formula>IF(RIGHT(TEXT(AI448,"0.#"),1)=".",TRUE,FALSE)</formula>
    </cfRule>
  </conditionalFormatting>
  <conditionalFormatting sqref="AI449">
    <cfRule type="expression" dxfId="2025" priority="2039">
      <formula>IF(RIGHT(TEXT(AI449,"0.#"),1)=".",FALSE,TRUE)</formula>
    </cfRule>
    <cfRule type="expression" dxfId="2024" priority="2040">
      <formula>IF(RIGHT(TEXT(AI449,"0.#"),1)=".",TRUE,FALSE)</formula>
    </cfRule>
  </conditionalFormatting>
  <conditionalFormatting sqref="AQ449">
    <cfRule type="expression" dxfId="2023" priority="2035">
      <formula>IF(RIGHT(TEXT(AQ449,"0.#"),1)=".",FALSE,TRUE)</formula>
    </cfRule>
    <cfRule type="expression" dxfId="2022" priority="2036">
      <formula>IF(RIGHT(TEXT(AQ449,"0.#"),1)=".",TRUE,FALSE)</formula>
    </cfRule>
  </conditionalFormatting>
  <conditionalFormatting sqref="AQ450">
    <cfRule type="expression" dxfId="2021" priority="2033">
      <formula>IF(RIGHT(TEXT(AQ450,"0.#"),1)=".",FALSE,TRUE)</formula>
    </cfRule>
    <cfRule type="expression" dxfId="2020" priority="2034">
      <formula>IF(RIGHT(TEXT(AQ450,"0.#"),1)=".",TRUE,FALSE)</formula>
    </cfRule>
  </conditionalFormatting>
  <conditionalFormatting sqref="AQ448">
    <cfRule type="expression" dxfId="2019" priority="2031">
      <formula>IF(RIGHT(TEXT(AQ448,"0.#"),1)=".",FALSE,TRUE)</formula>
    </cfRule>
    <cfRule type="expression" dxfId="2018" priority="2032">
      <formula>IF(RIGHT(TEXT(AQ448,"0.#"),1)=".",TRUE,FALSE)</formula>
    </cfRule>
  </conditionalFormatting>
  <conditionalFormatting sqref="AE453">
    <cfRule type="expression" dxfId="2017" priority="2029">
      <formula>IF(RIGHT(TEXT(AE453,"0.#"),1)=".",FALSE,TRUE)</formula>
    </cfRule>
    <cfRule type="expression" dxfId="2016" priority="2030">
      <formula>IF(RIGHT(TEXT(AE453,"0.#"),1)=".",TRUE,FALSE)</formula>
    </cfRule>
  </conditionalFormatting>
  <conditionalFormatting sqref="AM455">
    <cfRule type="expression" dxfId="2015" priority="2019">
      <formula>IF(RIGHT(TEXT(AM455,"0.#"),1)=".",FALSE,TRUE)</formula>
    </cfRule>
    <cfRule type="expression" dxfId="2014" priority="2020">
      <formula>IF(RIGHT(TEXT(AM455,"0.#"),1)=".",TRUE,FALSE)</formula>
    </cfRule>
  </conditionalFormatting>
  <conditionalFormatting sqref="AE454">
    <cfRule type="expression" dxfId="2013" priority="2027">
      <formula>IF(RIGHT(TEXT(AE454,"0.#"),1)=".",FALSE,TRUE)</formula>
    </cfRule>
    <cfRule type="expression" dxfId="2012" priority="2028">
      <formula>IF(RIGHT(TEXT(AE454,"0.#"),1)=".",TRUE,FALSE)</formula>
    </cfRule>
  </conditionalFormatting>
  <conditionalFormatting sqref="AE455">
    <cfRule type="expression" dxfId="2011" priority="2025">
      <formula>IF(RIGHT(TEXT(AE455,"0.#"),1)=".",FALSE,TRUE)</formula>
    </cfRule>
    <cfRule type="expression" dxfId="2010" priority="2026">
      <formula>IF(RIGHT(TEXT(AE455,"0.#"),1)=".",TRUE,FALSE)</formula>
    </cfRule>
  </conditionalFormatting>
  <conditionalFormatting sqref="AM453">
    <cfRule type="expression" dxfId="2009" priority="2023">
      <formula>IF(RIGHT(TEXT(AM453,"0.#"),1)=".",FALSE,TRUE)</formula>
    </cfRule>
    <cfRule type="expression" dxfId="2008" priority="2024">
      <formula>IF(RIGHT(TEXT(AM453,"0.#"),1)=".",TRUE,FALSE)</formula>
    </cfRule>
  </conditionalFormatting>
  <conditionalFormatting sqref="AM454">
    <cfRule type="expression" dxfId="2007" priority="2021">
      <formula>IF(RIGHT(TEXT(AM454,"0.#"),1)=".",FALSE,TRUE)</formula>
    </cfRule>
    <cfRule type="expression" dxfId="2006" priority="2022">
      <formula>IF(RIGHT(TEXT(AM454,"0.#"),1)=".",TRUE,FALSE)</formula>
    </cfRule>
  </conditionalFormatting>
  <conditionalFormatting sqref="AU453">
    <cfRule type="expression" dxfId="2005" priority="2017">
      <formula>IF(RIGHT(TEXT(AU453,"0.#"),1)=".",FALSE,TRUE)</formula>
    </cfRule>
    <cfRule type="expression" dxfId="2004" priority="2018">
      <formula>IF(RIGHT(TEXT(AU453,"0.#"),1)=".",TRUE,FALSE)</formula>
    </cfRule>
  </conditionalFormatting>
  <conditionalFormatting sqref="AU454">
    <cfRule type="expression" dxfId="2003" priority="2015">
      <formula>IF(RIGHT(TEXT(AU454,"0.#"),1)=".",FALSE,TRUE)</formula>
    </cfRule>
    <cfRule type="expression" dxfId="2002" priority="2016">
      <formula>IF(RIGHT(TEXT(AU454,"0.#"),1)=".",TRUE,FALSE)</formula>
    </cfRule>
  </conditionalFormatting>
  <conditionalFormatting sqref="AU455">
    <cfRule type="expression" dxfId="2001" priority="2013">
      <formula>IF(RIGHT(TEXT(AU455,"0.#"),1)=".",FALSE,TRUE)</formula>
    </cfRule>
    <cfRule type="expression" dxfId="2000" priority="2014">
      <formula>IF(RIGHT(TEXT(AU455,"0.#"),1)=".",TRUE,FALSE)</formula>
    </cfRule>
  </conditionalFormatting>
  <conditionalFormatting sqref="AI455">
    <cfRule type="expression" dxfId="1999" priority="2007">
      <formula>IF(RIGHT(TEXT(AI455,"0.#"),1)=".",FALSE,TRUE)</formula>
    </cfRule>
    <cfRule type="expression" dxfId="1998" priority="2008">
      <formula>IF(RIGHT(TEXT(AI455,"0.#"),1)=".",TRUE,FALSE)</formula>
    </cfRule>
  </conditionalFormatting>
  <conditionalFormatting sqref="AI453">
    <cfRule type="expression" dxfId="1997" priority="2011">
      <formula>IF(RIGHT(TEXT(AI453,"0.#"),1)=".",FALSE,TRUE)</formula>
    </cfRule>
    <cfRule type="expression" dxfId="1996" priority="2012">
      <formula>IF(RIGHT(TEXT(AI453,"0.#"),1)=".",TRUE,FALSE)</formula>
    </cfRule>
  </conditionalFormatting>
  <conditionalFormatting sqref="AI454">
    <cfRule type="expression" dxfId="1995" priority="2009">
      <formula>IF(RIGHT(TEXT(AI454,"0.#"),1)=".",FALSE,TRUE)</formula>
    </cfRule>
    <cfRule type="expression" dxfId="1994" priority="2010">
      <formula>IF(RIGHT(TEXT(AI454,"0.#"),1)=".",TRUE,FALSE)</formula>
    </cfRule>
  </conditionalFormatting>
  <conditionalFormatting sqref="AQ454">
    <cfRule type="expression" dxfId="1993" priority="2005">
      <formula>IF(RIGHT(TEXT(AQ454,"0.#"),1)=".",FALSE,TRUE)</formula>
    </cfRule>
    <cfRule type="expression" dxfId="1992" priority="2006">
      <formula>IF(RIGHT(TEXT(AQ454,"0.#"),1)=".",TRUE,FALSE)</formula>
    </cfRule>
  </conditionalFormatting>
  <conditionalFormatting sqref="AQ455">
    <cfRule type="expression" dxfId="1991" priority="2003">
      <formula>IF(RIGHT(TEXT(AQ455,"0.#"),1)=".",FALSE,TRUE)</formula>
    </cfRule>
    <cfRule type="expression" dxfId="1990" priority="2004">
      <formula>IF(RIGHT(TEXT(AQ455,"0.#"),1)=".",TRUE,FALSE)</formula>
    </cfRule>
  </conditionalFormatting>
  <conditionalFormatting sqref="AQ453">
    <cfRule type="expression" dxfId="1989" priority="2001">
      <formula>IF(RIGHT(TEXT(AQ453,"0.#"),1)=".",FALSE,TRUE)</formula>
    </cfRule>
    <cfRule type="expression" dxfId="1988" priority="2002">
      <formula>IF(RIGHT(TEXT(AQ453,"0.#"),1)=".",TRUE,FALSE)</formula>
    </cfRule>
  </conditionalFormatting>
  <conditionalFormatting sqref="AE487">
    <cfRule type="expression" dxfId="1987" priority="1879">
      <formula>IF(RIGHT(TEXT(AE487,"0.#"),1)=".",FALSE,TRUE)</formula>
    </cfRule>
    <cfRule type="expression" dxfId="1986" priority="1880">
      <formula>IF(RIGHT(TEXT(AE487,"0.#"),1)=".",TRUE,FALSE)</formula>
    </cfRule>
  </conditionalFormatting>
  <conditionalFormatting sqref="AE488">
    <cfRule type="expression" dxfId="1985" priority="1877">
      <formula>IF(RIGHT(TEXT(AE488,"0.#"),1)=".",FALSE,TRUE)</formula>
    </cfRule>
    <cfRule type="expression" dxfId="1984" priority="1878">
      <formula>IF(RIGHT(TEXT(AE488,"0.#"),1)=".",TRUE,FALSE)</formula>
    </cfRule>
  </conditionalFormatting>
  <conditionalFormatting sqref="AE489">
    <cfRule type="expression" dxfId="1983" priority="1875">
      <formula>IF(RIGHT(TEXT(AE489,"0.#"),1)=".",FALSE,TRUE)</formula>
    </cfRule>
    <cfRule type="expression" dxfId="1982" priority="1876">
      <formula>IF(RIGHT(TEXT(AE489,"0.#"),1)=".",TRUE,FALSE)</formula>
    </cfRule>
  </conditionalFormatting>
  <conditionalFormatting sqref="AU487">
    <cfRule type="expression" dxfId="1981" priority="1867">
      <formula>IF(RIGHT(TEXT(AU487,"0.#"),1)=".",FALSE,TRUE)</formula>
    </cfRule>
    <cfRule type="expression" dxfId="1980" priority="1868">
      <formula>IF(RIGHT(TEXT(AU487,"0.#"),1)=".",TRUE,FALSE)</formula>
    </cfRule>
  </conditionalFormatting>
  <conditionalFormatting sqref="AU488">
    <cfRule type="expression" dxfId="1979" priority="1865">
      <formula>IF(RIGHT(TEXT(AU488,"0.#"),1)=".",FALSE,TRUE)</formula>
    </cfRule>
    <cfRule type="expression" dxfId="1978" priority="1866">
      <formula>IF(RIGHT(TEXT(AU488,"0.#"),1)=".",TRUE,FALSE)</formula>
    </cfRule>
  </conditionalFormatting>
  <conditionalFormatting sqref="AU489">
    <cfRule type="expression" dxfId="1977" priority="1863">
      <formula>IF(RIGHT(TEXT(AU489,"0.#"),1)=".",FALSE,TRUE)</formula>
    </cfRule>
    <cfRule type="expression" dxfId="1976" priority="1864">
      <formula>IF(RIGHT(TEXT(AU489,"0.#"),1)=".",TRUE,FALSE)</formula>
    </cfRule>
  </conditionalFormatting>
  <conditionalFormatting sqref="AQ488">
    <cfRule type="expression" dxfId="1975" priority="1855">
      <formula>IF(RIGHT(TEXT(AQ488,"0.#"),1)=".",FALSE,TRUE)</formula>
    </cfRule>
    <cfRule type="expression" dxfId="1974" priority="1856">
      <formula>IF(RIGHT(TEXT(AQ488,"0.#"),1)=".",TRUE,FALSE)</formula>
    </cfRule>
  </conditionalFormatting>
  <conditionalFormatting sqref="AQ489">
    <cfRule type="expression" dxfId="1973" priority="1853">
      <formula>IF(RIGHT(TEXT(AQ489,"0.#"),1)=".",FALSE,TRUE)</formula>
    </cfRule>
    <cfRule type="expression" dxfId="1972" priority="1854">
      <formula>IF(RIGHT(TEXT(AQ489,"0.#"),1)=".",TRUE,FALSE)</formula>
    </cfRule>
  </conditionalFormatting>
  <conditionalFormatting sqref="AQ487">
    <cfRule type="expression" dxfId="1971" priority="1851">
      <formula>IF(RIGHT(TEXT(AQ487,"0.#"),1)=".",FALSE,TRUE)</formula>
    </cfRule>
    <cfRule type="expression" dxfId="1970" priority="1852">
      <formula>IF(RIGHT(TEXT(AQ487,"0.#"),1)=".",TRUE,FALSE)</formula>
    </cfRule>
  </conditionalFormatting>
  <conditionalFormatting sqref="AE512">
    <cfRule type="expression" dxfId="1969" priority="1849">
      <formula>IF(RIGHT(TEXT(AE512,"0.#"),1)=".",FALSE,TRUE)</formula>
    </cfRule>
    <cfRule type="expression" dxfId="1968" priority="1850">
      <formula>IF(RIGHT(TEXT(AE512,"0.#"),1)=".",TRUE,FALSE)</formula>
    </cfRule>
  </conditionalFormatting>
  <conditionalFormatting sqref="AE513">
    <cfRule type="expression" dxfId="1967" priority="1847">
      <formula>IF(RIGHT(TEXT(AE513,"0.#"),1)=".",FALSE,TRUE)</formula>
    </cfRule>
    <cfRule type="expression" dxfId="1966" priority="1848">
      <formula>IF(RIGHT(TEXT(AE513,"0.#"),1)=".",TRUE,FALSE)</formula>
    </cfRule>
  </conditionalFormatting>
  <conditionalFormatting sqref="AE514">
    <cfRule type="expression" dxfId="1965" priority="1845">
      <formula>IF(RIGHT(TEXT(AE514,"0.#"),1)=".",FALSE,TRUE)</formula>
    </cfRule>
    <cfRule type="expression" dxfId="1964" priority="1846">
      <formula>IF(RIGHT(TEXT(AE514,"0.#"),1)=".",TRUE,FALSE)</formula>
    </cfRule>
  </conditionalFormatting>
  <conditionalFormatting sqref="AU512">
    <cfRule type="expression" dxfId="1963" priority="1837">
      <formula>IF(RIGHT(TEXT(AU512,"0.#"),1)=".",FALSE,TRUE)</formula>
    </cfRule>
    <cfRule type="expression" dxfId="1962" priority="1838">
      <formula>IF(RIGHT(TEXT(AU512,"0.#"),1)=".",TRUE,FALSE)</formula>
    </cfRule>
  </conditionalFormatting>
  <conditionalFormatting sqref="AU513">
    <cfRule type="expression" dxfId="1961" priority="1835">
      <formula>IF(RIGHT(TEXT(AU513,"0.#"),1)=".",FALSE,TRUE)</formula>
    </cfRule>
    <cfRule type="expression" dxfId="1960" priority="1836">
      <formula>IF(RIGHT(TEXT(AU513,"0.#"),1)=".",TRUE,FALSE)</formula>
    </cfRule>
  </conditionalFormatting>
  <conditionalFormatting sqref="AU514">
    <cfRule type="expression" dxfId="1959" priority="1833">
      <formula>IF(RIGHT(TEXT(AU514,"0.#"),1)=".",FALSE,TRUE)</formula>
    </cfRule>
    <cfRule type="expression" dxfId="1958" priority="1834">
      <formula>IF(RIGHT(TEXT(AU514,"0.#"),1)=".",TRUE,FALSE)</formula>
    </cfRule>
  </conditionalFormatting>
  <conditionalFormatting sqref="AQ513">
    <cfRule type="expression" dxfId="1957" priority="1825">
      <formula>IF(RIGHT(TEXT(AQ513,"0.#"),1)=".",FALSE,TRUE)</formula>
    </cfRule>
    <cfRule type="expression" dxfId="1956" priority="1826">
      <formula>IF(RIGHT(TEXT(AQ513,"0.#"),1)=".",TRUE,FALSE)</formula>
    </cfRule>
  </conditionalFormatting>
  <conditionalFormatting sqref="AQ514">
    <cfRule type="expression" dxfId="1955" priority="1823">
      <formula>IF(RIGHT(TEXT(AQ514,"0.#"),1)=".",FALSE,TRUE)</formula>
    </cfRule>
    <cfRule type="expression" dxfId="1954" priority="1824">
      <formula>IF(RIGHT(TEXT(AQ514,"0.#"),1)=".",TRUE,FALSE)</formula>
    </cfRule>
  </conditionalFormatting>
  <conditionalFormatting sqref="AQ512">
    <cfRule type="expression" dxfId="1953" priority="1821">
      <formula>IF(RIGHT(TEXT(AQ512,"0.#"),1)=".",FALSE,TRUE)</formula>
    </cfRule>
    <cfRule type="expression" dxfId="1952" priority="1822">
      <formula>IF(RIGHT(TEXT(AQ512,"0.#"),1)=".",TRUE,FALSE)</formula>
    </cfRule>
  </conditionalFormatting>
  <conditionalFormatting sqref="AE517">
    <cfRule type="expression" dxfId="1951" priority="1699">
      <formula>IF(RIGHT(TEXT(AE517,"0.#"),1)=".",FALSE,TRUE)</formula>
    </cfRule>
    <cfRule type="expression" dxfId="1950" priority="1700">
      <formula>IF(RIGHT(TEXT(AE517,"0.#"),1)=".",TRUE,FALSE)</formula>
    </cfRule>
  </conditionalFormatting>
  <conditionalFormatting sqref="AE518">
    <cfRule type="expression" dxfId="1949" priority="1697">
      <formula>IF(RIGHT(TEXT(AE518,"0.#"),1)=".",FALSE,TRUE)</formula>
    </cfRule>
    <cfRule type="expression" dxfId="1948" priority="1698">
      <formula>IF(RIGHT(TEXT(AE518,"0.#"),1)=".",TRUE,FALSE)</formula>
    </cfRule>
  </conditionalFormatting>
  <conditionalFormatting sqref="AE519">
    <cfRule type="expression" dxfId="1947" priority="1695">
      <formula>IF(RIGHT(TEXT(AE519,"0.#"),1)=".",FALSE,TRUE)</formula>
    </cfRule>
    <cfRule type="expression" dxfId="1946" priority="1696">
      <formula>IF(RIGHT(TEXT(AE519,"0.#"),1)=".",TRUE,FALSE)</formula>
    </cfRule>
  </conditionalFormatting>
  <conditionalFormatting sqref="AU517">
    <cfRule type="expression" dxfId="1945" priority="1687">
      <formula>IF(RIGHT(TEXT(AU517,"0.#"),1)=".",FALSE,TRUE)</formula>
    </cfRule>
    <cfRule type="expression" dxfId="1944" priority="1688">
      <formula>IF(RIGHT(TEXT(AU517,"0.#"),1)=".",TRUE,FALSE)</formula>
    </cfRule>
  </conditionalFormatting>
  <conditionalFormatting sqref="AU519">
    <cfRule type="expression" dxfId="1943" priority="1683">
      <formula>IF(RIGHT(TEXT(AU519,"0.#"),1)=".",FALSE,TRUE)</formula>
    </cfRule>
    <cfRule type="expression" dxfId="1942" priority="1684">
      <formula>IF(RIGHT(TEXT(AU519,"0.#"),1)=".",TRUE,FALSE)</formula>
    </cfRule>
  </conditionalFormatting>
  <conditionalFormatting sqref="AQ518">
    <cfRule type="expression" dxfId="1941" priority="1675">
      <formula>IF(RIGHT(TEXT(AQ518,"0.#"),1)=".",FALSE,TRUE)</formula>
    </cfRule>
    <cfRule type="expression" dxfId="1940" priority="1676">
      <formula>IF(RIGHT(TEXT(AQ518,"0.#"),1)=".",TRUE,FALSE)</formula>
    </cfRule>
  </conditionalFormatting>
  <conditionalFormatting sqref="AQ519">
    <cfRule type="expression" dxfId="1939" priority="1673">
      <formula>IF(RIGHT(TEXT(AQ519,"0.#"),1)=".",FALSE,TRUE)</formula>
    </cfRule>
    <cfRule type="expression" dxfId="1938" priority="1674">
      <formula>IF(RIGHT(TEXT(AQ519,"0.#"),1)=".",TRUE,FALSE)</formula>
    </cfRule>
  </conditionalFormatting>
  <conditionalFormatting sqref="AQ517">
    <cfRule type="expression" dxfId="1937" priority="1671">
      <formula>IF(RIGHT(TEXT(AQ517,"0.#"),1)=".",FALSE,TRUE)</formula>
    </cfRule>
    <cfRule type="expression" dxfId="1936" priority="1672">
      <formula>IF(RIGHT(TEXT(AQ517,"0.#"),1)=".",TRUE,FALSE)</formula>
    </cfRule>
  </conditionalFormatting>
  <conditionalFormatting sqref="AE522">
    <cfRule type="expression" dxfId="1935" priority="1669">
      <formula>IF(RIGHT(TEXT(AE522,"0.#"),1)=".",FALSE,TRUE)</formula>
    </cfRule>
    <cfRule type="expression" dxfId="1934" priority="1670">
      <formula>IF(RIGHT(TEXT(AE522,"0.#"),1)=".",TRUE,FALSE)</formula>
    </cfRule>
  </conditionalFormatting>
  <conditionalFormatting sqref="AE523">
    <cfRule type="expression" dxfId="1933" priority="1667">
      <formula>IF(RIGHT(TEXT(AE523,"0.#"),1)=".",FALSE,TRUE)</formula>
    </cfRule>
    <cfRule type="expression" dxfId="1932" priority="1668">
      <formula>IF(RIGHT(TEXT(AE523,"0.#"),1)=".",TRUE,FALSE)</formula>
    </cfRule>
  </conditionalFormatting>
  <conditionalFormatting sqref="AE524">
    <cfRule type="expression" dxfId="1931" priority="1665">
      <formula>IF(RIGHT(TEXT(AE524,"0.#"),1)=".",FALSE,TRUE)</formula>
    </cfRule>
    <cfRule type="expression" dxfId="1930" priority="1666">
      <formula>IF(RIGHT(TEXT(AE524,"0.#"),1)=".",TRUE,FALSE)</formula>
    </cfRule>
  </conditionalFormatting>
  <conditionalFormatting sqref="AU522">
    <cfRule type="expression" dxfId="1929" priority="1657">
      <formula>IF(RIGHT(TEXT(AU522,"0.#"),1)=".",FALSE,TRUE)</formula>
    </cfRule>
    <cfRule type="expression" dxfId="1928" priority="1658">
      <formula>IF(RIGHT(TEXT(AU522,"0.#"),1)=".",TRUE,FALSE)</formula>
    </cfRule>
  </conditionalFormatting>
  <conditionalFormatting sqref="AU523">
    <cfRule type="expression" dxfId="1927" priority="1655">
      <formula>IF(RIGHT(TEXT(AU523,"0.#"),1)=".",FALSE,TRUE)</formula>
    </cfRule>
    <cfRule type="expression" dxfId="1926" priority="1656">
      <formula>IF(RIGHT(TEXT(AU523,"0.#"),1)=".",TRUE,FALSE)</formula>
    </cfRule>
  </conditionalFormatting>
  <conditionalFormatting sqref="AU524">
    <cfRule type="expression" dxfId="1925" priority="1653">
      <formula>IF(RIGHT(TEXT(AU524,"0.#"),1)=".",FALSE,TRUE)</formula>
    </cfRule>
    <cfRule type="expression" dxfId="1924" priority="1654">
      <formula>IF(RIGHT(TEXT(AU524,"0.#"),1)=".",TRUE,FALSE)</formula>
    </cfRule>
  </conditionalFormatting>
  <conditionalFormatting sqref="AQ523">
    <cfRule type="expression" dxfId="1923" priority="1645">
      <formula>IF(RIGHT(TEXT(AQ523,"0.#"),1)=".",FALSE,TRUE)</formula>
    </cfRule>
    <cfRule type="expression" dxfId="1922" priority="1646">
      <formula>IF(RIGHT(TEXT(AQ523,"0.#"),1)=".",TRUE,FALSE)</formula>
    </cfRule>
  </conditionalFormatting>
  <conditionalFormatting sqref="AQ524">
    <cfRule type="expression" dxfId="1921" priority="1643">
      <formula>IF(RIGHT(TEXT(AQ524,"0.#"),1)=".",FALSE,TRUE)</formula>
    </cfRule>
    <cfRule type="expression" dxfId="1920" priority="1644">
      <formula>IF(RIGHT(TEXT(AQ524,"0.#"),1)=".",TRUE,FALSE)</formula>
    </cfRule>
  </conditionalFormatting>
  <conditionalFormatting sqref="AQ522">
    <cfRule type="expression" dxfId="1919" priority="1641">
      <formula>IF(RIGHT(TEXT(AQ522,"0.#"),1)=".",FALSE,TRUE)</formula>
    </cfRule>
    <cfRule type="expression" dxfId="1918" priority="1642">
      <formula>IF(RIGHT(TEXT(AQ522,"0.#"),1)=".",TRUE,FALSE)</formula>
    </cfRule>
  </conditionalFormatting>
  <conditionalFormatting sqref="AE527">
    <cfRule type="expression" dxfId="1917" priority="1639">
      <formula>IF(RIGHT(TEXT(AE527,"0.#"),1)=".",FALSE,TRUE)</formula>
    </cfRule>
    <cfRule type="expression" dxfId="1916" priority="1640">
      <formula>IF(RIGHT(TEXT(AE527,"0.#"),1)=".",TRUE,FALSE)</formula>
    </cfRule>
  </conditionalFormatting>
  <conditionalFormatting sqref="AE528">
    <cfRule type="expression" dxfId="1915" priority="1637">
      <formula>IF(RIGHT(TEXT(AE528,"0.#"),1)=".",FALSE,TRUE)</formula>
    </cfRule>
    <cfRule type="expression" dxfId="1914" priority="1638">
      <formula>IF(RIGHT(TEXT(AE528,"0.#"),1)=".",TRUE,FALSE)</formula>
    </cfRule>
  </conditionalFormatting>
  <conditionalFormatting sqref="AE529">
    <cfRule type="expression" dxfId="1913" priority="1635">
      <formula>IF(RIGHT(TEXT(AE529,"0.#"),1)=".",FALSE,TRUE)</formula>
    </cfRule>
    <cfRule type="expression" dxfId="1912" priority="1636">
      <formula>IF(RIGHT(TEXT(AE529,"0.#"),1)=".",TRUE,FALSE)</formula>
    </cfRule>
  </conditionalFormatting>
  <conditionalFormatting sqref="AU527">
    <cfRule type="expression" dxfId="1911" priority="1627">
      <formula>IF(RIGHT(TEXT(AU527,"0.#"),1)=".",FALSE,TRUE)</formula>
    </cfRule>
    <cfRule type="expression" dxfId="1910" priority="1628">
      <formula>IF(RIGHT(TEXT(AU527,"0.#"),1)=".",TRUE,FALSE)</formula>
    </cfRule>
  </conditionalFormatting>
  <conditionalFormatting sqref="AU528">
    <cfRule type="expression" dxfId="1909" priority="1625">
      <formula>IF(RIGHT(TEXT(AU528,"0.#"),1)=".",FALSE,TRUE)</formula>
    </cfRule>
    <cfRule type="expression" dxfId="1908" priority="1626">
      <formula>IF(RIGHT(TEXT(AU528,"0.#"),1)=".",TRUE,FALSE)</formula>
    </cfRule>
  </conditionalFormatting>
  <conditionalFormatting sqref="AU529">
    <cfRule type="expression" dxfId="1907" priority="1623">
      <formula>IF(RIGHT(TEXT(AU529,"0.#"),1)=".",FALSE,TRUE)</formula>
    </cfRule>
    <cfRule type="expression" dxfId="1906" priority="1624">
      <formula>IF(RIGHT(TEXT(AU529,"0.#"),1)=".",TRUE,FALSE)</formula>
    </cfRule>
  </conditionalFormatting>
  <conditionalFormatting sqref="AQ528">
    <cfRule type="expression" dxfId="1905" priority="1615">
      <formula>IF(RIGHT(TEXT(AQ528,"0.#"),1)=".",FALSE,TRUE)</formula>
    </cfRule>
    <cfRule type="expression" dxfId="1904" priority="1616">
      <formula>IF(RIGHT(TEXT(AQ528,"0.#"),1)=".",TRUE,FALSE)</formula>
    </cfRule>
  </conditionalFormatting>
  <conditionalFormatting sqref="AQ529">
    <cfRule type="expression" dxfId="1903" priority="1613">
      <formula>IF(RIGHT(TEXT(AQ529,"0.#"),1)=".",FALSE,TRUE)</formula>
    </cfRule>
    <cfRule type="expression" dxfId="1902" priority="1614">
      <formula>IF(RIGHT(TEXT(AQ529,"0.#"),1)=".",TRUE,FALSE)</formula>
    </cfRule>
  </conditionalFormatting>
  <conditionalFormatting sqref="AQ527">
    <cfRule type="expression" dxfId="1901" priority="1611">
      <formula>IF(RIGHT(TEXT(AQ527,"0.#"),1)=".",FALSE,TRUE)</formula>
    </cfRule>
    <cfRule type="expression" dxfId="1900" priority="1612">
      <formula>IF(RIGHT(TEXT(AQ527,"0.#"),1)=".",TRUE,FALSE)</formula>
    </cfRule>
  </conditionalFormatting>
  <conditionalFormatting sqref="AE532">
    <cfRule type="expression" dxfId="1899" priority="1609">
      <formula>IF(RIGHT(TEXT(AE532,"0.#"),1)=".",FALSE,TRUE)</formula>
    </cfRule>
    <cfRule type="expression" dxfId="1898" priority="1610">
      <formula>IF(RIGHT(TEXT(AE532,"0.#"),1)=".",TRUE,FALSE)</formula>
    </cfRule>
  </conditionalFormatting>
  <conditionalFormatting sqref="AM534">
    <cfRule type="expression" dxfId="1897" priority="1599">
      <formula>IF(RIGHT(TEXT(AM534,"0.#"),1)=".",FALSE,TRUE)</formula>
    </cfRule>
    <cfRule type="expression" dxfId="1896" priority="1600">
      <formula>IF(RIGHT(TEXT(AM534,"0.#"),1)=".",TRUE,FALSE)</formula>
    </cfRule>
  </conditionalFormatting>
  <conditionalFormatting sqref="AE533">
    <cfRule type="expression" dxfId="1895" priority="1607">
      <formula>IF(RIGHT(TEXT(AE533,"0.#"),1)=".",FALSE,TRUE)</formula>
    </cfRule>
    <cfRule type="expression" dxfId="1894" priority="1608">
      <formula>IF(RIGHT(TEXT(AE533,"0.#"),1)=".",TRUE,FALSE)</formula>
    </cfRule>
  </conditionalFormatting>
  <conditionalFormatting sqref="AE534">
    <cfRule type="expression" dxfId="1893" priority="1605">
      <formula>IF(RIGHT(TEXT(AE534,"0.#"),1)=".",FALSE,TRUE)</formula>
    </cfRule>
    <cfRule type="expression" dxfId="1892" priority="1606">
      <formula>IF(RIGHT(TEXT(AE534,"0.#"),1)=".",TRUE,FALSE)</formula>
    </cfRule>
  </conditionalFormatting>
  <conditionalFormatting sqref="AM532">
    <cfRule type="expression" dxfId="1891" priority="1603">
      <formula>IF(RIGHT(TEXT(AM532,"0.#"),1)=".",FALSE,TRUE)</formula>
    </cfRule>
    <cfRule type="expression" dxfId="1890" priority="1604">
      <formula>IF(RIGHT(TEXT(AM532,"0.#"),1)=".",TRUE,FALSE)</formula>
    </cfRule>
  </conditionalFormatting>
  <conditionalFormatting sqref="AM533">
    <cfRule type="expression" dxfId="1889" priority="1601">
      <formula>IF(RIGHT(TEXT(AM533,"0.#"),1)=".",FALSE,TRUE)</formula>
    </cfRule>
    <cfRule type="expression" dxfId="1888" priority="1602">
      <formula>IF(RIGHT(TEXT(AM533,"0.#"),1)=".",TRUE,FALSE)</formula>
    </cfRule>
  </conditionalFormatting>
  <conditionalFormatting sqref="AU532">
    <cfRule type="expression" dxfId="1887" priority="1597">
      <formula>IF(RIGHT(TEXT(AU532,"0.#"),1)=".",FALSE,TRUE)</formula>
    </cfRule>
    <cfRule type="expression" dxfId="1886" priority="1598">
      <formula>IF(RIGHT(TEXT(AU532,"0.#"),1)=".",TRUE,FALSE)</formula>
    </cfRule>
  </conditionalFormatting>
  <conditionalFormatting sqref="AU533">
    <cfRule type="expression" dxfId="1885" priority="1595">
      <formula>IF(RIGHT(TEXT(AU533,"0.#"),1)=".",FALSE,TRUE)</formula>
    </cfRule>
    <cfRule type="expression" dxfId="1884" priority="1596">
      <formula>IF(RIGHT(TEXT(AU533,"0.#"),1)=".",TRUE,FALSE)</formula>
    </cfRule>
  </conditionalFormatting>
  <conditionalFormatting sqref="AU534">
    <cfRule type="expression" dxfId="1883" priority="1593">
      <formula>IF(RIGHT(TEXT(AU534,"0.#"),1)=".",FALSE,TRUE)</formula>
    </cfRule>
    <cfRule type="expression" dxfId="1882" priority="1594">
      <formula>IF(RIGHT(TEXT(AU534,"0.#"),1)=".",TRUE,FALSE)</formula>
    </cfRule>
  </conditionalFormatting>
  <conditionalFormatting sqref="AI534">
    <cfRule type="expression" dxfId="1881" priority="1587">
      <formula>IF(RIGHT(TEXT(AI534,"0.#"),1)=".",FALSE,TRUE)</formula>
    </cfRule>
    <cfRule type="expression" dxfId="1880" priority="1588">
      <formula>IF(RIGHT(TEXT(AI534,"0.#"),1)=".",TRUE,FALSE)</formula>
    </cfRule>
  </conditionalFormatting>
  <conditionalFormatting sqref="AI532">
    <cfRule type="expression" dxfId="1879" priority="1591">
      <formula>IF(RIGHT(TEXT(AI532,"0.#"),1)=".",FALSE,TRUE)</formula>
    </cfRule>
    <cfRule type="expression" dxfId="1878" priority="1592">
      <formula>IF(RIGHT(TEXT(AI532,"0.#"),1)=".",TRUE,FALSE)</formula>
    </cfRule>
  </conditionalFormatting>
  <conditionalFormatting sqref="AI533">
    <cfRule type="expression" dxfId="1877" priority="1589">
      <formula>IF(RIGHT(TEXT(AI533,"0.#"),1)=".",FALSE,TRUE)</formula>
    </cfRule>
    <cfRule type="expression" dxfId="1876" priority="1590">
      <formula>IF(RIGHT(TEXT(AI533,"0.#"),1)=".",TRUE,FALSE)</formula>
    </cfRule>
  </conditionalFormatting>
  <conditionalFormatting sqref="AQ533">
    <cfRule type="expression" dxfId="1875" priority="1585">
      <formula>IF(RIGHT(TEXT(AQ533,"0.#"),1)=".",FALSE,TRUE)</formula>
    </cfRule>
    <cfRule type="expression" dxfId="1874" priority="1586">
      <formula>IF(RIGHT(TEXT(AQ533,"0.#"),1)=".",TRUE,FALSE)</formula>
    </cfRule>
  </conditionalFormatting>
  <conditionalFormatting sqref="AQ534">
    <cfRule type="expression" dxfId="1873" priority="1583">
      <formula>IF(RIGHT(TEXT(AQ534,"0.#"),1)=".",FALSE,TRUE)</formula>
    </cfRule>
    <cfRule type="expression" dxfId="1872" priority="1584">
      <formula>IF(RIGHT(TEXT(AQ534,"0.#"),1)=".",TRUE,FALSE)</formula>
    </cfRule>
  </conditionalFormatting>
  <conditionalFormatting sqref="AQ532">
    <cfRule type="expression" dxfId="1871" priority="1581">
      <formula>IF(RIGHT(TEXT(AQ532,"0.#"),1)=".",FALSE,TRUE)</formula>
    </cfRule>
    <cfRule type="expression" dxfId="1870" priority="1582">
      <formula>IF(RIGHT(TEXT(AQ532,"0.#"),1)=".",TRUE,FALSE)</formula>
    </cfRule>
  </conditionalFormatting>
  <conditionalFormatting sqref="AE541">
    <cfRule type="expression" dxfId="1869" priority="1579">
      <formula>IF(RIGHT(TEXT(AE541,"0.#"),1)=".",FALSE,TRUE)</formula>
    </cfRule>
    <cfRule type="expression" dxfId="1868" priority="1580">
      <formula>IF(RIGHT(TEXT(AE541,"0.#"),1)=".",TRUE,FALSE)</formula>
    </cfRule>
  </conditionalFormatting>
  <conditionalFormatting sqref="AE542">
    <cfRule type="expression" dxfId="1867" priority="1577">
      <formula>IF(RIGHT(TEXT(AE542,"0.#"),1)=".",FALSE,TRUE)</formula>
    </cfRule>
    <cfRule type="expression" dxfId="1866" priority="1578">
      <formula>IF(RIGHT(TEXT(AE542,"0.#"),1)=".",TRUE,FALSE)</formula>
    </cfRule>
  </conditionalFormatting>
  <conditionalFormatting sqref="AE543">
    <cfRule type="expression" dxfId="1865" priority="1575">
      <formula>IF(RIGHT(TEXT(AE543,"0.#"),1)=".",FALSE,TRUE)</formula>
    </cfRule>
    <cfRule type="expression" dxfId="1864" priority="1576">
      <formula>IF(RIGHT(TEXT(AE543,"0.#"),1)=".",TRUE,FALSE)</formula>
    </cfRule>
  </conditionalFormatting>
  <conditionalFormatting sqref="AU541">
    <cfRule type="expression" dxfId="1863" priority="1567">
      <formula>IF(RIGHT(TEXT(AU541,"0.#"),1)=".",FALSE,TRUE)</formula>
    </cfRule>
    <cfRule type="expression" dxfId="1862" priority="1568">
      <formula>IF(RIGHT(TEXT(AU541,"0.#"),1)=".",TRUE,FALSE)</formula>
    </cfRule>
  </conditionalFormatting>
  <conditionalFormatting sqref="AU542">
    <cfRule type="expression" dxfId="1861" priority="1565">
      <formula>IF(RIGHT(TEXT(AU542,"0.#"),1)=".",FALSE,TRUE)</formula>
    </cfRule>
    <cfRule type="expression" dxfId="1860" priority="1566">
      <formula>IF(RIGHT(TEXT(AU542,"0.#"),1)=".",TRUE,FALSE)</formula>
    </cfRule>
  </conditionalFormatting>
  <conditionalFormatting sqref="AU543">
    <cfRule type="expression" dxfId="1859" priority="1563">
      <formula>IF(RIGHT(TEXT(AU543,"0.#"),1)=".",FALSE,TRUE)</formula>
    </cfRule>
    <cfRule type="expression" dxfId="1858" priority="1564">
      <formula>IF(RIGHT(TEXT(AU543,"0.#"),1)=".",TRUE,FALSE)</formula>
    </cfRule>
  </conditionalFormatting>
  <conditionalFormatting sqref="AQ542">
    <cfRule type="expression" dxfId="1857" priority="1555">
      <formula>IF(RIGHT(TEXT(AQ542,"0.#"),1)=".",FALSE,TRUE)</formula>
    </cfRule>
    <cfRule type="expression" dxfId="1856" priority="1556">
      <formula>IF(RIGHT(TEXT(AQ542,"0.#"),1)=".",TRUE,FALSE)</formula>
    </cfRule>
  </conditionalFormatting>
  <conditionalFormatting sqref="AQ543">
    <cfRule type="expression" dxfId="1855" priority="1553">
      <formula>IF(RIGHT(TEXT(AQ543,"0.#"),1)=".",FALSE,TRUE)</formula>
    </cfRule>
    <cfRule type="expression" dxfId="1854" priority="1554">
      <formula>IF(RIGHT(TEXT(AQ543,"0.#"),1)=".",TRUE,FALSE)</formula>
    </cfRule>
  </conditionalFormatting>
  <conditionalFormatting sqref="AQ541">
    <cfRule type="expression" dxfId="1853" priority="1551">
      <formula>IF(RIGHT(TEXT(AQ541,"0.#"),1)=".",FALSE,TRUE)</formula>
    </cfRule>
    <cfRule type="expression" dxfId="1852" priority="1552">
      <formula>IF(RIGHT(TEXT(AQ541,"0.#"),1)=".",TRUE,FALSE)</formula>
    </cfRule>
  </conditionalFormatting>
  <conditionalFormatting sqref="AE566">
    <cfRule type="expression" dxfId="1851" priority="1549">
      <formula>IF(RIGHT(TEXT(AE566,"0.#"),1)=".",FALSE,TRUE)</formula>
    </cfRule>
    <cfRule type="expression" dxfId="1850" priority="1550">
      <formula>IF(RIGHT(TEXT(AE566,"0.#"),1)=".",TRUE,FALSE)</formula>
    </cfRule>
  </conditionalFormatting>
  <conditionalFormatting sqref="AE567">
    <cfRule type="expression" dxfId="1849" priority="1547">
      <formula>IF(RIGHT(TEXT(AE567,"0.#"),1)=".",FALSE,TRUE)</formula>
    </cfRule>
    <cfRule type="expression" dxfId="1848" priority="1548">
      <formula>IF(RIGHT(TEXT(AE567,"0.#"),1)=".",TRUE,FALSE)</formula>
    </cfRule>
  </conditionalFormatting>
  <conditionalFormatting sqref="AE568">
    <cfRule type="expression" dxfId="1847" priority="1545">
      <formula>IF(RIGHT(TEXT(AE568,"0.#"),1)=".",FALSE,TRUE)</formula>
    </cfRule>
    <cfRule type="expression" dxfId="1846" priority="1546">
      <formula>IF(RIGHT(TEXT(AE568,"0.#"),1)=".",TRUE,FALSE)</formula>
    </cfRule>
  </conditionalFormatting>
  <conditionalFormatting sqref="AU566">
    <cfRule type="expression" dxfId="1845" priority="1537">
      <formula>IF(RIGHT(TEXT(AU566,"0.#"),1)=".",FALSE,TRUE)</formula>
    </cfRule>
    <cfRule type="expression" dxfId="1844" priority="1538">
      <formula>IF(RIGHT(TEXT(AU566,"0.#"),1)=".",TRUE,FALSE)</formula>
    </cfRule>
  </conditionalFormatting>
  <conditionalFormatting sqref="AU567">
    <cfRule type="expression" dxfId="1843" priority="1535">
      <formula>IF(RIGHT(TEXT(AU567,"0.#"),1)=".",FALSE,TRUE)</formula>
    </cfRule>
    <cfRule type="expression" dxfId="1842" priority="1536">
      <formula>IF(RIGHT(TEXT(AU567,"0.#"),1)=".",TRUE,FALSE)</formula>
    </cfRule>
  </conditionalFormatting>
  <conditionalFormatting sqref="AU568">
    <cfRule type="expression" dxfId="1841" priority="1533">
      <formula>IF(RIGHT(TEXT(AU568,"0.#"),1)=".",FALSE,TRUE)</formula>
    </cfRule>
    <cfRule type="expression" dxfId="1840" priority="1534">
      <formula>IF(RIGHT(TEXT(AU568,"0.#"),1)=".",TRUE,FALSE)</formula>
    </cfRule>
  </conditionalFormatting>
  <conditionalFormatting sqref="AQ567">
    <cfRule type="expression" dxfId="1839" priority="1525">
      <formula>IF(RIGHT(TEXT(AQ567,"0.#"),1)=".",FALSE,TRUE)</formula>
    </cfRule>
    <cfRule type="expression" dxfId="1838" priority="1526">
      <formula>IF(RIGHT(TEXT(AQ567,"0.#"),1)=".",TRUE,FALSE)</formula>
    </cfRule>
  </conditionalFormatting>
  <conditionalFormatting sqref="AQ568">
    <cfRule type="expression" dxfId="1837" priority="1523">
      <formula>IF(RIGHT(TEXT(AQ568,"0.#"),1)=".",FALSE,TRUE)</formula>
    </cfRule>
    <cfRule type="expression" dxfId="1836" priority="1524">
      <formula>IF(RIGHT(TEXT(AQ568,"0.#"),1)=".",TRUE,FALSE)</formula>
    </cfRule>
  </conditionalFormatting>
  <conditionalFormatting sqref="AQ566">
    <cfRule type="expression" dxfId="1835" priority="1521">
      <formula>IF(RIGHT(TEXT(AQ566,"0.#"),1)=".",FALSE,TRUE)</formula>
    </cfRule>
    <cfRule type="expression" dxfId="1834" priority="1522">
      <formula>IF(RIGHT(TEXT(AQ566,"0.#"),1)=".",TRUE,FALSE)</formula>
    </cfRule>
  </conditionalFormatting>
  <conditionalFormatting sqref="AE546">
    <cfRule type="expression" dxfId="1833" priority="1519">
      <formula>IF(RIGHT(TEXT(AE546,"0.#"),1)=".",FALSE,TRUE)</formula>
    </cfRule>
    <cfRule type="expression" dxfId="1832" priority="1520">
      <formula>IF(RIGHT(TEXT(AE546,"0.#"),1)=".",TRUE,FALSE)</formula>
    </cfRule>
  </conditionalFormatting>
  <conditionalFormatting sqref="AE547">
    <cfRule type="expression" dxfId="1831" priority="1517">
      <formula>IF(RIGHT(TEXT(AE547,"0.#"),1)=".",FALSE,TRUE)</formula>
    </cfRule>
    <cfRule type="expression" dxfId="1830" priority="1518">
      <formula>IF(RIGHT(TEXT(AE547,"0.#"),1)=".",TRUE,FALSE)</formula>
    </cfRule>
  </conditionalFormatting>
  <conditionalFormatting sqref="AE548">
    <cfRule type="expression" dxfId="1829" priority="1515">
      <formula>IF(RIGHT(TEXT(AE548,"0.#"),1)=".",FALSE,TRUE)</formula>
    </cfRule>
    <cfRule type="expression" dxfId="1828" priority="1516">
      <formula>IF(RIGHT(TEXT(AE548,"0.#"),1)=".",TRUE,FALSE)</formula>
    </cfRule>
  </conditionalFormatting>
  <conditionalFormatting sqref="AU546">
    <cfRule type="expression" dxfId="1827" priority="1507">
      <formula>IF(RIGHT(TEXT(AU546,"0.#"),1)=".",FALSE,TRUE)</formula>
    </cfRule>
    <cfRule type="expression" dxfId="1826" priority="1508">
      <formula>IF(RIGHT(TEXT(AU546,"0.#"),1)=".",TRUE,FALSE)</formula>
    </cfRule>
  </conditionalFormatting>
  <conditionalFormatting sqref="AU547">
    <cfRule type="expression" dxfId="1825" priority="1505">
      <formula>IF(RIGHT(TEXT(AU547,"0.#"),1)=".",FALSE,TRUE)</formula>
    </cfRule>
    <cfRule type="expression" dxfId="1824" priority="1506">
      <formula>IF(RIGHT(TEXT(AU547,"0.#"),1)=".",TRUE,FALSE)</formula>
    </cfRule>
  </conditionalFormatting>
  <conditionalFormatting sqref="AU548">
    <cfRule type="expression" dxfId="1823" priority="1503">
      <formula>IF(RIGHT(TEXT(AU548,"0.#"),1)=".",FALSE,TRUE)</formula>
    </cfRule>
    <cfRule type="expression" dxfId="1822" priority="1504">
      <formula>IF(RIGHT(TEXT(AU548,"0.#"),1)=".",TRUE,FALSE)</formula>
    </cfRule>
  </conditionalFormatting>
  <conditionalFormatting sqref="AQ547">
    <cfRule type="expression" dxfId="1821" priority="1495">
      <formula>IF(RIGHT(TEXT(AQ547,"0.#"),1)=".",FALSE,TRUE)</formula>
    </cfRule>
    <cfRule type="expression" dxfId="1820" priority="1496">
      <formula>IF(RIGHT(TEXT(AQ547,"0.#"),1)=".",TRUE,FALSE)</formula>
    </cfRule>
  </conditionalFormatting>
  <conditionalFormatting sqref="AQ546">
    <cfRule type="expression" dxfId="1819" priority="1491">
      <formula>IF(RIGHT(TEXT(AQ546,"0.#"),1)=".",FALSE,TRUE)</formula>
    </cfRule>
    <cfRule type="expression" dxfId="1818" priority="1492">
      <formula>IF(RIGHT(TEXT(AQ546,"0.#"),1)=".",TRUE,FALSE)</formula>
    </cfRule>
  </conditionalFormatting>
  <conditionalFormatting sqref="AE551">
    <cfRule type="expression" dxfId="1817" priority="1489">
      <formula>IF(RIGHT(TEXT(AE551,"0.#"),1)=".",FALSE,TRUE)</formula>
    </cfRule>
    <cfRule type="expression" dxfId="1816" priority="1490">
      <formula>IF(RIGHT(TEXT(AE551,"0.#"),1)=".",TRUE,FALSE)</formula>
    </cfRule>
  </conditionalFormatting>
  <conditionalFormatting sqref="AE553">
    <cfRule type="expression" dxfId="1815" priority="1485">
      <formula>IF(RIGHT(TEXT(AE553,"0.#"),1)=".",FALSE,TRUE)</formula>
    </cfRule>
    <cfRule type="expression" dxfId="1814" priority="1486">
      <formula>IF(RIGHT(TEXT(AE553,"0.#"),1)=".",TRUE,FALSE)</formula>
    </cfRule>
  </conditionalFormatting>
  <conditionalFormatting sqref="AU551">
    <cfRule type="expression" dxfId="1813" priority="1477">
      <formula>IF(RIGHT(TEXT(AU551,"0.#"),1)=".",FALSE,TRUE)</formula>
    </cfRule>
    <cfRule type="expression" dxfId="1812" priority="1478">
      <formula>IF(RIGHT(TEXT(AU551,"0.#"),1)=".",TRUE,FALSE)</formula>
    </cfRule>
  </conditionalFormatting>
  <conditionalFormatting sqref="AU553">
    <cfRule type="expression" dxfId="1811" priority="1473">
      <formula>IF(RIGHT(TEXT(AU553,"0.#"),1)=".",FALSE,TRUE)</formula>
    </cfRule>
    <cfRule type="expression" dxfId="1810" priority="1474">
      <formula>IF(RIGHT(TEXT(AU553,"0.#"),1)=".",TRUE,FALSE)</formula>
    </cfRule>
  </conditionalFormatting>
  <conditionalFormatting sqref="AQ552">
    <cfRule type="expression" dxfId="1809" priority="1465">
      <formula>IF(RIGHT(TEXT(AQ552,"0.#"),1)=".",FALSE,TRUE)</formula>
    </cfRule>
    <cfRule type="expression" dxfId="1808" priority="1466">
      <formula>IF(RIGHT(TEXT(AQ552,"0.#"),1)=".",TRUE,FALSE)</formula>
    </cfRule>
  </conditionalFormatting>
  <conditionalFormatting sqref="AU561">
    <cfRule type="expression" dxfId="1807" priority="1417">
      <formula>IF(RIGHT(TEXT(AU561,"0.#"),1)=".",FALSE,TRUE)</formula>
    </cfRule>
    <cfRule type="expression" dxfId="1806" priority="1418">
      <formula>IF(RIGHT(TEXT(AU561,"0.#"),1)=".",TRUE,FALSE)</formula>
    </cfRule>
  </conditionalFormatting>
  <conditionalFormatting sqref="AU562">
    <cfRule type="expression" dxfId="1805" priority="1415">
      <formula>IF(RIGHT(TEXT(AU562,"0.#"),1)=".",FALSE,TRUE)</formula>
    </cfRule>
    <cfRule type="expression" dxfId="1804" priority="1416">
      <formula>IF(RIGHT(TEXT(AU562,"0.#"),1)=".",TRUE,FALSE)</formula>
    </cfRule>
  </conditionalFormatting>
  <conditionalFormatting sqref="AU563">
    <cfRule type="expression" dxfId="1803" priority="1413">
      <formula>IF(RIGHT(TEXT(AU563,"0.#"),1)=".",FALSE,TRUE)</formula>
    </cfRule>
    <cfRule type="expression" dxfId="1802" priority="1414">
      <formula>IF(RIGHT(TEXT(AU563,"0.#"),1)=".",TRUE,FALSE)</formula>
    </cfRule>
  </conditionalFormatting>
  <conditionalFormatting sqref="AQ562">
    <cfRule type="expression" dxfId="1801" priority="1405">
      <formula>IF(RIGHT(TEXT(AQ562,"0.#"),1)=".",FALSE,TRUE)</formula>
    </cfRule>
    <cfRule type="expression" dxfId="1800" priority="1406">
      <formula>IF(RIGHT(TEXT(AQ562,"0.#"),1)=".",TRUE,FALSE)</formula>
    </cfRule>
  </conditionalFormatting>
  <conditionalFormatting sqref="AQ563">
    <cfRule type="expression" dxfId="1799" priority="1403">
      <formula>IF(RIGHT(TEXT(AQ563,"0.#"),1)=".",FALSE,TRUE)</formula>
    </cfRule>
    <cfRule type="expression" dxfId="1798" priority="1404">
      <formula>IF(RIGHT(TEXT(AQ563,"0.#"),1)=".",TRUE,FALSE)</formula>
    </cfRule>
  </conditionalFormatting>
  <conditionalFormatting sqref="AQ561">
    <cfRule type="expression" dxfId="1797" priority="1401">
      <formula>IF(RIGHT(TEXT(AQ561,"0.#"),1)=".",FALSE,TRUE)</formula>
    </cfRule>
    <cfRule type="expression" dxfId="1796" priority="1402">
      <formula>IF(RIGHT(TEXT(AQ561,"0.#"),1)=".",TRUE,FALSE)</formula>
    </cfRule>
  </conditionalFormatting>
  <conditionalFormatting sqref="AE571">
    <cfRule type="expression" dxfId="1795" priority="1399">
      <formula>IF(RIGHT(TEXT(AE571,"0.#"),1)=".",FALSE,TRUE)</formula>
    </cfRule>
    <cfRule type="expression" dxfId="1794" priority="1400">
      <formula>IF(RIGHT(TEXT(AE571,"0.#"),1)=".",TRUE,FALSE)</formula>
    </cfRule>
  </conditionalFormatting>
  <conditionalFormatting sqref="AE572">
    <cfRule type="expression" dxfId="1793" priority="1397">
      <formula>IF(RIGHT(TEXT(AE572,"0.#"),1)=".",FALSE,TRUE)</formula>
    </cfRule>
    <cfRule type="expression" dxfId="1792" priority="1398">
      <formula>IF(RIGHT(TEXT(AE572,"0.#"),1)=".",TRUE,FALSE)</formula>
    </cfRule>
  </conditionalFormatting>
  <conditionalFormatting sqref="AE573">
    <cfRule type="expression" dxfId="1791" priority="1395">
      <formula>IF(RIGHT(TEXT(AE573,"0.#"),1)=".",FALSE,TRUE)</formula>
    </cfRule>
    <cfRule type="expression" dxfId="1790" priority="1396">
      <formula>IF(RIGHT(TEXT(AE573,"0.#"),1)=".",TRUE,FALSE)</formula>
    </cfRule>
  </conditionalFormatting>
  <conditionalFormatting sqref="AU571">
    <cfRule type="expression" dxfId="1789" priority="1387">
      <formula>IF(RIGHT(TEXT(AU571,"0.#"),1)=".",FALSE,TRUE)</formula>
    </cfRule>
    <cfRule type="expression" dxfId="1788" priority="1388">
      <formula>IF(RIGHT(TEXT(AU571,"0.#"),1)=".",TRUE,FALSE)</formula>
    </cfRule>
  </conditionalFormatting>
  <conditionalFormatting sqref="AU572">
    <cfRule type="expression" dxfId="1787" priority="1385">
      <formula>IF(RIGHT(TEXT(AU572,"0.#"),1)=".",FALSE,TRUE)</formula>
    </cfRule>
    <cfRule type="expression" dxfId="1786" priority="1386">
      <formula>IF(RIGHT(TEXT(AU572,"0.#"),1)=".",TRUE,FALSE)</formula>
    </cfRule>
  </conditionalFormatting>
  <conditionalFormatting sqref="AU573">
    <cfRule type="expression" dxfId="1785" priority="1383">
      <formula>IF(RIGHT(TEXT(AU573,"0.#"),1)=".",FALSE,TRUE)</formula>
    </cfRule>
    <cfRule type="expression" dxfId="1784" priority="1384">
      <formula>IF(RIGHT(TEXT(AU573,"0.#"),1)=".",TRUE,FALSE)</formula>
    </cfRule>
  </conditionalFormatting>
  <conditionalFormatting sqref="AQ572">
    <cfRule type="expression" dxfId="1783" priority="1375">
      <formula>IF(RIGHT(TEXT(AQ572,"0.#"),1)=".",FALSE,TRUE)</formula>
    </cfRule>
    <cfRule type="expression" dxfId="1782" priority="1376">
      <formula>IF(RIGHT(TEXT(AQ572,"0.#"),1)=".",TRUE,FALSE)</formula>
    </cfRule>
  </conditionalFormatting>
  <conditionalFormatting sqref="AQ573">
    <cfRule type="expression" dxfId="1781" priority="1373">
      <formula>IF(RIGHT(TEXT(AQ573,"0.#"),1)=".",FALSE,TRUE)</formula>
    </cfRule>
    <cfRule type="expression" dxfId="1780" priority="1374">
      <formula>IF(RIGHT(TEXT(AQ573,"0.#"),1)=".",TRUE,FALSE)</formula>
    </cfRule>
  </conditionalFormatting>
  <conditionalFormatting sqref="AQ571">
    <cfRule type="expression" dxfId="1779" priority="1371">
      <formula>IF(RIGHT(TEXT(AQ571,"0.#"),1)=".",FALSE,TRUE)</formula>
    </cfRule>
    <cfRule type="expression" dxfId="1778" priority="1372">
      <formula>IF(RIGHT(TEXT(AQ571,"0.#"),1)=".",TRUE,FALSE)</formula>
    </cfRule>
  </conditionalFormatting>
  <conditionalFormatting sqref="AE576">
    <cfRule type="expression" dxfId="1777" priority="1369">
      <formula>IF(RIGHT(TEXT(AE576,"0.#"),1)=".",FALSE,TRUE)</formula>
    </cfRule>
    <cfRule type="expression" dxfId="1776" priority="1370">
      <formula>IF(RIGHT(TEXT(AE576,"0.#"),1)=".",TRUE,FALSE)</formula>
    </cfRule>
  </conditionalFormatting>
  <conditionalFormatting sqref="AE577">
    <cfRule type="expression" dxfId="1775" priority="1367">
      <formula>IF(RIGHT(TEXT(AE577,"0.#"),1)=".",FALSE,TRUE)</formula>
    </cfRule>
    <cfRule type="expression" dxfId="1774" priority="1368">
      <formula>IF(RIGHT(TEXT(AE577,"0.#"),1)=".",TRUE,FALSE)</formula>
    </cfRule>
  </conditionalFormatting>
  <conditionalFormatting sqref="AE578">
    <cfRule type="expression" dxfId="1773" priority="1365">
      <formula>IF(RIGHT(TEXT(AE578,"0.#"),1)=".",FALSE,TRUE)</formula>
    </cfRule>
    <cfRule type="expression" dxfId="1772" priority="1366">
      <formula>IF(RIGHT(TEXT(AE578,"0.#"),1)=".",TRUE,FALSE)</formula>
    </cfRule>
  </conditionalFormatting>
  <conditionalFormatting sqref="AU576">
    <cfRule type="expression" dxfId="1771" priority="1357">
      <formula>IF(RIGHT(TEXT(AU576,"0.#"),1)=".",FALSE,TRUE)</formula>
    </cfRule>
    <cfRule type="expression" dxfId="1770" priority="1358">
      <formula>IF(RIGHT(TEXT(AU576,"0.#"),1)=".",TRUE,FALSE)</formula>
    </cfRule>
  </conditionalFormatting>
  <conditionalFormatting sqref="AU577">
    <cfRule type="expression" dxfId="1769" priority="1355">
      <formula>IF(RIGHT(TEXT(AU577,"0.#"),1)=".",FALSE,TRUE)</formula>
    </cfRule>
    <cfRule type="expression" dxfId="1768" priority="1356">
      <formula>IF(RIGHT(TEXT(AU577,"0.#"),1)=".",TRUE,FALSE)</formula>
    </cfRule>
  </conditionalFormatting>
  <conditionalFormatting sqref="AU578">
    <cfRule type="expression" dxfId="1767" priority="1353">
      <formula>IF(RIGHT(TEXT(AU578,"0.#"),1)=".",FALSE,TRUE)</formula>
    </cfRule>
    <cfRule type="expression" dxfId="1766" priority="1354">
      <formula>IF(RIGHT(TEXT(AU578,"0.#"),1)=".",TRUE,FALSE)</formula>
    </cfRule>
  </conditionalFormatting>
  <conditionalFormatting sqref="AQ577">
    <cfRule type="expression" dxfId="1765" priority="1345">
      <formula>IF(RIGHT(TEXT(AQ577,"0.#"),1)=".",FALSE,TRUE)</formula>
    </cfRule>
    <cfRule type="expression" dxfId="1764" priority="1346">
      <formula>IF(RIGHT(TEXT(AQ577,"0.#"),1)=".",TRUE,FALSE)</formula>
    </cfRule>
  </conditionalFormatting>
  <conditionalFormatting sqref="AQ578">
    <cfRule type="expression" dxfId="1763" priority="1343">
      <formula>IF(RIGHT(TEXT(AQ578,"0.#"),1)=".",FALSE,TRUE)</formula>
    </cfRule>
    <cfRule type="expression" dxfId="1762" priority="1344">
      <formula>IF(RIGHT(TEXT(AQ578,"0.#"),1)=".",TRUE,FALSE)</formula>
    </cfRule>
  </conditionalFormatting>
  <conditionalFormatting sqref="AQ576">
    <cfRule type="expression" dxfId="1761" priority="1341">
      <formula>IF(RIGHT(TEXT(AQ576,"0.#"),1)=".",FALSE,TRUE)</formula>
    </cfRule>
    <cfRule type="expression" dxfId="1760" priority="1342">
      <formula>IF(RIGHT(TEXT(AQ576,"0.#"),1)=".",TRUE,FALSE)</formula>
    </cfRule>
  </conditionalFormatting>
  <conditionalFormatting sqref="AE581">
    <cfRule type="expression" dxfId="1759" priority="1339">
      <formula>IF(RIGHT(TEXT(AE581,"0.#"),1)=".",FALSE,TRUE)</formula>
    </cfRule>
    <cfRule type="expression" dxfId="1758" priority="1340">
      <formula>IF(RIGHT(TEXT(AE581,"0.#"),1)=".",TRUE,FALSE)</formula>
    </cfRule>
  </conditionalFormatting>
  <conditionalFormatting sqref="AE582">
    <cfRule type="expression" dxfId="1757" priority="1337">
      <formula>IF(RIGHT(TEXT(AE582,"0.#"),1)=".",FALSE,TRUE)</formula>
    </cfRule>
    <cfRule type="expression" dxfId="1756" priority="1338">
      <formula>IF(RIGHT(TEXT(AE582,"0.#"),1)=".",TRUE,FALSE)</formula>
    </cfRule>
  </conditionalFormatting>
  <conditionalFormatting sqref="AE583">
    <cfRule type="expression" dxfId="1755" priority="1335">
      <formula>IF(RIGHT(TEXT(AE583,"0.#"),1)=".",FALSE,TRUE)</formula>
    </cfRule>
    <cfRule type="expression" dxfId="1754" priority="1336">
      <formula>IF(RIGHT(TEXT(AE583,"0.#"),1)=".",TRUE,FALSE)</formula>
    </cfRule>
  </conditionalFormatting>
  <conditionalFormatting sqref="AU581">
    <cfRule type="expression" dxfId="1753" priority="1327">
      <formula>IF(RIGHT(TEXT(AU581,"0.#"),1)=".",FALSE,TRUE)</formula>
    </cfRule>
    <cfRule type="expression" dxfId="1752" priority="1328">
      <formula>IF(RIGHT(TEXT(AU581,"0.#"),1)=".",TRUE,FALSE)</formula>
    </cfRule>
  </conditionalFormatting>
  <conditionalFormatting sqref="AQ582">
    <cfRule type="expression" dxfId="1751" priority="1315">
      <formula>IF(RIGHT(TEXT(AQ582,"0.#"),1)=".",FALSE,TRUE)</formula>
    </cfRule>
    <cfRule type="expression" dxfId="1750" priority="1316">
      <formula>IF(RIGHT(TEXT(AQ582,"0.#"),1)=".",TRUE,FALSE)</formula>
    </cfRule>
  </conditionalFormatting>
  <conditionalFormatting sqref="AQ583">
    <cfRule type="expression" dxfId="1749" priority="1313">
      <formula>IF(RIGHT(TEXT(AQ583,"0.#"),1)=".",FALSE,TRUE)</formula>
    </cfRule>
    <cfRule type="expression" dxfId="1748" priority="1314">
      <formula>IF(RIGHT(TEXT(AQ583,"0.#"),1)=".",TRUE,FALSE)</formula>
    </cfRule>
  </conditionalFormatting>
  <conditionalFormatting sqref="AQ581">
    <cfRule type="expression" dxfId="1747" priority="1311">
      <formula>IF(RIGHT(TEXT(AQ581,"0.#"),1)=".",FALSE,TRUE)</formula>
    </cfRule>
    <cfRule type="expression" dxfId="1746" priority="1312">
      <formula>IF(RIGHT(TEXT(AQ581,"0.#"),1)=".",TRUE,FALSE)</formula>
    </cfRule>
  </conditionalFormatting>
  <conditionalFormatting sqref="AE586">
    <cfRule type="expression" dxfId="1745" priority="1309">
      <formula>IF(RIGHT(TEXT(AE586,"0.#"),1)=".",FALSE,TRUE)</formula>
    </cfRule>
    <cfRule type="expression" dxfId="1744" priority="1310">
      <formula>IF(RIGHT(TEXT(AE586,"0.#"),1)=".",TRUE,FALSE)</formula>
    </cfRule>
  </conditionalFormatting>
  <conditionalFormatting sqref="AM588">
    <cfRule type="expression" dxfId="1743" priority="1299">
      <formula>IF(RIGHT(TEXT(AM588,"0.#"),1)=".",FALSE,TRUE)</formula>
    </cfRule>
    <cfRule type="expression" dxfId="1742" priority="1300">
      <formula>IF(RIGHT(TEXT(AM588,"0.#"),1)=".",TRUE,FALSE)</formula>
    </cfRule>
  </conditionalFormatting>
  <conditionalFormatting sqref="AE587">
    <cfRule type="expression" dxfId="1741" priority="1307">
      <formula>IF(RIGHT(TEXT(AE587,"0.#"),1)=".",FALSE,TRUE)</formula>
    </cfRule>
    <cfRule type="expression" dxfId="1740" priority="1308">
      <formula>IF(RIGHT(TEXT(AE587,"0.#"),1)=".",TRUE,FALSE)</formula>
    </cfRule>
  </conditionalFormatting>
  <conditionalFormatting sqref="AE588">
    <cfRule type="expression" dxfId="1739" priority="1305">
      <formula>IF(RIGHT(TEXT(AE588,"0.#"),1)=".",FALSE,TRUE)</formula>
    </cfRule>
    <cfRule type="expression" dxfId="1738" priority="1306">
      <formula>IF(RIGHT(TEXT(AE588,"0.#"),1)=".",TRUE,FALSE)</formula>
    </cfRule>
  </conditionalFormatting>
  <conditionalFormatting sqref="AM586">
    <cfRule type="expression" dxfId="1737" priority="1303">
      <formula>IF(RIGHT(TEXT(AM586,"0.#"),1)=".",FALSE,TRUE)</formula>
    </cfRule>
    <cfRule type="expression" dxfId="1736" priority="1304">
      <formula>IF(RIGHT(TEXT(AM586,"0.#"),1)=".",TRUE,FALSE)</formula>
    </cfRule>
  </conditionalFormatting>
  <conditionalFormatting sqref="AM587">
    <cfRule type="expression" dxfId="1735" priority="1301">
      <formula>IF(RIGHT(TEXT(AM587,"0.#"),1)=".",FALSE,TRUE)</formula>
    </cfRule>
    <cfRule type="expression" dxfId="1734" priority="1302">
      <formula>IF(RIGHT(TEXT(AM587,"0.#"),1)=".",TRUE,FALSE)</formula>
    </cfRule>
  </conditionalFormatting>
  <conditionalFormatting sqref="AU586">
    <cfRule type="expression" dxfId="1733" priority="1297">
      <formula>IF(RIGHT(TEXT(AU586,"0.#"),1)=".",FALSE,TRUE)</formula>
    </cfRule>
    <cfRule type="expression" dxfId="1732" priority="1298">
      <formula>IF(RIGHT(TEXT(AU586,"0.#"),1)=".",TRUE,FALSE)</formula>
    </cfRule>
  </conditionalFormatting>
  <conditionalFormatting sqref="AU587">
    <cfRule type="expression" dxfId="1731" priority="1295">
      <formula>IF(RIGHT(TEXT(AU587,"0.#"),1)=".",FALSE,TRUE)</formula>
    </cfRule>
    <cfRule type="expression" dxfId="1730" priority="1296">
      <formula>IF(RIGHT(TEXT(AU587,"0.#"),1)=".",TRUE,FALSE)</formula>
    </cfRule>
  </conditionalFormatting>
  <conditionalFormatting sqref="AU588">
    <cfRule type="expression" dxfId="1729" priority="1293">
      <formula>IF(RIGHT(TEXT(AU588,"0.#"),1)=".",FALSE,TRUE)</formula>
    </cfRule>
    <cfRule type="expression" dxfId="1728" priority="1294">
      <formula>IF(RIGHT(TEXT(AU588,"0.#"),1)=".",TRUE,FALSE)</formula>
    </cfRule>
  </conditionalFormatting>
  <conditionalFormatting sqref="AI588">
    <cfRule type="expression" dxfId="1727" priority="1287">
      <formula>IF(RIGHT(TEXT(AI588,"0.#"),1)=".",FALSE,TRUE)</formula>
    </cfRule>
    <cfRule type="expression" dxfId="1726" priority="1288">
      <formula>IF(RIGHT(TEXT(AI588,"0.#"),1)=".",TRUE,FALSE)</formula>
    </cfRule>
  </conditionalFormatting>
  <conditionalFormatting sqref="AI586">
    <cfRule type="expression" dxfId="1725" priority="1291">
      <formula>IF(RIGHT(TEXT(AI586,"0.#"),1)=".",FALSE,TRUE)</formula>
    </cfRule>
    <cfRule type="expression" dxfId="1724" priority="1292">
      <formula>IF(RIGHT(TEXT(AI586,"0.#"),1)=".",TRUE,FALSE)</formula>
    </cfRule>
  </conditionalFormatting>
  <conditionalFormatting sqref="AI587">
    <cfRule type="expression" dxfId="1723" priority="1289">
      <formula>IF(RIGHT(TEXT(AI587,"0.#"),1)=".",FALSE,TRUE)</formula>
    </cfRule>
    <cfRule type="expression" dxfId="1722" priority="1290">
      <formula>IF(RIGHT(TEXT(AI587,"0.#"),1)=".",TRUE,FALSE)</formula>
    </cfRule>
  </conditionalFormatting>
  <conditionalFormatting sqref="AQ587">
    <cfRule type="expression" dxfId="1721" priority="1285">
      <formula>IF(RIGHT(TEXT(AQ587,"0.#"),1)=".",FALSE,TRUE)</formula>
    </cfRule>
    <cfRule type="expression" dxfId="1720" priority="1286">
      <formula>IF(RIGHT(TEXT(AQ587,"0.#"),1)=".",TRUE,FALSE)</formula>
    </cfRule>
  </conditionalFormatting>
  <conditionalFormatting sqref="AQ588">
    <cfRule type="expression" dxfId="1719" priority="1283">
      <formula>IF(RIGHT(TEXT(AQ588,"0.#"),1)=".",FALSE,TRUE)</formula>
    </cfRule>
    <cfRule type="expression" dxfId="1718" priority="1284">
      <formula>IF(RIGHT(TEXT(AQ588,"0.#"),1)=".",TRUE,FALSE)</formula>
    </cfRule>
  </conditionalFormatting>
  <conditionalFormatting sqref="AQ586">
    <cfRule type="expression" dxfId="1717" priority="1281">
      <formula>IF(RIGHT(TEXT(AQ586,"0.#"),1)=".",FALSE,TRUE)</formula>
    </cfRule>
    <cfRule type="expression" dxfId="1716" priority="1282">
      <formula>IF(RIGHT(TEXT(AQ586,"0.#"),1)=".",TRUE,FALSE)</formula>
    </cfRule>
  </conditionalFormatting>
  <conditionalFormatting sqref="AE595">
    <cfRule type="expression" dxfId="1715" priority="1279">
      <formula>IF(RIGHT(TEXT(AE595,"0.#"),1)=".",FALSE,TRUE)</formula>
    </cfRule>
    <cfRule type="expression" dxfId="1714" priority="1280">
      <formula>IF(RIGHT(TEXT(AE595,"0.#"),1)=".",TRUE,FALSE)</formula>
    </cfRule>
  </conditionalFormatting>
  <conditionalFormatting sqref="AE596">
    <cfRule type="expression" dxfId="1713" priority="1277">
      <formula>IF(RIGHT(TEXT(AE596,"0.#"),1)=".",FALSE,TRUE)</formula>
    </cfRule>
    <cfRule type="expression" dxfId="1712" priority="1278">
      <formula>IF(RIGHT(TEXT(AE596,"0.#"),1)=".",TRUE,FALSE)</formula>
    </cfRule>
  </conditionalFormatting>
  <conditionalFormatting sqref="AE597">
    <cfRule type="expression" dxfId="1711" priority="1275">
      <formula>IF(RIGHT(TEXT(AE597,"0.#"),1)=".",FALSE,TRUE)</formula>
    </cfRule>
    <cfRule type="expression" dxfId="1710" priority="1276">
      <formula>IF(RIGHT(TEXT(AE597,"0.#"),1)=".",TRUE,FALSE)</formula>
    </cfRule>
  </conditionalFormatting>
  <conditionalFormatting sqref="AU595">
    <cfRule type="expression" dxfId="1709" priority="1267">
      <formula>IF(RIGHT(TEXT(AU595,"0.#"),1)=".",FALSE,TRUE)</formula>
    </cfRule>
    <cfRule type="expression" dxfId="1708" priority="1268">
      <formula>IF(RIGHT(TEXT(AU595,"0.#"),1)=".",TRUE,FALSE)</formula>
    </cfRule>
  </conditionalFormatting>
  <conditionalFormatting sqref="AU596">
    <cfRule type="expression" dxfId="1707" priority="1265">
      <formula>IF(RIGHT(TEXT(AU596,"0.#"),1)=".",FALSE,TRUE)</formula>
    </cfRule>
    <cfRule type="expression" dxfId="1706" priority="1266">
      <formula>IF(RIGHT(TEXT(AU596,"0.#"),1)=".",TRUE,FALSE)</formula>
    </cfRule>
  </conditionalFormatting>
  <conditionalFormatting sqref="AU597">
    <cfRule type="expression" dxfId="1705" priority="1263">
      <formula>IF(RIGHT(TEXT(AU597,"0.#"),1)=".",FALSE,TRUE)</formula>
    </cfRule>
    <cfRule type="expression" dxfId="1704" priority="1264">
      <formula>IF(RIGHT(TEXT(AU597,"0.#"),1)=".",TRUE,FALSE)</formula>
    </cfRule>
  </conditionalFormatting>
  <conditionalFormatting sqref="AQ596">
    <cfRule type="expression" dxfId="1703" priority="1255">
      <formula>IF(RIGHT(TEXT(AQ596,"0.#"),1)=".",FALSE,TRUE)</formula>
    </cfRule>
    <cfRule type="expression" dxfId="1702" priority="1256">
      <formula>IF(RIGHT(TEXT(AQ596,"0.#"),1)=".",TRUE,FALSE)</formula>
    </cfRule>
  </conditionalFormatting>
  <conditionalFormatting sqref="AQ597">
    <cfRule type="expression" dxfId="1701" priority="1253">
      <formula>IF(RIGHT(TEXT(AQ597,"0.#"),1)=".",FALSE,TRUE)</formula>
    </cfRule>
    <cfRule type="expression" dxfId="1700" priority="1254">
      <formula>IF(RIGHT(TEXT(AQ597,"0.#"),1)=".",TRUE,FALSE)</formula>
    </cfRule>
  </conditionalFormatting>
  <conditionalFormatting sqref="AQ595">
    <cfRule type="expression" dxfId="1699" priority="1251">
      <formula>IF(RIGHT(TEXT(AQ595,"0.#"),1)=".",FALSE,TRUE)</formula>
    </cfRule>
    <cfRule type="expression" dxfId="1698" priority="1252">
      <formula>IF(RIGHT(TEXT(AQ595,"0.#"),1)=".",TRUE,FALSE)</formula>
    </cfRule>
  </conditionalFormatting>
  <conditionalFormatting sqref="AE620">
    <cfRule type="expression" dxfId="1697" priority="1249">
      <formula>IF(RIGHT(TEXT(AE620,"0.#"),1)=".",FALSE,TRUE)</formula>
    </cfRule>
    <cfRule type="expression" dxfId="1696" priority="1250">
      <formula>IF(RIGHT(TEXT(AE620,"0.#"),1)=".",TRUE,FALSE)</formula>
    </cfRule>
  </conditionalFormatting>
  <conditionalFormatting sqref="AE621">
    <cfRule type="expression" dxfId="1695" priority="1247">
      <formula>IF(RIGHT(TEXT(AE621,"0.#"),1)=".",FALSE,TRUE)</formula>
    </cfRule>
    <cfRule type="expression" dxfId="1694" priority="1248">
      <formula>IF(RIGHT(TEXT(AE621,"0.#"),1)=".",TRUE,FALSE)</formula>
    </cfRule>
  </conditionalFormatting>
  <conditionalFormatting sqref="AE622">
    <cfRule type="expression" dxfId="1693" priority="1245">
      <formula>IF(RIGHT(TEXT(AE622,"0.#"),1)=".",FALSE,TRUE)</formula>
    </cfRule>
    <cfRule type="expression" dxfId="1692" priority="1246">
      <formula>IF(RIGHT(TEXT(AE622,"0.#"),1)=".",TRUE,FALSE)</formula>
    </cfRule>
  </conditionalFormatting>
  <conditionalFormatting sqref="AU620">
    <cfRule type="expression" dxfId="1691" priority="1237">
      <formula>IF(RIGHT(TEXT(AU620,"0.#"),1)=".",FALSE,TRUE)</formula>
    </cfRule>
    <cfRule type="expression" dxfId="1690" priority="1238">
      <formula>IF(RIGHT(TEXT(AU620,"0.#"),1)=".",TRUE,FALSE)</formula>
    </cfRule>
  </conditionalFormatting>
  <conditionalFormatting sqref="AU621">
    <cfRule type="expression" dxfId="1689" priority="1235">
      <formula>IF(RIGHT(TEXT(AU621,"0.#"),1)=".",FALSE,TRUE)</formula>
    </cfRule>
    <cfRule type="expression" dxfId="1688" priority="1236">
      <formula>IF(RIGHT(TEXT(AU621,"0.#"),1)=".",TRUE,FALSE)</formula>
    </cfRule>
  </conditionalFormatting>
  <conditionalFormatting sqref="AU622">
    <cfRule type="expression" dxfId="1687" priority="1233">
      <formula>IF(RIGHT(TEXT(AU622,"0.#"),1)=".",FALSE,TRUE)</formula>
    </cfRule>
    <cfRule type="expression" dxfId="1686" priority="1234">
      <formula>IF(RIGHT(TEXT(AU622,"0.#"),1)=".",TRUE,FALSE)</formula>
    </cfRule>
  </conditionalFormatting>
  <conditionalFormatting sqref="AQ621">
    <cfRule type="expression" dxfId="1685" priority="1225">
      <formula>IF(RIGHT(TEXT(AQ621,"0.#"),1)=".",FALSE,TRUE)</formula>
    </cfRule>
    <cfRule type="expression" dxfId="1684" priority="1226">
      <formula>IF(RIGHT(TEXT(AQ621,"0.#"),1)=".",TRUE,FALSE)</formula>
    </cfRule>
  </conditionalFormatting>
  <conditionalFormatting sqref="AQ622">
    <cfRule type="expression" dxfId="1683" priority="1223">
      <formula>IF(RIGHT(TEXT(AQ622,"0.#"),1)=".",FALSE,TRUE)</formula>
    </cfRule>
    <cfRule type="expression" dxfId="1682" priority="1224">
      <formula>IF(RIGHT(TEXT(AQ622,"0.#"),1)=".",TRUE,FALSE)</formula>
    </cfRule>
  </conditionalFormatting>
  <conditionalFormatting sqref="AQ620">
    <cfRule type="expression" dxfId="1681" priority="1221">
      <formula>IF(RIGHT(TEXT(AQ620,"0.#"),1)=".",FALSE,TRUE)</formula>
    </cfRule>
    <cfRule type="expression" dxfId="1680" priority="1222">
      <formula>IF(RIGHT(TEXT(AQ620,"0.#"),1)=".",TRUE,FALSE)</formula>
    </cfRule>
  </conditionalFormatting>
  <conditionalFormatting sqref="AE600">
    <cfRule type="expression" dxfId="1679" priority="1219">
      <formula>IF(RIGHT(TEXT(AE600,"0.#"),1)=".",FALSE,TRUE)</formula>
    </cfRule>
    <cfRule type="expression" dxfId="1678" priority="1220">
      <formula>IF(RIGHT(TEXT(AE600,"0.#"),1)=".",TRUE,FALSE)</formula>
    </cfRule>
  </conditionalFormatting>
  <conditionalFormatting sqref="AE601">
    <cfRule type="expression" dxfId="1677" priority="1217">
      <formula>IF(RIGHT(TEXT(AE601,"0.#"),1)=".",FALSE,TRUE)</formula>
    </cfRule>
    <cfRule type="expression" dxfId="1676" priority="1218">
      <formula>IF(RIGHT(TEXT(AE601,"0.#"),1)=".",TRUE,FALSE)</formula>
    </cfRule>
  </conditionalFormatting>
  <conditionalFormatting sqref="AE602">
    <cfRule type="expression" dxfId="1675" priority="1215">
      <formula>IF(RIGHT(TEXT(AE602,"0.#"),1)=".",FALSE,TRUE)</formula>
    </cfRule>
    <cfRule type="expression" dxfId="1674" priority="1216">
      <formula>IF(RIGHT(TEXT(AE602,"0.#"),1)=".",TRUE,FALSE)</formula>
    </cfRule>
  </conditionalFormatting>
  <conditionalFormatting sqref="AU600">
    <cfRule type="expression" dxfId="1673" priority="1207">
      <formula>IF(RIGHT(TEXT(AU600,"0.#"),1)=".",FALSE,TRUE)</formula>
    </cfRule>
    <cfRule type="expression" dxfId="1672" priority="1208">
      <formula>IF(RIGHT(TEXT(AU600,"0.#"),1)=".",TRUE,FALSE)</formula>
    </cfRule>
  </conditionalFormatting>
  <conditionalFormatting sqref="AU601">
    <cfRule type="expression" dxfId="1671" priority="1205">
      <formula>IF(RIGHT(TEXT(AU601,"0.#"),1)=".",FALSE,TRUE)</formula>
    </cfRule>
    <cfRule type="expression" dxfId="1670" priority="1206">
      <formula>IF(RIGHT(TEXT(AU601,"0.#"),1)=".",TRUE,FALSE)</formula>
    </cfRule>
  </conditionalFormatting>
  <conditionalFormatting sqref="AU602">
    <cfRule type="expression" dxfId="1669" priority="1203">
      <formula>IF(RIGHT(TEXT(AU602,"0.#"),1)=".",FALSE,TRUE)</formula>
    </cfRule>
    <cfRule type="expression" dxfId="1668" priority="1204">
      <formula>IF(RIGHT(TEXT(AU602,"0.#"),1)=".",TRUE,FALSE)</formula>
    </cfRule>
  </conditionalFormatting>
  <conditionalFormatting sqref="AQ601">
    <cfRule type="expression" dxfId="1667" priority="1195">
      <formula>IF(RIGHT(TEXT(AQ601,"0.#"),1)=".",FALSE,TRUE)</formula>
    </cfRule>
    <cfRule type="expression" dxfId="1666" priority="1196">
      <formula>IF(RIGHT(TEXT(AQ601,"0.#"),1)=".",TRUE,FALSE)</formula>
    </cfRule>
  </conditionalFormatting>
  <conditionalFormatting sqref="AQ602">
    <cfRule type="expression" dxfId="1665" priority="1193">
      <formula>IF(RIGHT(TEXT(AQ602,"0.#"),1)=".",FALSE,TRUE)</formula>
    </cfRule>
    <cfRule type="expression" dxfId="1664" priority="1194">
      <formula>IF(RIGHT(TEXT(AQ602,"0.#"),1)=".",TRUE,FALSE)</formula>
    </cfRule>
  </conditionalFormatting>
  <conditionalFormatting sqref="AQ600">
    <cfRule type="expression" dxfId="1663" priority="1191">
      <formula>IF(RIGHT(TEXT(AQ600,"0.#"),1)=".",FALSE,TRUE)</formula>
    </cfRule>
    <cfRule type="expression" dxfId="1662" priority="1192">
      <formula>IF(RIGHT(TEXT(AQ600,"0.#"),1)=".",TRUE,FALSE)</formula>
    </cfRule>
  </conditionalFormatting>
  <conditionalFormatting sqref="AE605">
    <cfRule type="expression" dxfId="1661" priority="1189">
      <formula>IF(RIGHT(TEXT(AE605,"0.#"),1)=".",FALSE,TRUE)</formula>
    </cfRule>
    <cfRule type="expression" dxfId="1660" priority="1190">
      <formula>IF(RIGHT(TEXT(AE605,"0.#"),1)=".",TRUE,FALSE)</formula>
    </cfRule>
  </conditionalFormatting>
  <conditionalFormatting sqref="AE606">
    <cfRule type="expression" dxfId="1659" priority="1187">
      <formula>IF(RIGHT(TEXT(AE606,"0.#"),1)=".",FALSE,TRUE)</formula>
    </cfRule>
    <cfRule type="expression" dxfId="1658" priority="1188">
      <formula>IF(RIGHT(TEXT(AE606,"0.#"),1)=".",TRUE,FALSE)</formula>
    </cfRule>
  </conditionalFormatting>
  <conditionalFormatting sqref="AE607">
    <cfRule type="expression" dxfId="1657" priority="1185">
      <formula>IF(RIGHT(TEXT(AE607,"0.#"),1)=".",FALSE,TRUE)</formula>
    </cfRule>
    <cfRule type="expression" dxfId="1656" priority="1186">
      <formula>IF(RIGHT(TEXT(AE607,"0.#"),1)=".",TRUE,FALSE)</formula>
    </cfRule>
  </conditionalFormatting>
  <conditionalFormatting sqref="AU605">
    <cfRule type="expression" dxfId="1655" priority="1177">
      <formula>IF(RIGHT(TEXT(AU605,"0.#"),1)=".",FALSE,TRUE)</formula>
    </cfRule>
    <cfRule type="expression" dxfId="1654" priority="1178">
      <formula>IF(RIGHT(TEXT(AU605,"0.#"),1)=".",TRUE,FALSE)</formula>
    </cfRule>
  </conditionalFormatting>
  <conditionalFormatting sqref="AU606">
    <cfRule type="expression" dxfId="1653" priority="1175">
      <formula>IF(RIGHT(TEXT(AU606,"0.#"),1)=".",FALSE,TRUE)</formula>
    </cfRule>
    <cfRule type="expression" dxfId="1652" priority="1176">
      <formula>IF(RIGHT(TEXT(AU606,"0.#"),1)=".",TRUE,FALSE)</formula>
    </cfRule>
  </conditionalFormatting>
  <conditionalFormatting sqref="AU607">
    <cfRule type="expression" dxfId="1651" priority="1173">
      <formula>IF(RIGHT(TEXT(AU607,"0.#"),1)=".",FALSE,TRUE)</formula>
    </cfRule>
    <cfRule type="expression" dxfId="1650" priority="1174">
      <formula>IF(RIGHT(TEXT(AU607,"0.#"),1)=".",TRUE,FALSE)</formula>
    </cfRule>
  </conditionalFormatting>
  <conditionalFormatting sqref="AQ606">
    <cfRule type="expression" dxfId="1649" priority="1165">
      <formula>IF(RIGHT(TEXT(AQ606,"0.#"),1)=".",FALSE,TRUE)</formula>
    </cfRule>
    <cfRule type="expression" dxfId="1648" priority="1166">
      <formula>IF(RIGHT(TEXT(AQ606,"0.#"),1)=".",TRUE,FALSE)</formula>
    </cfRule>
  </conditionalFormatting>
  <conditionalFormatting sqref="AQ607">
    <cfRule type="expression" dxfId="1647" priority="1163">
      <formula>IF(RIGHT(TEXT(AQ607,"0.#"),1)=".",FALSE,TRUE)</formula>
    </cfRule>
    <cfRule type="expression" dxfId="1646" priority="1164">
      <formula>IF(RIGHT(TEXT(AQ607,"0.#"),1)=".",TRUE,FALSE)</formula>
    </cfRule>
  </conditionalFormatting>
  <conditionalFormatting sqref="AQ605">
    <cfRule type="expression" dxfId="1645" priority="1161">
      <formula>IF(RIGHT(TEXT(AQ605,"0.#"),1)=".",FALSE,TRUE)</formula>
    </cfRule>
    <cfRule type="expression" dxfId="1644" priority="1162">
      <formula>IF(RIGHT(TEXT(AQ605,"0.#"),1)=".",TRUE,FALSE)</formula>
    </cfRule>
  </conditionalFormatting>
  <conditionalFormatting sqref="AE610">
    <cfRule type="expression" dxfId="1643" priority="1159">
      <formula>IF(RIGHT(TEXT(AE610,"0.#"),1)=".",FALSE,TRUE)</formula>
    </cfRule>
    <cfRule type="expression" dxfId="1642" priority="1160">
      <formula>IF(RIGHT(TEXT(AE610,"0.#"),1)=".",TRUE,FALSE)</formula>
    </cfRule>
  </conditionalFormatting>
  <conditionalFormatting sqref="AE611">
    <cfRule type="expression" dxfId="1641" priority="1157">
      <formula>IF(RIGHT(TEXT(AE611,"0.#"),1)=".",FALSE,TRUE)</formula>
    </cfRule>
    <cfRule type="expression" dxfId="1640" priority="1158">
      <formula>IF(RIGHT(TEXT(AE611,"0.#"),1)=".",TRUE,FALSE)</formula>
    </cfRule>
  </conditionalFormatting>
  <conditionalFormatting sqref="AE612">
    <cfRule type="expression" dxfId="1639" priority="1155">
      <formula>IF(RIGHT(TEXT(AE612,"0.#"),1)=".",FALSE,TRUE)</formula>
    </cfRule>
    <cfRule type="expression" dxfId="1638" priority="1156">
      <formula>IF(RIGHT(TEXT(AE612,"0.#"),1)=".",TRUE,FALSE)</formula>
    </cfRule>
  </conditionalFormatting>
  <conditionalFormatting sqref="AU610">
    <cfRule type="expression" dxfId="1637" priority="1147">
      <formula>IF(RIGHT(TEXT(AU610,"0.#"),1)=".",FALSE,TRUE)</formula>
    </cfRule>
    <cfRule type="expression" dxfId="1636" priority="1148">
      <formula>IF(RIGHT(TEXT(AU610,"0.#"),1)=".",TRUE,FALSE)</formula>
    </cfRule>
  </conditionalFormatting>
  <conditionalFormatting sqref="AU611">
    <cfRule type="expression" dxfId="1635" priority="1145">
      <formula>IF(RIGHT(TEXT(AU611,"0.#"),1)=".",FALSE,TRUE)</formula>
    </cfRule>
    <cfRule type="expression" dxfId="1634" priority="1146">
      <formula>IF(RIGHT(TEXT(AU611,"0.#"),1)=".",TRUE,FALSE)</formula>
    </cfRule>
  </conditionalFormatting>
  <conditionalFormatting sqref="AU612">
    <cfRule type="expression" dxfId="1633" priority="1143">
      <formula>IF(RIGHT(TEXT(AU612,"0.#"),1)=".",FALSE,TRUE)</formula>
    </cfRule>
    <cfRule type="expression" dxfId="1632" priority="1144">
      <formula>IF(RIGHT(TEXT(AU612,"0.#"),1)=".",TRUE,FALSE)</formula>
    </cfRule>
  </conditionalFormatting>
  <conditionalFormatting sqref="AQ611">
    <cfRule type="expression" dxfId="1631" priority="1135">
      <formula>IF(RIGHT(TEXT(AQ611,"0.#"),1)=".",FALSE,TRUE)</formula>
    </cfRule>
    <cfRule type="expression" dxfId="1630" priority="1136">
      <formula>IF(RIGHT(TEXT(AQ611,"0.#"),1)=".",TRUE,FALSE)</formula>
    </cfRule>
  </conditionalFormatting>
  <conditionalFormatting sqref="AQ612">
    <cfRule type="expression" dxfId="1629" priority="1133">
      <formula>IF(RIGHT(TEXT(AQ612,"0.#"),1)=".",FALSE,TRUE)</formula>
    </cfRule>
    <cfRule type="expression" dxfId="1628" priority="1134">
      <formula>IF(RIGHT(TEXT(AQ612,"0.#"),1)=".",TRUE,FALSE)</formula>
    </cfRule>
  </conditionalFormatting>
  <conditionalFormatting sqref="AQ610">
    <cfRule type="expression" dxfId="1627" priority="1131">
      <formula>IF(RIGHT(TEXT(AQ610,"0.#"),1)=".",FALSE,TRUE)</formula>
    </cfRule>
    <cfRule type="expression" dxfId="1626" priority="1132">
      <formula>IF(RIGHT(TEXT(AQ610,"0.#"),1)=".",TRUE,FALSE)</formula>
    </cfRule>
  </conditionalFormatting>
  <conditionalFormatting sqref="AE615">
    <cfRule type="expression" dxfId="1625" priority="1129">
      <formula>IF(RIGHT(TEXT(AE615,"0.#"),1)=".",FALSE,TRUE)</formula>
    </cfRule>
    <cfRule type="expression" dxfId="1624" priority="1130">
      <formula>IF(RIGHT(TEXT(AE615,"0.#"),1)=".",TRUE,FALSE)</formula>
    </cfRule>
  </conditionalFormatting>
  <conditionalFormatting sqref="AE616">
    <cfRule type="expression" dxfId="1623" priority="1127">
      <formula>IF(RIGHT(TEXT(AE616,"0.#"),1)=".",FALSE,TRUE)</formula>
    </cfRule>
    <cfRule type="expression" dxfId="1622" priority="1128">
      <formula>IF(RIGHT(TEXT(AE616,"0.#"),1)=".",TRUE,FALSE)</formula>
    </cfRule>
  </conditionalFormatting>
  <conditionalFormatting sqref="AE617">
    <cfRule type="expression" dxfId="1621" priority="1125">
      <formula>IF(RIGHT(TEXT(AE617,"0.#"),1)=".",FALSE,TRUE)</formula>
    </cfRule>
    <cfRule type="expression" dxfId="1620" priority="1126">
      <formula>IF(RIGHT(TEXT(AE617,"0.#"),1)=".",TRUE,FALSE)</formula>
    </cfRule>
  </conditionalFormatting>
  <conditionalFormatting sqref="AU615">
    <cfRule type="expression" dxfId="1619" priority="1117">
      <formula>IF(RIGHT(TEXT(AU615,"0.#"),1)=".",FALSE,TRUE)</formula>
    </cfRule>
    <cfRule type="expression" dxfId="1618" priority="1118">
      <formula>IF(RIGHT(TEXT(AU615,"0.#"),1)=".",TRUE,FALSE)</formula>
    </cfRule>
  </conditionalFormatting>
  <conditionalFormatting sqref="AU616">
    <cfRule type="expression" dxfId="1617" priority="1115">
      <formula>IF(RIGHT(TEXT(AU616,"0.#"),1)=".",FALSE,TRUE)</formula>
    </cfRule>
    <cfRule type="expression" dxfId="1616" priority="1116">
      <formula>IF(RIGHT(TEXT(AU616,"0.#"),1)=".",TRUE,FALSE)</formula>
    </cfRule>
  </conditionalFormatting>
  <conditionalFormatting sqref="AU617">
    <cfRule type="expression" dxfId="1615" priority="1113">
      <formula>IF(RIGHT(TEXT(AU617,"0.#"),1)=".",FALSE,TRUE)</formula>
    </cfRule>
    <cfRule type="expression" dxfId="1614" priority="1114">
      <formula>IF(RIGHT(TEXT(AU617,"0.#"),1)=".",TRUE,FALSE)</formula>
    </cfRule>
  </conditionalFormatting>
  <conditionalFormatting sqref="AQ616">
    <cfRule type="expression" dxfId="1613" priority="1105">
      <formula>IF(RIGHT(TEXT(AQ616,"0.#"),1)=".",FALSE,TRUE)</formula>
    </cfRule>
    <cfRule type="expression" dxfId="1612" priority="1106">
      <formula>IF(RIGHT(TEXT(AQ616,"0.#"),1)=".",TRUE,FALSE)</formula>
    </cfRule>
  </conditionalFormatting>
  <conditionalFormatting sqref="AQ617">
    <cfRule type="expression" dxfId="1611" priority="1103">
      <formula>IF(RIGHT(TEXT(AQ617,"0.#"),1)=".",FALSE,TRUE)</formula>
    </cfRule>
    <cfRule type="expression" dxfId="1610" priority="1104">
      <formula>IF(RIGHT(TEXT(AQ617,"0.#"),1)=".",TRUE,FALSE)</formula>
    </cfRule>
  </conditionalFormatting>
  <conditionalFormatting sqref="AQ615">
    <cfRule type="expression" dxfId="1609" priority="1101">
      <formula>IF(RIGHT(TEXT(AQ615,"0.#"),1)=".",FALSE,TRUE)</formula>
    </cfRule>
    <cfRule type="expression" dxfId="1608" priority="1102">
      <formula>IF(RIGHT(TEXT(AQ615,"0.#"),1)=".",TRUE,FALSE)</formula>
    </cfRule>
  </conditionalFormatting>
  <conditionalFormatting sqref="AE625">
    <cfRule type="expression" dxfId="1607" priority="1099">
      <formula>IF(RIGHT(TEXT(AE625,"0.#"),1)=".",FALSE,TRUE)</formula>
    </cfRule>
    <cfRule type="expression" dxfId="1606" priority="1100">
      <formula>IF(RIGHT(TEXT(AE625,"0.#"),1)=".",TRUE,FALSE)</formula>
    </cfRule>
  </conditionalFormatting>
  <conditionalFormatting sqref="AE626">
    <cfRule type="expression" dxfId="1605" priority="1097">
      <formula>IF(RIGHT(TEXT(AE626,"0.#"),1)=".",FALSE,TRUE)</formula>
    </cfRule>
    <cfRule type="expression" dxfId="1604" priority="1098">
      <formula>IF(RIGHT(TEXT(AE626,"0.#"),1)=".",TRUE,FALSE)</formula>
    </cfRule>
  </conditionalFormatting>
  <conditionalFormatting sqref="AE627">
    <cfRule type="expression" dxfId="1603" priority="1095">
      <formula>IF(RIGHT(TEXT(AE627,"0.#"),1)=".",FALSE,TRUE)</formula>
    </cfRule>
    <cfRule type="expression" dxfId="1602" priority="1096">
      <formula>IF(RIGHT(TEXT(AE627,"0.#"),1)=".",TRUE,FALSE)</formula>
    </cfRule>
  </conditionalFormatting>
  <conditionalFormatting sqref="AU625">
    <cfRule type="expression" dxfId="1601" priority="1087">
      <formula>IF(RIGHT(TEXT(AU625,"0.#"),1)=".",FALSE,TRUE)</formula>
    </cfRule>
    <cfRule type="expression" dxfId="1600" priority="1088">
      <formula>IF(RIGHT(TEXT(AU625,"0.#"),1)=".",TRUE,FALSE)</formula>
    </cfRule>
  </conditionalFormatting>
  <conditionalFormatting sqref="AU626">
    <cfRule type="expression" dxfId="1599" priority="1085">
      <formula>IF(RIGHT(TEXT(AU626,"0.#"),1)=".",FALSE,TRUE)</formula>
    </cfRule>
    <cfRule type="expression" dxfId="1598" priority="1086">
      <formula>IF(RIGHT(TEXT(AU626,"0.#"),1)=".",TRUE,FALSE)</formula>
    </cfRule>
  </conditionalFormatting>
  <conditionalFormatting sqref="AU627">
    <cfRule type="expression" dxfId="1597" priority="1083">
      <formula>IF(RIGHT(TEXT(AU627,"0.#"),1)=".",FALSE,TRUE)</formula>
    </cfRule>
    <cfRule type="expression" dxfId="1596" priority="1084">
      <formula>IF(RIGHT(TEXT(AU627,"0.#"),1)=".",TRUE,FALSE)</formula>
    </cfRule>
  </conditionalFormatting>
  <conditionalFormatting sqref="AQ626">
    <cfRule type="expression" dxfId="1595" priority="1075">
      <formula>IF(RIGHT(TEXT(AQ626,"0.#"),1)=".",FALSE,TRUE)</formula>
    </cfRule>
    <cfRule type="expression" dxfId="1594" priority="1076">
      <formula>IF(RIGHT(TEXT(AQ626,"0.#"),1)=".",TRUE,FALSE)</formula>
    </cfRule>
  </conditionalFormatting>
  <conditionalFormatting sqref="AQ627">
    <cfRule type="expression" dxfId="1593" priority="1073">
      <formula>IF(RIGHT(TEXT(AQ627,"0.#"),1)=".",FALSE,TRUE)</formula>
    </cfRule>
    <cfRule type="expression" dxfId="1592" priority="1074">
      <formula>IF(RIGHT(TEXT(AQ627,"0.#"),1)=".",TRUE,FALSE)</formula>
    </cfRule>
  </conditionalFormatting>
  <conditionalFormatting sqref="AQ625">
    <cfRule type="expression" dxfId="1591" priority="1071">
      <formula>IF(RIGHT(TEXT(AQ625,"0.#"),1)=".",FALSE,TRUE)</formula>
    </cfRule>
    <cfRule type="expression" dxfId="1590" priority="1072">
      <formula>IF(RIGHT(TEXT(AQ625,"0.#"),1)=".",TRUE,FALSE)</formula>
    </cfRule>
  </conditionalFormatting>
  <conditionalFormatting sqref="AE630">
    <cfRule type="expression" dxfId="1589" priority="1069">
      <formula>IF(RIGHT(TEXT(AE630,"0.#"),1)=".",FALSE,TRUE)</formula>
    </cfRule>
    <cfRule type="expression" dxfId="1588" priority="1070">
      <formula>IF(RIGHT(TEXT(AE630,"0.#"),1)=".",TRUE,FALSE)</formula>
    </cfRule>
  </conditionalFormatting>
  <conditionalFormatting sqref="AE631">
    <cfRule type="expression" dxfId="1587" priority="1067">
      <formula>IF(RIGHT(TEXT(AE631,"0.#"),1)=".",FALSE,TRUE)</formula>
    </cfRule>
    <cfRule type="expression" dxfId="1586" priority="1068">
      <formula>IF(RIGHT(TEXT(AE631,"0.#"),1)=".",TRUE,FALSE)</formula>
    </cfRule>
  </conditionalFormatting>
  <conditionalFormatting sqref="AE632">
    <cfRule type="expression" dxfId="1585" priority="1065">
      <formula>IF(RIGHT(TEXT(AE632,"0.#"),1)=".",FALSE,TRUE)</formula>
    </cfRule>
    <cfRule type="expression" dxfId="1584" priority="1066">
      <formula>IF(RIGHT(TEXT(AE632,"0.#"),1)=".",TRUE,FALSE)</formula>
    </cfRule>
  </conditionalFormatting>
  <conditionalFormatting sqref="AU630">
    <cfRule type="expression" dxfId="1583" priority="1057">
      <formula>IF(RIGHT(TEXT(AU630,"0.#"),1)=".",FALSE,TRUE)</formula>
    </cfRule>
    <cfRule type="expression" dxfId="1582" priority="1058">
      <formula>IF(RIGHT(TEXT(AU630,"0.#"),1)=".",TRUE,FALSE)</formula>
    </cfRule>
  </conditionalFormatting>
  <conditionalFormatting sqref="AU631">
    <cfRule type="expression" dxfId="1581" priority="1055">
      <formula>IF(RIGHT(TEXT(AU631,"0.#"),1)=".",FALSE,TRUE)</formula>
    </cfRule>
    <cfRule type="expression" dxfId="1580" priority="1056">
      <formula>IF(RIGHT(TEXT(AU631,"0.#"),1)=".",TRUE,FALSE)</formula>
    </cfRule>
  </conditionalFormatting>
  <conditionalFormatting sqref="AU632">
    <cfRule type="expression" dxfId="1579" priority="1053">
      <formula>IF(RIGHT(TEXT(AU632,"0.#"),1)=".",FALSE,TRUE)</formula>
    </cfRule>
    <cfRule type="expression" dxfId="1578" priority="1054">
      <formula>IF(RIGHT(TEXT(AU632,"0.#"),1)=".",TRUE,FALSE)</formula>
    </cfRule>
  </conditionalFormatting>
  <conditionalFormatting sqref="AQ631">
    <cfRule type="expression" dxfId="1577" priority="1045">
      <formula>IF(RIGHT(TEXT(AQ631,"0.#"),1)=".",FALSE,TRUE)</formula>
    </cfRule>
    <cfRule type="expression" dxfId="1576" priority="1046">
      <formula>IF(RIGHT(TEXT(AQ631,"0.#"),1)=".",TRUE,FALSE)</formula>
    </cfRule>
  </conditionalFormatting>
  <conditionalFormatting sqref="AQ632">
    <cfRule type="expression" dxfId="1575" priority="1043">
      <formula>IF(RIGHT(TEXT(AQ632,"0.#"),1)=".",FALSE,TRUE)</formula>
    </cfRule>
    <cfRule type="expression" dxfId="1574" priority="1044">
      <formula>IF(RIGHT(TEXT(AQ632,"0.#"),1)=".",TRUE,FALSE)</formula>
    </cfRule>
  </conditionalFormatting>
  <conditionalFormatting sqref="AQ630">
    <cfRule type="expression" dxfId="1573" priority="1041">
      <formula>IF(RIGHT(TEXT(AQ630,"0.#"),1)=".",FALSE,TRUE)</formula>
    </cfRule>
    <cfRule type="expression" dxfId="1572" priority="1042">
      <formula>IF(RIGHT(TEXT(AQ630,"0.#"),1)=".",TRUE,FALSE)</formula>
    </cfRule>
  </conditionalFormatting>
  <conditionalFormatting sqref="AE635">
    <cfRule type="expression" dxfId="1571" priority="1039">
      <formula>IF(RIGHT(TEXT(AE635,"0.#"),1)=".",FALSE,TRUE)</formula>
    </cfRule>
    <cfRule type="expression" dxfId="1570" priority="1040">
      <formula>IF(RIGHT(TEXT(AE635,"0.#"),1)=".",TRUE,FALSE)</formula>
    </cfRule>
  </conditionalFormatting>
  <conditionalFormatting sqref="AE636">
    <cfRule type="expression" dxfId="1569" priority="1037">
      <formula>IF(RIGHT(TEXT(AE636,"0.#"),1)=".",FALSE,TRUE)</formula>
    </cfRule>
    <cfRule type="expression" dxfId="1568" priority="1038">
      <formula>IF(RIGHT(TEXT(AE636,"0.#"),1)=".",TRUE,FALSE)</formula>
    </cfRule>
  </conditionalFormatting>
  <conditionalFormatting sqref="AE637">
    <cfRule type="expression" dxfId="1567" priority="1035">
      <formula>IF(RIGHT(TEXT(AE637,"0.#"),1)=".",FALSE,TRUE)</formula>
    </cfRule>
    <cfRule type="expression" dxfId="1566" priority="1036">
      <formula>IF(RIGHT(TEXT(AE637,"0.#"),1)=".",TRUE,FALSE)</formula>
    </cfRule>
  </conditionalFormatting>
  <conditionalFormatting sqref="AU635">
    <cfRule type="expression" dxfId="1565" priority="1027">
      <formula>IF(RIGHT(TEXT(AU635,"0.#"),1)=".",FALSE,TRUE)</formula>
    </cfRule>
    <cfRule type="expression" dxfId="1564" priority="1028">
      <formula>IF(RIGHT(TEXT(AU635,"0.#"),1)=".",TRUE,FALSE)</formula>
    </cfRule>
  </conditionalFormatting>
  <conditionalFormatting sqref="AU636">
    <cfRule type="expression" dxfId="1563" priority="1025">
      <formula>IF(RIGHT(TEXT(AU636,"0.#"),1)=".",FALSE,TRUE)</formula>
    </cfRule>
    <cfRule type="expression" dxfId="1562" priority="1026">
      <formula>IF(RIGHT(TEXT(AU636,"0.#"),1)=".",TRUE,FALSE)</formula>
    </cfRule>
  </conditionalFormatting>
  <conditionalFormatting sqref="AU637">
    <cfRule type="expression" dxfId="1561" priority="1023">
      <formula>IF(RIGHT(TEXT(AU637,"0.#"),1)=".",FALSE,TRUE)</formula>
    </cfRule>
    <cfRule type="expression" dxfId="1560" priority="1024">
      <formula>IF(RIGHT(TEXT(AU637,"0.#"),1)=".",TRUE,FALSE)</formula>
    </cfRule>
  </conditionalFormatting>
  <conditionalFormatting sqref="AQ636">
    <cfRule type="expression" dxfId="1559" priority="1015">
      <formula>IF(RIGHT(TEXT(AQ636,"0.#"),1)=".",FALSE,TRUE)</formula>
    </cfRule>
    <cfRule type="expression" dxfId="1558" priority="1016">
      <formula>IF(RIGHT(TEXT(AQ636,"0.#"),1)=".",TRUE,FALSE)</formula>
    </cfRule>
  </conditionalFormatting>
  <conditionalFormatting sqref="AQ637">
    <cfRule type="expression" dxfId="1557" priority="1013">
      <formula>IF(RIGHT(TEXT(AQ637,"0.#"),1)=".",FALSE,TRUE)</formula>
    </cfRule>
    <cfRule type="expression" dxfId="1556" priority="1014">
      <formula>IF(RIGHT(TEXT(AQ637,"0.#"),1)=".",TRUE,FALSE)</formula>
    </cfRule>
  </conditionalFormatting>
  <conditionalFormatting sqref="AQ635">
    <cfRule type="expression" dxfId="1555" priority="1011">
      <formula>IF(RIGHT(TEXT(AQ635,"0.#"),1)=".",FALSE,TRUE)</formula>
    </cfRule>
    <cfRule type="expression" dxfId="1554" priority="1012">
      <formula>IF(RIGHT(TEXT(AQ635,"0.#"),1)=".",TRUE,FALSE)</formula>
    </cfRule>
  </conditionalFormatting>
  <conditionalFormatting sqref="AE640">
    <cfRule type="expression" dxfId="1553" priority="1009">
      <formula>IF(RIGHT(TEXT(AE640,"0.#"),1)=".",FALSE,TRUE)</formula>
    </cfRule>
    <cfRule type="expression" dxfId="1552" priority="1010">
      <formula>IF(RIGHT(TEXT(AE640,"0.#"),1)=".",TRUE,FALSE)</formula>
    </cfRule>
  </conditionalFormatting>
  <conditionalFormatting sqref="AM642">
    <cfRule type="expression" dxfId="1551" priority="999">
      <formula>IF(RIGHT(TEXT(AM642,"0.#"),1)=".",FALSE,TRUE)</formula>
    </cfRule>
    <cfRule type="expression" dxfId="1550" priority="1000">
      <formula>IF(RIGHT(TEXT(AM642,"0.#"),1)=".",TRUE,FALSE)</formula>
    </cfRule>
  </conditionalFormatting>
  <conditionalFormatting sqref="AE641">
    <cfRule type="expression" dxfId="1549" priority="1007">
      <formula>IF(RIGHT(TEXT(AE641,"0.#"),1)=".",FALSE,TRUE)</formula>
    </cfRule>
    <cfRule type="expression" dxfId="1548" priority="1008">
      <formula>IF(RIGHT(TEXT(AE641,"0.#"),1)=".",TRUE,FALSE)</formula>
    </cfRule>
  </conditionalFormatting>
  <conditionalFormatting sqref="AE642">
    <cfRule type="expression" dxfId="1547" priority="1005">
      <formula>IF(RIGHT(TEXT(AE642,"0.#"),1)=".",FALSE,TRUE)</formula>
    </cfRule>
    <cfRule type="expression" dxfId="1546" priority="1006">
      <formula>IF(RIGHT(TEXT(AE642,"0.#"),1)=".",TRUE,FALSE)</formula>
    </cfRule>
  </conditionalFormatting>
  <conditionalFormatting sqref="AM640">
    <cfRule type="expression" dxfId="1545" priority="1003">
      <formula>IF(RIGHT(TEXT(AM640,"0.#"),1)=".",FALSE,TRUE)</formula>
    </cfRule>
    <cfRule type="expression" dxfId="1544" priority="1004">
      <formula>IF(RIGHT(TEXT(AM640,"0.#"),1)=".",TRUE,FALSE)</formula>
    </cfRule>
  </conditionalFormatting>
  <conditionalFormatting sqref="AM641">
    <cfRule type="expression" dxfId="1543" priority="1001">
      <formula>IF(RIGHT(TEXT(AM641,"0.#"),1)=".",FALSE,TRUE)</formula>
    </cfRule>
    <cfRule type="expression" dxfId="1542" priority="1002">
      <formula>IF(RIGHT(TEXT(AM641,"0.#"),1)=".",TRUE,FALSE)</formula>
    </cfRule>
  </conditionalFormatting>
  <conditionalFormatting sqref="AU640">
    <cfRule type="expression" dxfId="1541" priority="997">
      <formula>IF(RIGHT(TEXT(AU640,"0.#"),1)=".",FALSE,TRUE)</formula>
    </cfRule>
    <cfRule type="expression" dxfId="1540" priority="998">
      <formula>IF(RIGHT(TEXT(AU640,"0.#"),1)=".",TRUE,FALSE)</formula>
    </cfRule>
  </conditionalFormatting>
  <conditionalFormatting sqref="AU641">
    <cfRule type="expression" dxfId="1539" priority="995">
      <formula>IF(RIGHT(TEXT(AU641,"0.#"),1)=".",FALSE,TRUE)</formula>
    </cfRule>
    <cfRule type="expression" dxfId="1538" priority="996">
      <formula>IF(RIGHT(TEXT(AU641,"0.#"),1)=".",TRUE,FALSE)</formula>
    </cfRule>
  </conditionalFormatting>
  <conditionalFormatting sqref="AU642">
    <cfRule type="expression" dxfId="1537" priority="993">
      <formula>IF(RIGHT(TEXT(AU642,"0.#"),1)=".",FALSE,TRUE)</formula>
    </cfRule>
    <cfRule type="expression" dxfId="1536" priority="994">
      <formula>IF(RIGHT(TEXT(AU642,"0.#"),1)=".",TRUE,FALSE)</formula>
    </cfRule>
  </conditionalFormatting>
  <conditionalFormatting sqref="AI642">
    <cfRule type="expression" dxfId="1535" priority="987">
      <formula>IF(RIGHT(TEXT(AI642,"0.#"),1)=".",FALSE,TRUE)</formula>
    </cfRule>
    <cfRule type="expression" dxfId="1534" priority="988">
      <formula>IF(RIGHT(TEXT(AI642,"0.#"),1)=".",TRUE,FALSE)</formula>
    </cfRule>
  </conditionalFormatting>
  <conditionalFormatting sqref="AI640">
    <cfRule type="expression" dxfId="1533" priority="991">
      <formula>IF(RIGHT(TEXT(AI640,"0.#"),1)=".",FALSE,TRUE)</formula>
    </cfRule>
    <cfRule type="expression" dxfId="1532" priority="992">
      <formula>IF(RIGHT(TEXT(AI640,"0.#"),1)=".",TRUE,FALSE)</formula>
    </cfRule>
  </conditionalFormatting>
  <conditionalFormatting sqref="AI641">
    <cfRule type="expression" dxfId="1531" priority="989">
      <formula>IF(RIGHT(TEXT(AI641,"0.#"),1)=".",FALSE,TRUE)</formula>
    </cfRule>
    <cfRule type="expression" dxfId="1530" priority="990">
      <formula>IF(RIGHT(TEXT(AI641,"0.#"),1)=".",TRUE,FALSE)</formula>
    </cfRule>
  </conditionalFormatting>
  <conditionalFormatting sqref="AQ641">
    <cfRule type="expression" dxfId="1529" priority="985">
      <formula>IF(RIGHT(TEXT(AQ641,"0.#"),1)=".",FALSE,TRUE)</formula>
    </cfRule>
    <cfRule type="expression" dxfId="1528" priority="986">
      <formula>IF(RIGHT(TEXT(AQ641,"0.#"),1)=".",TRUE,FALSE)</formula>
    </cfRule>
  </conditionalFormatting>
  <conditionalFormatting sqref="AQ642">
    <cfRule type="expression" dxfId="1527" priority="983">
      <formula>IF(RIGHT(TEXT(AQ642,"0.#"),1)=".",FALSE,TRUE)</formula>
    </cfRule>
    <cfRule type="expression" dxfId="1526" priority="984">
      <formula>IF(RIGHT(TEXT(AQ642,"0.#"),1)=".",TRUE,FALSE)</formula>
    </cfRule>
  </conditionalFormatting>
  <conditionalFormatting sqref="AQ640">
    <cfRule type="expression" dxfId="1525" priority="981">
      <formula>IF(RIGHT(TEXT(AQ640,"0.#"),1)=".",FALSE,TRUE)</formula>
    </cfRule>
    <cfRule type="expression" dxfId="1524" priority="982">
      <formula>IF(RIGHT(TEXT(AQ640,"0.#"),1)=".",TRUE,FALSE)</formula>
    </cfRule>
  </conditionalFormatting>
  <conditionalFormatting sqref="AE649">
    <cfRule type="expression" dxfId="1523" priority="979">
      <formula>IF(RIGHT(TEXT(AE649,"0.#"),1)=".",FALSE,TRUE)</formula>
    </cfRule>
    <cfRule type="expression" dxfId="1522" priority="980">
      <formula>IF(RIGHT(TEXT(AE649,"0.#"),1)=".",TRUE,FALSE)</formula>
    </cfRule>
  </conditionalFormatting>
  <conditionalFormatting sqref="AE650">
    <cfRule type="expression" dxfId="1521" priority="977">
      <formula>IF(RIGHT(TEXT(AE650,"0.#"),1)=".",FALSE,TRUE)</formula>
    </cfRule>
    <cfRule type="expression" dxfId="1520" priority="978">
      <formula>IF(RIGHT(TEXT(AE650,"0.#"),1)=".",TRUE,FALSE)</formula>
    </cfRule>
  </conditionalFormatting>
  <conditionalFormatting sqref="AE651">
    <cfRule type="expression" dxfId="1519" priority="975">
      <formula>IF(RIGHT(TEXT(AE651,"0.#"),1)=".",FALSE,TRUE)</formula>
    </cfRule>
    <cfRule type="expression" dxfId="1518" priority="976">
      <formula>IF(RIGHT(TEXT(AE651,"0.#"),1)=".",TRUE,FALSE)</formula>
    </cfRule>
  </conditionalFormatting>
  <conditionalFormatting sqref="AU649">
    <cfRule type="expression" dxfId="1517" priority="967">
      <formula>IF(RIGHT(TEXT(AU649,"0.#"),1)=".",FALSE,TRUE)</formula>
    </cfRule>
    <cfRule type="expression" dxfId="1516" priority="968">
      <formula>IF(RIGHT(TEXT(AU649,"0.#"),1)=".",TRUE,FALSE)</formula>
    </cfRule>
  </conditionalFormatting>
  <conditionalFormatting sqref="AU650">
    <cfRule type="expression" dxfId="1515" priority="965">
      <formula>IF(RIGHT(TEXT(AU650,"0.#"),1)=".",FALSE,TRUE)</formula>
    </cfRule>
    <cfRule type="expression" dxfId="1514" priority="966">
      <formula>IF(RIGHT(TEXT(AU650,"0.#"),1)=".",TRUE,FALSE)</formula>
    </cfRule>
  </conditionalFormatting>
  <conditionalFormatting sqref="AU651">
    <cfRule type="expression" dxfId="1513" priority="963">
      <formula>IF(RIGHT(TEXT(AU651,"0.#"),1)=".",FALSE,TRUE)</formula>
    </cfRule>
    <cfRule type="expression" dxfId="1512" priority="964">
      <formula>IF(RIGHT(TEXT(AU651,"0.#"),1)=".",TRUE,FALSE)</formula>
    </cfRule>
  </conditionalFormatting>
  <conditionalFormatting sqref="AQ650">
    <cfRule type="expression" dxfId="1511" priority="955">
      <formula>IF(RIGHT(TEXT(AQ650,"0.#"),1)=".",FALSE,TRUE)</formula>
    </cfRule>
    <cfRule type="expression" dxfId="1510" priority="956">
      <formula>IF(RIGHT(TEXT(AQ650,"0.#"),1)=".",TRUE,FALSE)</formula>
    </cfRule>
  </conditionalFormatting>
  <conditionalFormatting sqref="AQ651">
    <cfRule type="expression" dxfId="1509" priority="953">
      <formula>IF(RIGHT(TEXT(AQ651,"0.#"),1)=".",FALSE,TRUE)</formula>
    </cfRule>
    <cfRule type="expression" dxfId="1508" priority="954">
      <formula>IF(RIGHT(TEXT(AQ651,"0.#"),1)=".",TRUE,FALSE)</formula>
    </cfRule>
  </conditionalFormatting>
  <conditionalFormatting sqref="AQ649">
    <cfRule type="expression" dxfId="1507" priority="951">
      <formula>IF(RIGHT(TEXT(AQ649,"0.#"),1)=".",FALSE,TRUE)</formula>
    </cfRule>
    <cfRule type="expression" dxfId="1506" priority="952">
      <formula>IF(RIGHT(TEXT(AQ649,"0.#"),1)=".",TRUE,FALSE)</formula>
    </cfRule>
  </conditionalFormatting>
  <conditionalFormatting sqref="AE674">
    <cfRule type="expression" dxfId="1505" priority="949">
      <formula>IF(RIGHT(TEXT(AE674,"0.#"),1)=".",FALSE,TRUE)</formula>
    </cfRule>
    <cfRule type="expression" dxfId="1504" priority="950">
      <formula>IF(RIGHT(TEXT(AE674,"0.#"),1)=".",TRUE,FALSE)</formula>
    </cfRule>
  </conditionalFormatting>
  <conditionalFormatting sqref="AE675">
    <cfRule type="expression" dxfId="1503" priority="947">
      <formula>IF(RIGHT(TEXT(AE675,"0.#"),1)=".",FALSE,TRUE)</formula>
    </cfRule>
    <cfRule type="expression" dxfId="1502" priority="948">
      <formula>IF(RIGHT(TEXT(AE675,"0.#"),1)=".",TRUE,FALSE)</formula>
    </cfRule>
  </conditionalFormatting>
  <conditionalFormatting sqref="AE676">
    <cfRule type="expression" dxfId="1501" priority="945">
      <formula>IF(RIGHT(TEXT(AE676,"0.#"),1)=".",FALSE,TRUE)</formula>
    </cfRule>
    <cfRule type="expression" dxfId="1500" priority="946">
      <formula>IF(RIGHT(TEXT(AE676,"0.#"),1)=".",TRUE,FALSE)</formula>
    </cfRule>
  </conditionalFormatting>
  <conditionalFormatting sqref="AU674">
    <cfRule type="expression" dxfId="1499" priority="937">
      <formula>IF(RIGHT(TEXT(AU674,"0.#"),1)=".",FALSE,TRUE)</formula>
    </cfRule>
    <cfRule type="expression" dxfId="1498" priority="938">
      <formula>IF(RIGHT(TEXT(AU674,"0.#"),1)=".",TRUE,FALSE)</formula>
    </cfRule>
  </conditionalFormatting>
  <conditionalFormatting sqref="AU675">
    <cfRule type="expression" dxfId="1497" priority="935">
      <formula>IF(RIGHT(TEXT(AU675,"0.#"),1)=".",FALSE,TRUE)</formula>
    </cfRule>
    <cfRule type="expression" dxfId="1496" priority="936">
      <formula>IF(RIGHT(TEXT(AU675,"0.#"),1)=".",TRUE,FALSE)</formula>
    </cfRule>
  </conditionalFormatting>
  <conditionalFormatting sqref="AU676">
    <cfRule type="expression" dxfId="1495" priority="933">
      <formula>IF(RIGHT(TEXT(AU676,"0.#"),1)=".",FALSE,TRUE)</formula>
    </cfRule>
    <cfRule type="expression" dxfId="1494" priority="934">
      <formula>IF(RIGHT(TEXT(AU676,"0.#"),1)=".",TRUE,FALSE)</formula>
    </cfRule>
  </conditionalFormatting>
  <conditionalFormatting sqref="AQ675">
    <cfRule type="expression" dxfId="1493" priority="925">
      <formula>IF(RIGHT(TEXT(AQ675,"0.#"),1)=".",FALSE,TRUE)</formula>
    </cfRule>
    <cfRule type="expression" dxfId="1492" priority="926">
      <formula>IF(RIGHT(TEXT(AQ675,"0.#"),1)=".",TRUE,FALSE)</formula>
    </cfRule>
  </conditionalFormatting>
  <conditionalFormatting sqref="AQ676">
    <cfRule type="expression" dxfId="1491" priority="923">
      <formula>IF(RIGHT(TEXT(AQ676,"0.#"),1)=".",FALSE,TRUE)</formula>
    </cfRule>
    <cfRule type="expression" dxfId="1490" priority="924">
      <formula>IF(RIGHT(TEXT(AQ676,"0.#"),1)=".",TRUE,FALSE)</formula>
    </cfRule>
  </conditionalFormatting>
  <conditionalFormatting sqref="AQ674">
    <cfRule type="expression" dxfId="1489" priority="921">
      <formula>IF(RIGHT(TEXT(AQ674,"0.#"),1)=".",FALSE,TRUE)</formula>
    </cfRule>
    <cfRule type="expression" dxfId="1488" priority="922">
      <formula>IF(RIGHT(TEXT(AQ674,"0.#"),1)=".",TRUE,FALSE)</formula>
    </cfRule>
  </conditionalFormatting>
  <conditionalFormatting sqref="AE654">
    <cfRule type="expression" dxfId="1487" priority="919">
      <formula>IF(RIGHT(TEXT(AE654,"0.#"),1)=".",FALSE,TRUE)</formula>
    </cfRule>
    <cfRule type="expression" dxfId="1486" priority="920">
      <formula>IF(RIGHT(TEXT(AE654,"0.#"),1)=".",TRUE,FALSE)</formula>
    </cfRule>
  </conditionalFormatting>
  <conditionalFormatting sqref="AE655">
    <cfRule type="expression" dxfId="1485" priority="917">
      <formula>IF(RIGHT(TEXT(AE655,"0.#"),1)=".",FALSE,TRUE)</formula>
    </cfRule>
    <cfRule type="expression" dxfId="1484" priority="918">
      <formula>IF(RIGHT(TEXT(AE655,"0.#"),1)=".",TRUE,FALSE)</formula>
    </cfRule>
  </conditionalFormatting>
  <conditionalFormatting sqref="AE656">
    <cfRule type="expression" dxfId="1483" priority="915">
      <formula>IF(RIGHT(TEXT(AE656,"0.#"),1)=".",FALSE,TRUE)</formula>
    </cfRule>
    <cfRule type="expression" dxfId="1482" priority="916">
      <formula>IF(RIGHT(TEXT(AE656,"0.#"),1)=".",TRUE,FALSE)</formula>
    </cfRule>
  </conditionalFormatting>
  <conditionalFormatting sqref="AU654">
    <cfRule type="expression" dxfId="1481" priority="907">
      <formula>IF(RIGHT(TEXT(AU654,"0.#"),1)=".",FALSE,TRUE)</formula>
    </cfRule>
    <cfRule type="expression" dxfId="1480" priority="908">
      <formula>IF(RIGHT(TEXT(AU654,"0.#"),1)=".",TRUE,FALSE)</formula>
    </cfRule>
  </conditionalFormatting>
  <conditionalFormatting sqref="AU655">
    <cfRule type="expression" dxfId="1479" priority="905">
      <formula>IF(RIGHT(TEXT(AU655,"0.#"),1)=".",FALSE,TRUE)</formula>
    </cfRule>
    <cfRule type="expression" dxfId="1478" priority="906">
      <formula>IF(RIGHT(TEXT(AU655,"0.#"),1)=".",TRUE,FALSE)</formula>
    </cfRule>
  </conditionalFormatting>
  <conditionalFormatting sqref="AQ656">
    <cfRule type="expression" dxfId="1477" priority="893">
      <formula>IF(RIGHT(TEXT(AQ656,"0.#"),1)=".",FALSE,TRUE)</formula>
    </cfRule>
    <cfRule type="expression" dxfId="1476" priority="894">
      <formula>IF(RIGHT(TEXT(AQ656,"0.#"),1)=".",TRUE,FALSE)</formula>
    </cfRule>
  </conditionalFormatting>
  <conditionalFormatting sqref="AQ654">
    <cfRule type="expression" dxfId="1475" priority="891">
      <formula>IF(RIGHT(TEXT(AQ654,"0.#"),1)=".",FALSE,TRUE)</formula>
    </cfRule>
    <cfRule type="expression" dxfId="1474" priority="892">
      <formula>IF(RIGHT(TEXT(AQ654,"0.#"),1)=".",TRUE,FALSE)</formula>
    </cfRule>
  </conditionalFormatting>
  <conditionalFormatting sqref="AE659">
    <cfRule type="expression" dxfId="1473" priority="889">
      <formula>IF(RIGHT(TEXT(AE659,"0.#"),1)=".",FALSE,TRUE)</formula>
    </cfRule>
    <cfRule type="expression" dxfId="1472" priority="890">
      <formula>IF(RIGHT(TEXT(AE659,"0.#"),1)=".",TRUE,FALSE)</formula>
    </cfRule>
  </conditionalFormatting>
  <conditionalFormatting sqref="AE660">
    <cfRule type="expression" dxfId="1471" priority="887">
      <formula>IF(RIGHT(TEXT(AE660,"0.#"),1)=".",FALSE,TRUE)</formula>
    </cfRule>
    <cfRule type="expression" dxfId="1470" priority="888">
      <formula>IF(RIGHT(TEXT(AE660,"0.#"),1)=".",TRUE,FALSE)</formula>
    </cfRule>
  </conditionalFormatting>
  <conditionalFormatting sqref="AE661">
    <cfRule type="expression" dxfId="1469" priority="885">
      <formula>IF(RIGHT(TEXT(AE661,"0.#"),1)=".",FALSE,TRUE)</formula>
    </cfRule>
    <cfRule type="expression" dxfId="1468" priority="886">
      <formula>IF(RIGHT(TEXT(AE661,"0.#"),1)=".",TRUE,FALSE)</formula>
    </cfRule>
  </conditionalFormatting>
  <conditionalFormatting sqref="AU659">
    <cfRule type="expression" dxfId="1467" priority="877">
      <formula>IF(RIGHT(TEXT(AU659,"0.#"),1)=".",FALSE,TRUE)</formula>
    </cfRule>
    <cfRule type="expression" dxfId="1466" priority="878">
      <formula>IF(RIGHT(TEXT(AU659,"0.#"),1)=".",TRUE,FALSE)</formula>
    </cfRule>
  </conditionalFormatting>
  <conditionalFormatting sqref="AU660">
    <cfRule type="expression" dxfId="1465" priority="875">
      <formula>IF(RIGHT(TEXT(AU660,"0.#"),1)=".",FALSE,TRUE)</formula>
    </cfRule>
    <cfRule type="expression" dxfId="1464" priority="876">
      <formula>IF(RIGHT(TEXT(AU660,"0.#"),1)=".",TRUE,FALSE)</formula>
    </cfRule>
  </conditionalFormatting>
  <conditionalFormatting sqref="AU661">
    <cfRule type="expression" dxfId="1463" priority="873">
      <formula>IF(RIGHT(TEXT(AU661,"0.#"),1)=".",FALSE,TRUE)</formula>
    </cfRule>
    <cfRule type="expression" dxfId="1462" priority="874">
      <formula>IF(RIGHT(TEXT(AU661,"0.#"),1)=".",TRUE,FALSE)</formula>
    </cfRule>
  </conditionalFormatting>
  <conditionalFormatting sqref="AQ660">
    <cfRule type="expression" dxfId="1461" priority="865">
      <formula>IF(RIGHT(TEXT(AQ660,"0.#"),1)=".",FALSE,TRUE)</formula>
    </cfRule>
    <cfRule type="expression" dxfId="1460" priority="866">
      <formula>IF(RIGHT(TEXT(AQ660,"0.#"),1)=".",TRUE,FALSE)</formula>
    </cfRule>
  </conditionalFormatting>
  <conditionalFormatting sqref="AQ661">
    <cfRule type="expression" dxfId="1459" priority="863">
      <formula>IF(RIGHT(TEXT(AQ661,"0.#"),1)=".",FALSE,TRUE)</formula>
    </cfRule>
    <cfRule type="expression" dxfId="1458" priority="864">
      <formula>IF(RIGHT(TEXT(AQ661,"0.#"),1)=".",TRUE,FALSE)</formula>
    </cfRule>
  </conditionalFormatting>
  <conditionalFormatting sqref="AQ659">
    <cfRule type="expression" dxfId="1457" priority="861">
      <formula>IF(RIGHT(TEXT(AQ659,"0.#"),1)=".",FALSE,TRUE)</formula>
    </cfRule>
    <cfRule type="expression" dxfId="1456" priority="862">
      <formula>IF(RIGHT(TEXT(AQ659,"0.#"),1)=".",TRUE,FALSE)</formula>
    </cfRule>
  </conditionalFormatting>
  <conditionalFormatting sqref="AE664">
    <cfRule type="expression" dxfId="1455" priority="859">
      <formula>IF(RIGHT(TEXT(AE664,"0.#"),1)=".",FALSE,TRUE)</formula>
    </cfRule>
    <cfRule type="expression" dxfId="1454" priority="860">
      <formula>IF(RIGHT(TEXT(AE664,"0.#"),1)=".",TRUE,FALSE)</formula>
    </cfRule>
  </conditionalFormatting>
  <conditionalFormatting sqref="AE665">
    <cfRule type="expression" dxfId="1453" priority="857">
      <formula>IF(RIGHT(TEXT(AE665,"0.#"),1)=".",FALSE,TRUE)</formula>
    </cfRule>
    <cfRule type="expression" dxfId="1452" priority="858">
      <formula>IF(RIGHT(TEXT(AE665,"0.#"),1)=".",TRUE,FALSE)</formula>
    </cfRule>
  </conditionalFormatting>
  <conditionalFormatting sqref="AE666">
    <cfRule type="expression" dxfId="1451" priority="855">
      <formula>IF(RIGHT(TEXT(AE666,"0.#"),1)=".",FALSE,TRUE)</formula>
    </cfRule>
    <cfRule type="expression" dxfId="1450" priority="856">
      <formula>IF(RIGHT(TEXT(AE666,"0.#"),1)=".",TRUE,FALSE)</formula>
    </cfRule>
  </conditionalFormatting>
  <conditionalFormatting sqref="AU664">
    <cfRule type="expression" dxfId="1449" priority="847">
      <formula>IF(RIGHT(TEXT(AU664,"0.#"),1)=".",FALSE,TRUE)</formula>
    </cfRule>
    <cfRule type="expression" dxfId="1448" priority="848">
      <formula>IF(RIGHT(TEXT(AU664,"0.#"),1)=".",TRUE,FALSE)</formula>
    </cfRule>
  </conditionalFormatting>
  <conditionalFormatting sqref="AU665">
    <cfRule type="expression" dxfId="1447" priority="845">
      <formula>IF(RIGHT(TEXT(AU665,"0.#"),1)=".",FALSE,TRUE)</formula>
    </cfRule>
    <cfRule type="expression" dxfId="1446" priority="846">
      <formula>IF(RIGHT(TEXT(AU665,"0.#"),1)=".",TRUE,FALSE)</formula>
    </cfRule>
  </conditionalFormatting>
  <conditionalFormatting sqref="AU666">
    <cfRule type="expression" dxfId="1445" priority="843">
      <formula>IF(RIGHT(TEXT(AU666,"0.#"),1)=".",FALSE,TRUE)</formula>
    </cfRule>
    <cfRule type="expression" dxfId="1444" priority="844">
      <formula>IF(RIGHT(TEXT(AU666,"0.#"),1)=".",TRUE,FALSE)</formula>
    </cfRule>
  </conditionalFormatting>
  <conditionalFormatting sqref="AQ665">
    <cfRule type="expression" dxfId="1443" priority="835">
      <formula>IF(RIGHT(TEXT(AQ665,"0.#"),1)=".",FALSE,TRUE)</formula>
    </cfRule>
    <cfRule type="expression" dxfId="1442" priority="836">
      <formula>IF(RIGHT(TEXT(AQ665,"0.#"),1)=".",TRUE,FALSE)</formula>
    </cfRule>
  </conditionalFormatting>
  <conditionalFormatting sqref="AQ666">
    <cfRule type="expression" dxfId="1441" priority="833">
      <formula>IF(RIGHT(TEXT(AQ666,"0.#"),1)=".",FALSE,TRUE)</formula>
    </cfRule>
    <cfRule type="expression" dxfId="1440" priority="834">
      <formula>IF(RIGHT(TEXT(AQ666,"0.#"),1)=".",TRUE,FALSE)</formula>
    </cfRule>
  </conditionalFormatting>
  <conditionalFormatting sqref="AQ664">
    <cfRule type="expression" dxfId="1439" priority="831">
      <formula>IF(RIGHT(TEXT(AQ664,"0.#"),1)=".",FALSE,TRUE)</formula>
    </cfRule>
    <cfRule type="expression" dxfId="1438" priority="832">
      <formula>IF(RIGHT(TEXT(AQ664,"0.#"),1)=".",TRUE,FALSE)</formula>
    </cfRule>
  </conditionalFormatting>
  <conditionalFormatting sqref="AE669">
    <cfRule type="expression" dxfId="1437" priority="829">
      <formula>IF(RIGHT(TEXT(AE669,"0.#"),1)=".",FALSE,TRUE)</formula>
    </cfRule>
    <cfRule type="expression" dxfId="1436" priority="830">
      <formula>IF(RIGHT(TEXT(AE669,"0.#"),1)=".",TRUE,FALSE)</formula>
    </cfRule>
  </conditionalFormatting>
  <conditionalFormatting sqref="AE670">
    <cfRule type="expression" dxfId="1435" priority="827">
      <formula>IF(RIGHT(TEXT(AE670,"0.#"),1)=".",FALSE,TRUE)</formula>
    </cfRule>
    <cfRule type="expression" dxfId="1434" priority="828">
      <formula>IF(RIGHT(TEXT(AE670,"0.#"),1)=".",TRUE,FALSE)</formula>
    </cfRule>
  </conditionalFormatting>
  <conditionalFormatting sqref="AE671">
    <cfRule type="expression" dxfId="1433" priority="825">
      <formula>IF(RIGHT(TEXT(AE671,"0.#"),1)=".",FALSE,TRUE)</formula>
    </cfRule>
    <cfRule type="expression" dxfId="1432" priority="826">
      <formula>IF(RIGHT(TEXT(AE671,"0.#"),1)=".",TRUE,FALSE)</formula>
    </cfRule>
  </conditionalFormatting>
  <conditionalFormatting sqref="AU669">
    <cfRule type="expression" dxfId="1431" priority="817">
      <formula>IF(RIGHT(TEXT(AU669,"0.#"),1)=".",FALSE,TRUE)</formula>
    </cfRule>
    <cfRule type="expression" dxfId="1430" priority="818">
      <formula>IF(RIGHT(TEXT(AU669,"0.#"),1)=".",TRUE,FALSE)</formula>
    </cfRule>
  </conditionalFormatting>
  <conditionalFormatting sqref="AU670">
    <cfRule type="expression" dxfId="1429" priority="815">
      <formula>IF(RIGHT(TEXT(AU670,"0.#"),1)=".",FALSE,TRUE)</formula>
    </cfRule>
    <cfRule type="expression" dxfId="1428" priority="816">
      <formula>IF(RIGHT(TEXT(AU670,"0.#"),1)=".",TRUE,FALSE)</formula>
    </cfRule>
  </conditionalFormatting>
  <conditionalFormatting sqref="AU671">
    <cfRule type="expression" dxfId="1427" priority="813">
      <formula>IF(RIGHT(TEXT(AU671,"0.#"),1)=".",FALSE,TRUE)</formula>
    </cfRule>
    <cfRule type="expression" dxfId="1426" priority="814">
      <formula>IF(RIGHT(TEXT(AU671,"0.#"),1)=".",TRUE,FALSE)</formula>
    </cfRule>
  </conditionalFormatting>
  <conditionalFormatting sqref="AQ670">
    <cfRule type="expression" dxfId="1425" priority="805">
      <formula>IF(RIGHT(TEXT(AQ670,"0.#"),1)=".",FALSE,TRUE)</formula>
    </cfRule>
    <cfRule type="expression" dxfId="1424" priority="806">
      <formula>IF(RIGHT(TEXT(AQ670,"0.#"),1)=".",TRUE,FALSE)</formula>
    </cfRule>
  </conditionalFormatting>
  <conditionalFormatting sqref="AQ671">
    <cfRule type="expression" dxfId="1423" priority="803">
      <formula>IF(RIGHT(TEXT(AQ671,"0.#"),1)=".",FALSE,TRUE)</formula>
    </cfRule>
    <cfRule type="expression" dxfId="1422" priority="804">
      <formula>IF(RIGHT(TEXT(AQ671,"0.#"),1)=".",TRUE,FALSE)</formula>
    </cfRule>
  </conditionalFormatting>
  <conditionalFormatting sqref="AQ669">
    <cfRule type="expression" dxfId="1421" priority="801">
      <formula>IF(RIGHT(TEXT(AQ669,"0.#"),1)=".",FALSE,TRUE)</formula>
    </cfRule>
    <cfRule type="expression" dxfId="1420" priority="802">
      <formula>IF(RIGHT(TEXT(AQ669,"0.#"),1)=".",TRUE,FALSE)</formula>
    </cfRule>
  </conditionalFormatting>
  <conditionalFormatting sqref="AE679">
    <cfRule type="expression" dxfId="1419" priority="799">
      <formula>IF(RIGHT(TEXT(AE679,"0.#"),1)=".",FALSE,TRUE)</formula>
    </cfRule>
    <cfRule type="expression" dxfId="1418" priority="800">
      <formula>IF(RIGHT(TEXT(AE679,"0.#"),1)=".",TRUE,FALSE)</formula>
    </cfRule>
  </conditionalFormatting>
  <conditionalFormatting sqref="AE680">
    <cfRule type="expression" dxfId="1417" priority="797">
      <formula>IF(RIGHT(TEXT(AE680,"0.#"),1)=".",FALSE,TRUE)</formula>
    </cfRule>
    <cfRule type="expression" dxfId="1416" priority="798">
      <formula>IF(RIGHT(TEXT(AE680,"0.#"),1)=".",TRUE,FALSE)</formula>
    </cfRule>
  </conditionalFormatting>
  <conditionalFormatting sqref="AE681">
    <cfRule type="expression" dxfId="1415" priority="795">
      <formula>IF(RIGHT(TEXT(AE681,"0.#"),1)=".",FALSE,TRUE)</formula>
    </cfRule>
    <cfRule type="expression" dxfId="1414" priority="796">
      <formula>IF(RIGHT(TEXT(AE681,"0.#"),1)=".",TRUE,FALSE)</formula>
    </cfRule>
  </conditionalFormatting>
  <conditionalFormatting sqref="AU679">
    <cfRule type="expression" dxfId="1413" priority="787">
      <formula>IF(RIGHT(TEXT(AU679,"0.#"),1)=".",FALSE,TRUE)</formula>
    </cfRule>
    <cfRule type="expression" dxfId="1412" priority="788">
      <formula>IF(RIGHT(TEXT(AU679,"0.#"),1)=".",TRUE,FALSE)</formula>
    </cfRule>
  </conditionalFormatting>
  <conditionalFormatting sqref="AU680">
    <cfRule type="expression" dxfId="1411" priority="785">
      <formula>IF(RIGHT(TEXT(AU680,"0.#"),1)=".",FALSE,TRUE)</formula>
    </cfRule>
    <cfRule type="expression" dxfId="1410" priority="786">
      <formula>IF(RIGHT(TEXT(AU680,"0.#"),1)=".",TRUE,FALSE)</formula>
    </cfRule>
  </conditionalFormatting>
  <conditionalFormatting sqref="AU681">
    <cfRule type="expression" dxfId="1409" priority="783">
      <formula>IF(RIGHT(TEXT(AU681,"0.#"),1)=".",FALSE,TRUE)</formula>
    </cfRule>
    <cfRule type="expression" dxfId="1408" priority="784">
      <formula>IF(RIGHT(TEXT(AU681,"0.#"),1)=".",TRUE,FALSE)</formula>
    </cfRule>
  </conditionalFormatting>
  <conditionalFormatting sqref="AQ680">
    <cfRule type="expression" dxfId="1407" priority="775">
      <formula>IF(RIGHT(TEXT(AQ680,"0.#"),1)=".",FALSE,TRUE)</formula>
    </cfRule>
    <cfRule type="expression" dxfId="1406" priority="776">
      <formula>IF(RIGHT(TEXT(AQ680,"0.#"),1)=".",TRUE,FALSE)</formula>
    </cfRule>
  </conditionalFormatting>
  <conditionalFormatting sqref="AQ681">
    <cfRule type="expression" dxfId="1405" priority="773">
      <formula>IF(RIGHT(TEXT(AQ681,"0.#"),1)=".",FALSE,TRUE)</formula>
    </cfRule>
    <cfRule type="expression" dxfId="1404" priority="774">
      <formula>IF(RIGHT(TEXT(AQ681,"0.#"),1)=".",TRUE,FALSE)</formula>
    </cfRule>
  </conditionalFormatting>
  <conditionalFormatting sqref="AQ679">
    <cfRule type="expression" dxfId="1403" priority="771">
      <formula>IF(RIGHT(TEXT(AQ679,"0.#"),1)=".",FALSE,TRUE)</formula>
    </cfRule>
    <cfRule type="expression" dxfId="1402" priority="772">
      <formula>IF(RIGHT(TEXT(AQ679,"0.#"),1)=".",TRUE,FALSE)</formula>
    </cfRule>
  </conditionalFormatting>
  <conditionalFormatting sqref="AE684">
    <cfRule type="expression" dxfId="1401" priority="769">
      <formula>IF(RIGHT(TEXT(AE684,"0.#"),1)=".",FALSE,TRUE)</formula>
    </cfRule>
    <cfRule type="expression" dxfId="1400" priority="770">
      <formula>IF(RIGHT(TEXT(AE684,"0.#"),1)=".",TRUE,FALSE)</formula>
    </cfRule>
  </conditionalFormatting>
  <conditionalFormatting sqref="AE685">
    <cfRule type="expression" dxfId="1399" priority="767">
      <formula>IF(RIGHT(TEXT(AE685,"0.#"),1)=".",FALSE,TRUE)</formula>
    </cfRule>
    <cfRule type="expression" dxfId="1398" priority="768">
      <formula>IF(RIGHT(TEXT(AE685,"0.#"),1)=".",TRUE,FALSE)</formula>
    </cfRule>
  </conditionalFormatting>
  <conditionalFormatting sqref="AE686">
    <cfRule type="expression" dxfId="1397" priority="765">
      <formula>IF(RIGHT(TEXT(AE686,"0.#"),1)=".",FALSE,TRUE)</formula>
    </cfRule>
    <cfRule type="expression" dxfId="1396" priority="766">
      <formula>IF(RIGHT(TEXT(AE686,"0.#"),1)=".",TRUE,FALSE)</formula>
    </cfRule>
  </conditionalFormatting>
  <conditionalFormatting sqref="AU684">
    <cfRule type="expression" dxfId="1395" priority="757">
      <formula>IF(RIGHT(TEXT(AU684,"0.#"),1)=".",FALSE,TRUE)</formula>
    </cfRule>
    <cfRule type="expression" dxfId="1394" priority="758">
      <formula>IF(RIGHT(TEXT(AU684,"0.#"),1)=".",TRUE,FALSE)</formula>
    </cfRule>
  </conditionalFormatting>
  <conditionalFormatting sqref="AU685">
    <cfRule type="expression" dxfId="1393" priority="755">
      <formula>IF(RIGHT(TEXT(AU685,"0.#"),1)=".",FALSE,TRUE)</formula>
    </cfRule>
    <cfRule type="expression" dxfId="1392" priority="756">
      <formula>IF(RIGHT(TEXT(AU685,"0.#"),1)=".",TRUE,FALSE)</formula>
    </cfRule>
  </conditionalFormatting>
  <conditionalFormatting sqref="AU686">
    <cfRule type="expression" dxfId="1391" priority="753">
      <formula>IF(RIGHT(TEXT(AU686,"0.#"),1)=".",FALSE,TRUE)</formula>
    </cfRule>
    <cfRule type="expression" dxfId="1390" priority="754">
      <formula>IF(RIGHT(TEXT(AU686,"0.#"),1)=".",TRUE,FALSE)</formula>
    </cfRule>
  </conditionalFormatting>
  <conditionalFormatting sqref="AQ685">
    <cfRule type="expression" dxfId="1389" priority="745">
      <formula>IF(RIGHT(TEXT(AQ685,"0.#"),1)=".",FALSE,TRUE)</formula>
    </cfRule>
    <cfRule type="expression" dxfId="1388" priority="746">
      <formula>IF(RIGHT(TEXT(AQ685,"0.#"),1)=".",TRUE,FALSE)</formula>
    </cfRule>
  </conditionalFormatting>
  <conditionalFormatting sqref="AQ686">
    <cfRule type="expression" dxfId="1387" priority="743">
      <formula>IF(RIGHT(TEXT(AQ686,"0.#"),1)=".",FALSE,TRUE)</formula>
    </cfRule>
    <cfRule type="expression" dxfId="1386" priority="744">
      <formula>IF(RIGHT(TEXT(AQ686,"0.#"),1)=".",TRUE,FALSE)</formula>
    </cfRule>
  </conditionalFormatting>
  <conditionalFormatting sqref="AQ684">
    <cfRule type="expression" dxfId="1385" priority="741">
      <formula>IF(RIGHT(TEXT(AQ684,"0.#"),1)=".",FALSE,TRUE)</formula>
    </cfRule>
    <cfRule type="expression" dxfId="1384" priority="742">
      <formula>IF(RIGHT(TEXT(AQ684,"0.#"),1)=".",TRUE,FALSE)</formula>
    </cfRule>
  </conditionalFormatting>
  <conditionalFormatting sqref="AE689">
    <cfRule type="expression" dxfId="1383" priority="739">
      <formula>IF(RIGHT(TEXT(AE689,"0.#"),1)=".",FALSE,TRUE)</formula>
    </cfRule>
    <cfRule type="expression" dxfId="1382" priority="740">
      <formula>IF(RIGHT(TEXT(AE689,"0.#"),1)=".",TRUE,FALSE)</formula>
    </cfRule>
  </conditionalFormatting>
  <conditionalFormatting sqref="AE690">
    <cfRule type="expression" dxfId="1381" priority="737">
      <formula>IF(RIGHT(TEXT(AE690,"0.#"),1)=".",FALSE,TRUE)</formula>
    </cfRule>
    <cfRule type="expression" dxfId="1380" priority="738">
      <formula>IF(RIGHT(TEXT(AE690,"0.#"),1)=".",TRUE,FALSE)</formula>
    </cfRule>
  </conditionalFormatting>
  <conditionalFormatting sqref="AE691">
    <cfRule type="expression" dxfId="1379" priority="735">
      <formula>IF(RIGHT(TEXT(AE691,"0.#"),1)=".",FALSE,TRUE)</formula>
    </cfRule>
    <cfRule type="expression" dxfId="1378" priority="736">
      <formula>IF(RIGHT(TEXT(AE691,"0.#"),1)=".",TRUE,FALSE)</formula>
    </cfRule>
  </conditionalFormatting>
  <conditionalFormatting sqref="AU689">
    <cfRule type="expression" dxfId="1377" priority="727">
      <formula>IF(RIGHT(TEXT(AU689,"0.#"),1)=".",FALSE,TRUE)</formula>
    </cfRule>
    <cfRule type="expression" dxfId="1376" priority="728">
      <formula>IF(RIGHT(TEXT(AU689,"0.#"),1)=".",TRUE,FALSE)</formula>
    </cfRule>
  </conditionalFormatting>
  <conditionalFormatting sqref="AU690">
    <cfRule type="expression" dxfId="1375" priority="725">
      <formula>IF(RIGHT(TEXT(AU690,"0.#"),1)=".",FALSE,TRUE)</formula>
    </cfRule>
    <cfRule type="expression" dxfId="1374" priority="726">
      <formula>IF(RIGHT(TEXT(AU690,"0.#"),1)=".",TRUE,FALSE)</formula>
    </cfRule>
  </conditionalFormatting>
  <conditionalFormatting sqref="AU691">
    <cfRule type="expression" dxfId="1373" priority="723">
      <formula>IF(RIGHT(TEXT(AU691,"0.#"),1)=".",FALSE,TRUE)</formula>
    </cfRule>
    <cfRule type="expression" dxfId="1372" priority="724">
      <formula>IF(RIGHT(TEXT(AU691,"0.#"),1)=".",TRUE,FALSE)</formula>
    </cfRule>
  </conditionalFormatting>
  <conditionalFormatting sqref="AQ690">
    <cfRule type="expression" dxfId="1371" priority="715">
      <formula>IF(RIGHT(TEXT(AQ690,"0.#"),1)=".",FALSE,TRUE)</formula>
    </cfRule>
    <cfRule type="expression" dxfId="1370" priority="716">
      <formula>IF(RIGHT(TEXT(AQ690,"0.#"),1)=".",TRUE,FALSE)</formula>
    </cfRule>
  </conditionalFormatting>
  <conditionalFormatting sqref="AQ691">
    <cfRule type="expression" dxfId="1369" priority="713">
      <formula>IF(RIGHT(TEXT(AQ691,"0.#"),1)=".",FALSE,TRUE)</formula>
    </cfRule>
    <cfRule type="expression" dxfId="1368" priority="714">
      <formula>IF(RIGHT(TEXT(AQ691,"0.#"),1)=".",TRUE,FALSE)</formula>
    </cfRule>
  </conditionalFormatting>
  <conditionalFormatting sqref="AQ689">
    <cfRule type="expression" dxfId="1367" priority="711">
      <formula>IF(RIGHT(TEXT(AQ689,"0.#"),1)=".",FALSE,TRUE)</formula>
    </cfRule>
    <cfRule type="expression" dxfId="1366" priority="712">
      <formula>IF(RIGHT(TEXT(AQ689,"0.#"),1)=".",TRUE,FALSE)</formula>
    </cfRule>
  </conditionalFormatting>
  <conditionalFormatting sqref="AE694">
    <cfRule type="expression" dxfId="1365" priority="709">
      <formula>IF(RIGHT(TEXT(AE694,"0.#"),1)=".",FALSE,TRUE)</formula>
    </cfRule>
    <cfRule type="expression" dxfId="1364" priority="710">
      <formula>IF(RIGHT(TEXT(AE694,"0.#"),1)=".",TRUE,FALSE)</formula>
    </cfRule>
  </conditionalFormatting>
  <conditionalFormatting sqref="AM696">
    <cfRule type="expression" dxfId="1363" priority="699">
      <formula>IF(RIGHT(TEXT(AM696,"0.#"),1)=".",FALSE,TRUE)</formula>
    </cfRule>
    <cfRule type="expression" dxfId="1362" priority="700">
      <formula>IF(RIGHT(TEXT(AM696,"0.#"),1)=".",TRUE,FALSE)</formula>
    </cfRule>
  </conditionalFormatting>
  <conditionalFormatting sqref="AE695">
    <cfRule type="expression" dxfId="1361" priority="707">
      <formula>IF(RIGHT(TEXT(AE695,"0.#"),1)=".",FALSE,TRUE)</formula>
    </cfRule>
    <cfRule type="expression" dxfId="1360" priority="708">
      <formula>IF(RIGHT(TEXT(AE695,"0.#"),1)=".",TRUE,FALSE)</formula>
    </cfRule>
  </conditionalFormatting>
  <conditionalFormatting sqref="AE696">
    <cfRule type="expression" dxfId="1359" priority="705">
      <formula>IF(RIGHT(TEXT(AE696,"0.#"),1)=".",FALSE,TRUE)</formula>
    </cfRule>
    <cfRule type="expression" dxfId="1358" priority="706">
      <formula>IF(RIGHT(TEXT(AE696,"0.#"),1)=".",TRUE,FALSE)</formula>
    </cfRule>
  </conditionalFormatting>
  <conditionalFormatting sqref="AM694">
    <cfRule type="expression" dxfId="1357" priority="703">
      <formula>IF(RIGHT(TEXT(AM694,"0.#"),1)=".",FALSE,TRUE)</formula>
    </cfRule>
    <cfRule type="expression" dxfId="1356" priority="704">
      <formula>IF(RIGHT(TEXT(AM694,"0.#"),1)=".",TRUE,FALSE)</formula>
    </cfRule>
  </conditionalFormatting>
  <conditionalFormatting sqref="AM695">
    <cfRule type="expression" dxfId="1355" priority="701">
      <formula>IF(RIGHT(TEXT(AM695,"0.#"),1)=".",FALSE,TRUE)</formula>
    </cfRule>
    <cfRule type="expression" dxfId="1354" priority="702">
      <formula>IF(RIGHT(TEXT(AM695,"0.#"),1)=".",TRUE,FALSE)</formula>
    </cfRule>
  </conditionalFormatting>
  <conditionalFormatting sqref="AU694">
    <cfRule type="expression" dxfId="1353" priority="697">
      <formula>IF(RIGHT(TEXT(AU694,"0.#"),1)=".",FALSE,TRUE)</formula>
    </cfRule>
    <cfRule type="expression" dxfId="1352" priority="698">
      <formula>IF(RIGHT(TEXT(AU694,"0.#"),1)=".",TRUE,FALSE)</formula>
    </cfRule>
  </conditionalFormatting>
  <conditionalFormatting sqref="AU695">
    <cfRule type="expression" dxfId="1351" priority="695">
      <formula>IF(RIGHT(TEXT(AU695,"0.#"),1)=".",FALSE,TRUE)</formula>
    </cfRule>
    <cfRule type="expression" dxfId="1350" priority="696">
      <formula>IF(RIGHT(TEXT(AU695,"0.#"),1)=".",TRUE,FALSE)</formula>
    </cfRule>
  </conditionalFormatting>
  <conditionalFormatting sqref="AU696">
    <cfRule type="expression" dxfId="1349" priority="693">
      <formula>IF(RIGHT(TEXT(AU696,"0.#"),1)=".",FALSE,TRUE)</formula>
    </cfRule>
    <cfRule type="expression" dxfId="1348" priority="694">
      <formula>IF(RIGHT(TEXT(AU696,"0.#"),1)=".",TRUE,FALSE)</formula>
    </cfRule>
  </conditionalFormatting>
  <conditionalFormatting sqref="AI694">
    <cfRule type="expression" dxfId="1347" priority="691">
      <formula>IF(RIGHT(TEXT(AI694,"0.#"),1)=".",FALSE,TRUE)</formula>
    </cfRule>
    <cfRule type="expression" dxfId="1346" priority="692">
      <formula>IF(RIGHT(TEXT(AI694,"0.#"),1)=".",TRUE,FALSE)</formula>
    </cfRule>
  </conditionalFormatting>
  <conditionalFormatting sqref="AI695">
    <cfRule type="expression" dxfId="1345" priority="689">
      <formula>IF(RIGHT(TEXT(AI695,"0.#"),1)=".",FALSE,TRUE)</formula>
    </cfRule>
    <cfRule type="expression" dxfId="1344" priority="690">
      <formula>IF(RIGHT(TEXT(AI695,"0.#"),1)=".",TRUE,FALSE)</formula>
    </cfRule>
  </conditionalFormatting>
  <conditionalFormatting sqref="AQ695">
    <cfRule type="expression" dxfId="1343" priority="685">
      <formula>IF(RIGHT(TEXT(AQ695,"0.#"),1)=".",FALSE,TRUE)</formula>
    </cfRule>
    <cfRule type="expression" dxfId="1342" priority="686">
      <formula>IF(RIGHT(TEXT(AQ695,"0.#"),1)=".",TRUE,FALSE)</formula>
    </cfRule>
  </conditionalFormatting>
  <conditionalFormatting sqref="AQ696">
    <cfRule type="expression" dxfId="1341" priority="683">
      <formula>IF(RIGHT(TEXT(AQ696,"0.#"),1)=".",FALSE,TRUE)</formula>
    </cfRule>
    <cfRule type="expression" dxfId="1340" priority="684">
      <formula>IF(RIGHT(TEXT(AQ696,"0.#"),1)=".",TRUE,FALSE)</formula>
    </cfRule>
  </conditionalFormatting>
  <conditionalFormatting sqref="AM489">
    <cfRule type="expression" dxfId="1339" priority="651">
      <formula>IF(RIGHT(TEXT(AM489,"0.#"),1)=".",FALSE,TRUE)</formula>
    </cfRule>
    <cfRule type="expression" dxfId="1338" priority="652">
      <formula>IF(RIGHT(TEXT(AM489,"0.#"),1)=".",TRUE,FALSE)</formula>
    </cfRule>
  </conditionalFormatting>
  <conditionalFormatting sqref="AM487">
    <cfRule type="expression" dxfId="1337" priority="655">
      <formula>IF(RIGHT(TEXT(AM487,"0.#"),1)=".",FALSE,TRUE)</formula>
    </cfRule>
    <cfRule type="expression" dxfId="1336" priority="656">
      <formula>IF(RIGHT(TEXT(AM487,"0.#"),1)=".",TRUE,FALSE)</formula>
    </cfRule>
  </conditionalFormatting>
  <conditionalFormatting sqref="AM488">
    <cfRule type="expression" dxfId="1335" priority="653">
      <formula>IF(RIGHT(TEXT(AM488,"0.#"),1)=".",FALSE,TRUE)</formula>
    </cfRule>
    <cfRule type="expression" dxfId="1334" priority="654">
      <formula>IF(RIGHT(TEXT(AM488,"0.#"),1)=".",TRUE,FALSE)</formula>
    </cfRule>
  </conditionalFormatting>
  <conditionalFormatting sqref="AI489">
    <cfRule type="expression" dxfId="1333" priority="645">
      <formula>IF(RIGHT(TEXT(AI489,"0.#"),1)=".",FALSE,TRUE)</formula>
    </cfRule>
    <cfRule type="expression" dxfId="1332" priority="646">
      <formula>IF(RIGHT(TEXT(AI489,"0.#"),1)=".",TRUE,FALSE)</formula>
    </cfRule>
  </conditionalFormatting>
  <conditionalFormatting sqref="AI487">
    <cfRule type="expression" dxfId="1331" priority="649">
      <formula>IF(RIGHT(TEXT(AI487,"0.#"),1)=".",FALSE,TRUE)</formula>
    </cfRule>
    <cfRule type="expression" dxfId="1330" priority="650">
      <formula>IF(RIGHT(TEXT(AI487,"0.#"),1)=".",TRUE,FALSE)</formula>
    </cfRule>
  </conditionalFormatting>
  <conditionalFormatting sqref="AI488">
    <cfRule type="expression" dxfId="1329" priority="647">
      <formula>IF(RIGHT(TEXT(AI488,"0.#"),1)=".",FALSE,TRUE)</formula>
    </cfRule>
    <cfRule type="expression" dxfId="1328" priority="648">
      <formula>IF(RIGHT(TEXT(AI488,"0.#"),1)=".",TRUE,FALSE)</formula>
    </cfRule>
  </conditionalFormatting>
  <conditionalFormatting sqref="AM514">
    <cfRule type="expression" dxfId="1327" priority="639">
      <formula>IF(RIGHT(TEXT(AM514,"0.#"),1)=".",FALSE,TRUE)</formula>
    </cfRule>
    <cfRule type="expression" dxfId="1326" priority="640">
      <formula>IF(RIGHT(TEXT(AM514,"0.#"),1)=".",TRUE,FALSE)</formula>
    </cfRule>
  </conditionalFormatting>
  <conditionalFormatting sqref="AM512">
    <cfRule type="expression" dxfId="1325" priority="643">
      <formula>IF(RIGHT(TEXT(AM512,"0.#"),1)=".",FALSE,TRUE)</formula>
    </cfRule>
    <cfRule type="expression" dxfId="1324" priority="644">
      <formula>IF(RIGHT(TEXT(AM512,"0.#"),1)=".",TRUE,FALSE)</formula>
    </cfRule>
  </conditionalFormatting>
  <conditionalFormatting sqref="AM513">
    <cfRule type="expression" dxfId="1323" priority="641">
      <formula>IF(RIGHT(TEXT(AM513,"0.#"),1)=".",FALSE,TRUE)</formula>
    </cfRule>
    <cfRule type="expression" dxfId="1322" priority="642">
      <formula>IF(RIGHT(TEXT(AM513,"0.#"),1)=".",TRUE,FALSE)</formula>
    </cfRule>
  </conditionalFormatting>
  <conditionalFormatting sqref="AI514">
    <cfRule type="expression" dxfId="1321" priority="633">
      <formula>IF(RIGHT(TEXT(AI514,"0.#"),1)=".",FALSE,TRUE)</formula>
    </cfRule>
    <cfRule type="expression" dxfId="1320" priority="634">
      <formula>IF(RIGHT(TEXT(AI514,"0.#"),1)=".",TRUE,FALSE)</formula>
    </cfRule>
  </conditionalFormatting>
  <conditionalFormatting sqref="AI512">
    <cfRule type="expression" dxfId="1319" priority="637">
      <formula>IF(RIGHT(TEXT(AI512,"0.#"),1)=".",FALSE,TRUE)</formula>
    </cfRule>
    <cfRule type="expression" dxfId="1318" priority="638">
      <formula>IF(RIGHT(TEXT(AI512,"0.#"),1)=".",TRUE,FALSE)</formula>
    </cfRule>
  </conditionalFormatting>
  <conditionalFormatting sqref="AI513">
    <cfRule type="expression" dxfId="1317" priority="635">
      <formula>IF(RIGHT(TEXT(AI513,"0.#"),1)=".",FALSE,TRUE)</formula>
    </cfRule>
    <cfRule type="expression" dxfId="1316" priority="636">
      <formula>IF(RIGHT(TEXT(AI513,"0.#"),1)=".",TRUE,FALSE)</formula>
    </cfRule>
  </conditionalFormatting>
  <conditionalFormatting sqref="AM519">
    <cfRule type="expression" dxfId="1315" priority="579">
      <formula>IF(RIGHT(TEXT(AM519,"0.#"),1)=".",FALSE,TRUE)</formula>
    </cfRule>
    <cfRule type="expression" dxfId="1314" priority="580">
      <formula>IF(RIGHT(TEXT(AM519,"0.#"),1)=".",TRUE,FALSE)</formula>
    </cfRule>
  </conditionalFormatting>
  <conditionalFormatting sqref="AM517">
    <cfRule type="expression" dxfId="1313" priority="583">
      <formula>IF(RIGHT(TEXT(AM517,"0.#"),1)=".",FALSE,TRUE)</formula>
    </cfRule>
    <cfRule type="expression" dxfId="1312" priority="584">
      <formula>IF(RIGHT(TEXT(AM517,"0.#"),1)=".",TRUE,FALSE)</formula>
    </cfRule>
  </conditionalFormatting>
  <conditionalFormatting sqref="AM518">
    <cfRule type="expression" dxfId="1311" priority="581">
      <formula>IF(RIGHT(TEXT(AM518,"0.#"),1)=".",FALSE,TRUE)</formula>
    </cfRule>
    <cfRule type="expression" dxfId="1310" priority="582">
      <formula>IF(RIGHT(TEXT(AM518,"0.#"),1)=".",TRUE,FALSE)</formula>
    </cfRule>
  </conditionalFormatting>
  <conditionalFormatting sqref="AI519">
    <cfRule type="expression" dxfId="1309" priority="573">
      <formula>IF(RIGHT(TEXT(AI519,"0.#"),1)=".",FALSE,TRUE)</formula>
    </cfRule>
    <cfRule type="expression" dxfId="1308" priority="574">
      <formula>IF(RIGHT(TEXT(AI519,"0.#"),1)=".",TRUE,FALSE)</formula>
    </cfRule>
  </conditionalFormatting>
  <conditionalFormatting sqref="AI517">
    <cfRule type="expression" dxfId="1307" priority="577">
      <formula>IF(RIGHT(TEXT(AI517,"0.#"),1)=".",FALSE,TRUE)</formula>
    </cfRule>
    <cfRule type="expression" dxfId="1306" priority="578">
      <formula>IF(RIGHT(TEXT(AI517,"0.#"),1)=".",TRUE,FALSE)</formula>
    </cfRule>
  </conditionalFormatting>
  <conditionalFormatting sqref="AI518">
    <cfRule type="expression" dxfId="1305" priority="575">
      <formula>IF(RIGHT(TEXT(AI518,"0.#"),1)=".",FALSE,TRUE)</formula>
    </cfRule>
    <cfRule type="expression" dxfId="1304" priority="576">
      <formula>IF(RIGHT(TEXT(AI518,"0.#"),1)=".",TRUE,FALSE)</formula>
    </cfRule>
  </conditionalFormatting>
  <conditionalFormatting sqref="AM524">
    <cfRule type="expression" dxfId="1303" priority="567">
      <formula>IF(RIGHT(TEXT(AM524,"0.#"),1)=".",FALSE,TRUE)</formula>
    </cfRule>
    <cfRule type="expression" dxfId="1302" priority="568">
      <formula>IF(RIGHT(TEXT(AM524,"0.#"),1)=".",TRUE,FALSE)</formula>
    </cfRule>
  </conditionalFormatting>
  <conditionalFormatting sqref="AM522">
    <cfRule type="expression" dxfId="1301" priority="571">
      <formula>IF(RIGHT(TEXT(AM522,"0.#"),1)=".",FALSE,TRUE)</formula>
    </cfRule>
    <cfRule type="expression" dxfId="1300" priority="572">
      <formula>IF(RIGHT(TEXT(AM522,"0.#"),1)=".",TRUE,FALSE)</formula>
    </cfRule>
  </conditionalFormatting>
  <conditionalFormatting sqref="AM523">
    <cfRule type="expression" dxfId="1299" priority="569">
      <formula>IF(RIGHT(TEXT(AM523,"0.#"),1)=".",FALSE,TRUE)</formula>
    </cfRule>
    <cfRule type="expression" dxfId="1298" priority="570">
      <formula>IF(RIGHT(TEXT(AM523,"0.#"),1)=".",TRUE,FALSE)</formula>
    </cfRule>
  </conditionalFormatting>
  <conditionalFormatting sqref="AI524">
    <cfRule type="expression" dxfId="1297" priority="561">
      <formula>IF(RIGHT(TEXT(AI524,"0.#"),1)=".",FALSE,TRUE)</formula>
    </cfRule>
    <cfRule type="expression" dxfId="1296" priority="562">
      <formula>IF(RIGHT(TEXT(AI524,"0.#"),1)=".",TRUE,FALSE)</formula>
    </cfRule>
  </conditionalFormatting>
  <conditionalFormatting sqref="AI522">
    <cfRule type="expression" dxfId="1295" priority="565">
      <formula>IF(RIGHT(TEXT(AI522,"0.#"),1)=".",FALSE,TRUE)</formula>
    </cfRule>
    <cfRule type="expression" dxfId="1294" priority="566">
      <formula>IF(RIGHT(TEXT(AI522,"0.#"),1)=".",TRUE,FALSE)</formula>
    </cfRule>
  </conditionalFormatting>
  <conditionalFormatting sqref="AI523">
    <cfRule type="expression" dxfId="1293" priority="563">
      <formula>IF(RIGHT(TEXT(AI523,"0.#"),1)=".",FALSE,TRUE)</formula>
    </cfRule>
    <cfRule type="expression" dxfId="1292" priority="564">
      <formula>IF(RIGHT(TEXT(AI523,"0.#"),1)=".",TRUE,FALSE)</formula>
    </cfRule>
  </conditionalFormatting>
  <conditionalFormatting sqref="AM529">
    <cfRule type="expression" dxfId="1291" priority="555">
      <formula>IF(RIGHT(TEXT(AM529,"0.#"),1)=".",FALSE,TRUE)</formula>
    </cfRule>
    <cfRule type="expression" dxfId="1290" priority="556">
      <formula>IF(RIGHT(TEXT(AM529,"0.#"),1)=".",TRUE,FALSE)</formula>
    </cfRule>
  </conditionalFormatting>
  <conditionalFormatting sqref="AM527">
    <cfRule type="expression" dxfId="1289" priority="559">
      <formula>IF(RIGHT(TEXT(AM527,"0.#"),1)=".",FALSE,TRUE)</formula>
    </cfRule>
    <cfRule type="expression" dxfId="1288" priority="560">
      <formula>IF(RIGHT(TEXT(AM527,"0.#"),1)=".",TRUE,FALSE)</formula>
    </cfRule>
  </conditionalFormatting>
  <conditionalFormatting sqref="AM528">
    <cfRule type="expression" dxfId="1287" priority="557">
      <formula>IF(RIGHT(TEXT(AM528,"0.#"),1)=".",FALSE,TRUE)</formula>
    </cfRule>
    <cfRule type="expression" dxfId="1286" priority="558">
      <formula>IF(RIGHT(TEXT(AM528,"0.#"),1)=".",TRUE,FALSE)</formula>
    </cfRule>
  </conditionalFormatting>
  <conditionalFormatting sqref="AI529">
    <cfRule type="expression" dxfId="1285" priority="549">
      <formula>IF(RIGHT(TEXT(AI529,"0.#"),1)=".",FALSE,TRUE)</formula>
    </cfRule>
    <cfRule type="expression" dxfId="1284" priority="550">
      <formula>IF(RIGHT(TEXT(AI529,"0.#"),1)=".",TRUE,FALSE)</formula>
    </cfRule>
  </conditionalFormatting>
  <conditionalFormatting sqref="AI527">
    <cfRule type="expression" dxfId="1283" priority="553">
      <formula>IF(RIGHT(TEXT(AI527,"0.#"),1)=".",FALSE,TRUE)</formula>
    </cfRule>
    <cfRule type="expression" dxfId="1282" priority="554">
      <formula>IF(RIGHT(TEXT(AI527,"0.#"),1)=".",TRUE,FALSE)</formula>
    </cfRule>
  </conditionalFormatting>
  <conditionalFormatting sqref="AI528">
    <cfRule type="expression" dxfId="1281" priority="551">
      <formula>IF(RIGHT(TEXT(AI528,"0.#"),1)=".",FALSE,TRUE)</formula>
    </cfRule>
    <cfRule type="expression" dxfId="1280" priority="552">
      <formula>IF(RIGHT(TEXT(AI528,"0.#"),1)=".",TRUE,FALSE)</formula>
    </cfRule>
  </conditionalFormatting>
  <conditionalFormatting sqref="AM494">
    <cfRule type="expression" dxfId="1279" priority="627">
      <formula>IF(RIGHT(TEXT(AM494,"0.#"),1)=".",FALSE,TRUE)</formula>
    </cfRule>
    <cfRule type="expression" dxfId="1278" priority="628">
      <formula>IF(RIGHT(TEXT(AM494,"0.#"),1)=".",TRUE,FALSE)</formula>
    </cfRule>
  </conditionalFormatting>
  <conditionalFormatting sqref="AM492">
    <cfRule type="expression" dxfId="1277" priority="631">
      <formula>IF(RIGHT(TEXT(AM492,"0.#"),1)=".",FALSE,TRUE)</formula>
    </cfRule>
    <cfRule type="expression" dxfId="1276" priority="632">
      <formula>IF(RIGHT(TEXT(AM492,"0.#"),1)=".",TRUE,FALSE)</formula>
    </cfRule>
  </conditionalFormatting>
  <conditionalFormatting sqref="AM493">
    <cfRule type="expression" dxfId="1275" priority="629">
      <formula>IF(RIGHT(TEXT(AM493,"0.#"),1)=".",FALSE,TRUE)</formula>
    </cfRule>
    <cfRule type="expression" dxfId="1274" priority="630">
      <formula>IF(RIGHT(TEXT(AM493,"0.#"),1)=".",TRUE,FALSE)</formula>
    </cfRule>
  </conditionalFormatting>
  <conditionalFormatting sqref="AI494">
    <cfRule type="expression" dxfId="1273" priority="621">
      <formula>IF(RIGHT(TEXT(AI494,"0.#"),1)=".",FALSE,TRUE)</formula>
    </cfRule>
    <cfRule type="expression" dxfId="1272" priority="622">
      <formula>IF(RIGHT(TEXT(AI494,"0.#"),1)=".",TRUE,FALSE)</formula>
    </cfRule>
  </conditionalFormatting>
  <conditionalFormatting sqref="AI492">
    <cfRule type="expression" dxfId="1271" priority="625">
      <formula>IF(RIGHT(TEXT(AI492,"0.#"),1)=".",FALSE,TRUE)</formula>
    </cfRule>
    <cfRule type="expression" dxfId="1270" priority="626">
      <formula>IF(RIGHT(TEXT(AI492,"0.#"),1)=".",TRUE,FALSE)</formula>
    </cfRule>
  </conditionalFormatting>
  <conditionalFormatting sqref="AI493">
    <cfRule type="expression" dxfId="1269" priority="623">
      <formula>IF(RIGHT(TEXT(AI493,"0.#"),1)=".",FALSE,TRUE)</formula>
    </cfRule>
    <cfRule type="expression" dxfId="1268" priority="624">
      <formula>IF(RIGHT(TEXT(AI493,"0.#"),1)=".",TRUE,FALSE)</formula>
    </cfRule>
  </conditionalFormatting>
  <conditionalFormatting sqref="AM499">
    <cfRule type="expression" dxfId="1267" priority="615">
      <formula>IF(RIGHT(TEXT(AM499,"0.#"),1)=".",FALSE,TRUE)</formula>
    </cfRule>
    <cfRule type="expression" dxfId="1266" priority="616">
      <formula>IF(RIGHT(TEXT(AM499,"0.#"),1)=".",TRUE,FALSE)</formula>
    </cfRule>
  </conditionalFormatting>
  <conditionalFormatting sqref="AM497">
    <cfRule type="expression" dxfId="1265" priority="619">
      <formula>IF(RIGHT(TEXT(AM497,"0.#"),1)=".",FALSE,TRUE)</formula>
    </cfRule>
    <cfRule type="expression" dxfId="1264" priority="620">
      <formula>IF(RIGHT(TEXT(AM497,"0.#"),1)=".",TRUE,FALSE)</formula>
    </cfRule>
  </conditionalFormatting>
  <conditionalFormatting sqref="AM498">
    <cfRule type="expression" dxfId="1263" priority="617">
      <formula>IF(RIGHT(TEXT(AM498,"0.#"),1)=".",FALSE,TRUE)</formula>
    </cfRule>
    <cfRule type="expression" dxfId="1262" priority="618">
      <formula>IF(RIGHT(TEXT(AM498,"0.#"),1)=".",TRUE,FALSE)</formula>
    </cfRule>
  </conditionalFormatting>
  <conditionalFormatting sqref="AI499">
    <cfRule type="expression" dxfId="1261" priority="609">
      <formula>IF(RIGHT(TEXT(AI499,"0.#"),1)=".",FALSE,TRUE)</formula>
    </cfRule>
    <cfRule type="expression" dxfId="1260" priority="610">
      <formula>IF(RIGHT(TEXT(AI499,"0.#"),1)=".",TRUE,FALSE)</formula>
    </cfRule>
  </conditionalFormatting>
  <conditionalFormatting sqref="AI497">
    <cfRule type="expression" dxfId="1259" priority="613">
      <formula>IF(RIGHT(TEXT(AI497,"0.#"),1)=".",FALSE,TRUE)</formula>
    </cfRule>
    <cfRule type="expression" dxfId="1258" priority="614">
      <formula>IF(RIGHT(TEXT(AI497,"0.#"),1)=".",TRUE,FALSE)</formula>
    </cfRule>
  </conditionalFormatting>
  <conditionalFormatting sqref="AI498">
    <cfRule type="expression" dxfId="1257" priority="611">
      <formula>IF(RIGHT(TEXT(AI498,"0.#"),1)=".",FALSE,TRUE)</formula>
    </cfRule>
    <cfRule type="expression" dxfId="1256" priority="612">
      <formula>IF(RIGHT(TEXT(AI498,"0.#"),1)=".",TRUE,FALSE)</formula>
    </cfRule>
  </conditionalFormatting>
  <conditionalFormatting sqref="AM504">
    <cfRule type="expression" dxfId="1255" priority="603">
      <formula>IF(RIGHT(TEXT(AM504,"0.#"),1)=".",FALSE,TRUE)</formula>
    </cfRule>
    <cfRule type="expression" dxfId="1254" priority="604">
      <formula>IF(RIGHT(TEXT(AM504,"0.#"),1)=".",TRUE,FALSE)</formula>
    </cfRule>
  </conditionalFormatting>
  <conditionalFormatting sqref="AM502">
    <cfRule type="expression" dxfId="1253" priority="607">
      <formula>IF(RIGHT(TEXT(AM502,"0.#"),1)=".",FALSE,TRUE)</formula>
    </cfRule>
    <cfRule type="expression" dxfId="1252" priority="608">
      <formula>IF(RIGHT(TEXT(AM502,"0.#"),1)=".",TRUE,FALSE)</formula>
    </cfRule>
  </conditionalFormatting>
  <conditionalFormatting sqref="AM503">
    <cfRule type="expression" dxfId="1251" priority="605">
      <formula>IF(RIGHT(TEXT(AM503,"0.#"),1)=".",FALSE,TRUE)</formula>
    </cfRule>
    <cfRule type="expression" dxfId="1250" priority="606">
      <formula>IF(RIGHT(TEXT(AM503,"0.#"),1)=".",TRUE,FALSE)</formula>
    </cfRule>
  </conditionalFormatting>
  <conditionalFormatting sqref="AI504">
    <cfRule type="expression" dxfId="1249" priority="597">
      <formula>IF(RIGHT(TEXT(AI504,"0.#"),1)=".",FALSE,TRUE)</formula>
    </cfRule>
    <cfRule type="expression" dxfId="1248" priority="598">
      <formula>IF(RIGHT(TEXT(AI504,"0.#"),1)=".",TRUE,FALSE)</formula>
    </cfRule>
  </conditionalFormatting>
  <conditionalFormatting sqref="AI502">
    <cfRule type="expression" dxfId="1247" priority="601">
      <formula>IF(RIGHT(TEXT(AI502,"0.#"),1)=".",FALSE,TRUE)</formula>
    </cfRule>
    <cfRule type="expression" dxfId="1246" priority="602">
      <formula>IF(RIGHT(TEXT(AI502,"0.#"),1)=".",TRUE,FALSE)</formula>
    </cfRule>
  </conditionalFormatting>
  <conditionalFormatting sqref="AI503">
    <cfRule type="expression" dxfId="1245" priority="599">
      <formula>IF(RIGHT(TEXT(AI503,"0.#"),1)=".",FALSE,TRUE)</formula>
    </cfRule>
    <cfRule type="expression" dxfId="1244" priority="600">
      <formula>IF(RIGHT(TEXT(AI503,"0.#"),1)=".",TRUE,FALSE)</formula>
    </cfRule>
  </conditionalFormatting>
  <conditionalFormatting sqref="AM509">
    <cfRule type="expression" dxfId="1243" priority="591">
      <formula>IF(RIGHT(TEXT(AM509,"0.#"),1)=".",FALSE,TRUE)</formula>
    </cfRule>
    <cfRule type="expression" dxfId="1242" priority="592">
      <formula>IF(RIGHT(TEXT(AM509,"0.#"),1)=".",TRUE,FALSE)</formula>
    </cfRule>
  </conditionalFormatting>
  <conditionalFormatting sqref="AM507">
    <cfRule type="expression" dxfId="1241" priority="595">
      <formula>IF(RIGHT(TEXT(AM507,"0.#"),1)=".",FALSE,TRUE)</formula>
    </cfRule>
    <cfRule type="expression" dxfId="1240" priority="596">
      <formula>IF(RIGHT(TEXT(AM507,"0.#"),1)=".",TRUE,FALSE)</formula>
    </cfRule>
  </conditionalFormatting>
  <conditionalFormatting sqref="AM508">
    <cfRule type="expression" dxfId="1239" priority="593">
      <formula>IF(RIGHT(TEXT(AM508,"0.#"),1)=".",FALSE,TRUE)</formula>
    </cfRule>
    <cfRule type="expression" dxfId="1238" priority="594">
      <formula>IF(RIGHT(TEXT(AM508,"0.#"),1)=".",TRUE,FALSE)</formula>
    </cfRule>
  </conditionalFormatting>
  <conditionalFormatting sqref="AI509">
    <cfRule type="expression" dxfId="1237" priority="585">
      <formula>IF(RIGHT(TEXT(AI509,"0.#"),1)=".",FALSE,TRUE)</formula>
    </cfRule>
    <cfRule type="expression" dxfId="1236" priority="586">
      <formula>IF(RIGHT(TEXT(AI509,"0.#"),1)=".",TRUE,FALSE)</formula>
    </cfRule>
  </conditionalFormatting>
  <conditionalFormatting sqref="AI507">
    <cfRule type="expression" dxfId="1235" priority="589">
      <formula>IF(RIGHT(TEXT(AI507,"0.#"),1)=".",FALSE,TRUE)</formula>
    </cfRule>
    <cfRule type="expression" dxfId="1234" priority="590">
      <formula>IF(RIGHT(TEXT(AI507,"0.#"),1)=".",TRUE,FALSE)</formula>
    </cfRule>
  </conditionalFormatting>
  <conditionalFormatting sqref="AI508">
    <cfRule type="expression" dxfId="1233" priority="587">
      <formula>IF(RIGHT(TEXT(AI508,"0.#"),1)=".",FALSE,TRUE)</formula>
    </cfRule>
    <cfRule type="expression" dxfId="1232" priority="588">
      <formula>IF(RIGHT(TEXT(AI508,"0.#"),1)=".",TRUE,FALSE)</formula>
    </cfRule>
  </conditionalFormatting>
  <conditionalFormatting sqref="AM543">
    <cfRule type="expression" dxfId="1231" priority="543">
      <formula>IF(RIGHT(TEXT(AM543,"0.#"),1)=".",FALSE,TRUE)</formula>
    </cfRule>
    <cfRule type="expression" dxfId="1230" priority="544">
      <formula>IF(RIGHT(TEXT(AM543,"0.#"),1)=".",TRUE,FALSE)</formula>
    </cfRule>
  </conditionalFormatting>
  <conditionalFormatting sqref="AM541">
    <cfRule type="expression" dxfId="1229" priority="547">
      <formula>IF(RIGHT(TEXT(AM541,"0.#"),1)=".",FALSE,TRUE)</formula>
    </cfRule>
    <cfRule type="expression" dxfId="1228" priority="548">
      <formula>IF(RIGHT(TEXT(AM541,"0.#"),1)=".",TRUE,FALSE)</formula>
    </cfRule>
  </conditionalFormatting>
  <conditionalFormatting sqref="AM542">
    <cfRule type="expression" dxfId="1227" priority="545">
      <formula>IF(RIGHT(TEXT(AM542,"0.#"),1)=".",FALSE,TRUE)</formula>
    </cfRule>
    <cfRule type="expression" dxfId="1226" priority="546">
      <formula>IF(RIGHT(TEXT(AM542,"0.#"),1)=".",TRUE,FALSE)</formula>
    </cfRule>
  </conditionalFormatting>
  <conditionalFormatting sqref="AI543">
    <cfRule type="expression" dxfId="1225" priority="537">
      <formula>IF(RIGHT(TEXT(AI543,"0.#"),1)=".",FALSE,TRUE)</formula>
    </cfRule>
    <cfRule type="expression" dxfId="1224" priority="538">
      <formula>IF(RIGHT(TEXT(AI543,"0.#"),1)=".",TRUE,FALSE)</formula>
    </cfRule>
  </conditionalFormatting>
  <conditionalFormatting sqref="AI541">
    <cfRule type="expression" dxfId="1223" priority="541">
      <formula>IF(RIGHT(TEXT(AI541,"0.#"),1)=".",FALSE,TRUE)</formula>
    </cfRule>
    <cfRule type="expression" dxfId="1222" priority="542">
      <formula>IF(RIGHT(TEXT(AI541,"0.#"),1)=".",TRUE,FALSE)</formula>
    </cfRule>
  </conditionalFormatting>
  <conditionalFormatting sqref="AI542">
    <cfRule type="expression" dxfId="1221" priority="539">
      <formula>IF(RIGHT(TEXT(AI542,"0.#"),1)=".",FALSE,TRUE)</formula>
    </cfRule>
    <cfRule type="expression" dxfId="1220" priority="540">
      <formula>IF(RIGHT(TEXT(AI542,"0.#"),1)=".",TRUE,FALSE)</formula>
    </cfRule>
  </conditionalFormatting>
  <conditionalFormatting sqref="AM568">
    <cfRule type="expression" dxfId="1219" priority="531">
      <formula>IF(RIGHT(TEXT(AM568,"0.#"),1)=".",FALSE,TRUE)</formula>
    </cfRule>
    <cfRule type="expression" dxfId="1218" priority="532">
      <formula>IF(RIGHT(TEXT(AM568,"0.#"),1)=".",TRUE,FALSE)</formula>
    </cfRule>
  </conditionalFormatting>
  <conditionalFormatting sqref="AM566">
    <cfRule type="expression" dxfId="1217" priority="535">
      <formula>IF(RIGHT(TEXT(AM566,"0.#"),1)=".",FALSE,TRUE)</formula>
    </cfRule>
    <cfRule type="expression" dxfId="1216" priority="536">
      <formula>IF(RIGHT(TEXT(AM566,"0.#"),1)=".",TRUE,FALSE)</formula>
    </cfRule>
  </conditionalFormatting>
  <conditionalFormatting sqref="AM567">
    <cfRule type="expression" dxfId="1215" priority="533">
      <formula>IF(RIGHT(TEXT(AM567,"0.#"),1)=".",FALSE,TRUE)</formula>
    </cfRule>
    <cfRule type="expression" dxfId="1214" priority="534">
      <formula>IF(RIGHT(TEXT(AM567,"0.#"),1)=".",TRUE,FALSE)</formula>
    </cfRule>
  </conditionalFormatting>
  <conditionalFormatting sqref="AI568">
    <cfRule type="expression" dxfId="1213" priority="525">
      <formula>IF(RIGHT(TEXT(AI568,"0.#"),1)=".",FALSE,TRUE)</formula>
    </cfRule>
    <cfRule type="expression" dxfId="1212" priority="526">
      <formula>IF(RIGHT(TEXT(AI568,"0.#"),1)=".",TRUE,FALSE)</formula>
    </cfRule>
  </conditionalFormatting>
  <conditionalFormatting sqref="AI566">
    <cfRule type="expression" dxfId="1211" priority="529">
      <formula>IF(RIGHT(TEXT(AI566,"0.#"),1)=".",FALSE,TRUE)</formula>
    </cfRule>
    <cfRule type="expression" dxfId="1210" priority="530">
      <formula>IF(RIGHT(TEXT(AI566,"0.#"),1)=".",TRUE,FALSE)</formula>
    </cfRule>
  </conditionalFormatting>
  <conditionalFormatting sqref="AI567">
    <cfRule type="expression" dxfId="1209" priority="527">
      <formula>IF(RIGHT(TEXT(AI567,"0.#"),1)=".",FALSE,TRUE)</formula>
    </cfRule>
    <cfRule type="expression" dxfId="1208" priority="528">
      <formula>IF(RIGHT(TEXT(AI567,"0.#"),1)=".",TRUE,FALSE)</formula>
    </cfRule>
  </conditionalFormatting>
  <conditionalFormatting sqref="AM573">
    <cfRule type="expression" dxfId="1207" priority="471">
      <formula>IF(RIGHT(TEXT(AM573,"0.#"),1)=".",FALSE,TRUE)</formula>
    </cfRule>
    <cfRule type="expression" dxfId="1206" priority="472">
      <formula>IF(RIGHT(TEXT(AM573,"0.#"),1)=".",TRUE,FALSE)</formula>
    </cfRule>
  </conditionalFormatting>
  <conditionalFormatting sqref="AM571">
    <cfRule type="expression" dxfId="1205" priority="475">
      <formula>IF(RIGHT(TEXT(AM571,"0.#"),1)=".",FALSE,TRUE)</formula>
    </cfRule>
    <cfRule type="expression" dxfId="1204" priority="476">
      <formula>IF(RIGHT(TEXT(AM571,"0.#"),1)=".",TRUE,FALSE)</formula>
    </cfRule>
  </conditionalFormatting>
  <conditionalFormatting sqref="AM572">
    <cfRule type="expression" dxfId="1203" priority="473">
      <formula>IF(RIGHT(TEXT(AM572,"0.#"),1)=".",FALSE,TRUE)</formula>
    </cfRule>
    <cfRule type="expression" dxfId="1202" priority="474">
      <formula>IF(RIGHT(TEXT(AM572,"0.#"),1)=".",TRUE,FALSE)</formula>
    </cfRule>
  </conditionalFormatting>
  <conditionalFormatting sqref="AI573">
    <cfRule type="expression" dxfId="1201" priority="465">
      <formula>IF(RIGHT(TEXT(AI573,"0.#"),1)=".",FALSE,TRUE)</formula>
    </cfRule>
    <cfRule type="expression" dxfId="1200" priority="466">
      <formula>IF(RIGHT(TEXT(AI573,"0.#"),1)=".",TRUE,FALSE)</formula>
    </cfRule>
  </conditionalFormatting>
  <conditionalFormatting sqref="AI571">
    <cfRule type="expression" dxfId="1199" priority="469">
      <formula>IF(RIGHT(TEXT(AI571,"0.#"),1)=".",FALSE,TRUE)</formula>
    </cfRule>
    <cfRule type="expression" dxfId="1198" priority="470">
      <formula>IF(RIGHT(TEXT(AI571,"0.#"),1)=".",TRUE,FALSE)</formula>
    </cfRule>
  </conditionalFormatting>
  <conditionalFormatting sqref="AI572">
    <cfRule type="expression" dxfId="1197" priority="467">
      <formula>IF(RIGHT(TEXT(AI572,"0.#"),1)=".",FALSE,TRUE)</formula>
    </cfRule>
    <cfRule type="expression" dxfId="1196" priority="468">
      <formula>IF(RIGHT(TEXT(AI572,"0.#"),1)=".",TRUE,FALSE)</formula>
    </cfRule>
  </conditionalFormatting>
  <conditionalFormatting sqref="AM578">
    <cfRule type="expression" dxfId="1195" priority="459">
      <formula>IF(RIGHT(TEXT(AM578,"0.#"),1)=".",FALSE,TRUE)</formula>
    </cfRule>
    <cfRule type="expression" dxfId="1194" priority="460">
      <formula>IF(RIGHT(TEXT(AM578,"0.#"),1)=".",TRUE,FALSE)</formula>
    </cfRule>
  </conditionalFormatting>
  <conditionalFormatting sqref="AM576">
    <cfRule type="expression" dxfId="1193" priority="463">
      <formula>IF(RIGHT(TEXT(AM576,"0.#"),1)=".",FALSE,TRUE)</formula>
    </cfRule>
    <cfRule type="expression" dxfId="1192" priority="464">
      <formula>IF(RIGHT(TEXT(AM576,"0.#"),1)=".",TRUE,FALSE)</formula>
    </cfRule>
  </conditionalFormatting>
  <conditionalFormatting sqref="AM577">
    <cfRule type="expression" dxfId="1191" priority="461">
      <formula>IF(RIGHT(TEXT(AM577,"0.#"),1)=".",FALSE,TRUE)</formula>
    </cfRule>
    <cfRule type="expression" dxfId="1190" priority="462">
      <formula>IF(RIGHT(TEXT(AM577,"0.#"),1)=".",TRUE,FALSE)</formula>
    </cfRule>
  </conditionalFormatting>
  <conditionalFormatting sqref="AI578">
    <cfRule type="expression" dxfId="1189" priority="453">
      <formula>IF(RIGHT(TEXT(AI578,"0.#"),1)=".",FALSE,TRUE)</formula>
    </cfRule>
    <cfRule type="expression" dxfId="1188" priority="454">
      <formula>IF(RIGHT(TEXT(AI578,"0.#"),1)=".",TRUE,FALSE)</formula>
    </cfRule>
  </conditionalFormatting>
  <conditionalFormatting sqref="AI576">
    <cfRule type="expression" dxfId="1187" priority="457">
      <formula>IF(RIGHT(TEXT(AI576,"0.#"),1)=".",FALSE,TRUE)</formula>
    </cfRule>
    <cfRule type="expression" dxfId="1186" priority="458">
      <formula>IF(RIGHT(TEXT(AI576,"0.#"),1)=".",TRUE,FALSE)</formula>
    </cfRule>
  </conditionalFormatting>
  <conditionalFormatting sqref="AI577">
    <cfRule type="expression" dxfId="1185" priority="455">
      <formula>IF(RIGHT(TEXT(AI577,"0.#"),1)=".",FALSE,TRUE)</formula>
    </cfRule>
    <cfRule type="expression" dxfId="1184" priority="456">
      <formula>IF(RIGHT(TEXT(AI577,"0.#"),1)=".",TRUE,FALSE)</formula>
    </cfRule>
  </conditionalFormatting>
  <conditionalFormatting sqref="AM583">
    <cfRule type="expression" dxfId="1183" priority="447">
      <formula>IF(RIGHT(TEXT(AM583,"0.#"),1)=".",FALSE,TRUE)</formula>
    </cfRule>
    <cfRule type="expression" dxfId="1182" priority="448">
      <formula>IF(RIGHT(TEXT(AM583,"0.#"),1)=".",TRUE,FALSE)</formula>
    </cfRule>
  </conditionalFormatting>
  <conditionalFormatting sqref="AM581">
    <cfRule type="expression" dxfId="1181" priority="451">
      <formula>IF(RIGHT(TEXT(AM581,"0.#"),1)=".",FALSE,TRUE)</formula>
    </cfRule>
    <cfRule type="expression" dxfId="1180" priority="452">
      <formula>IF(RIGHT(TEXT(AM581,"0.#"),1)=".",TRUE,FALSE)</formula>
    </cfRule>
  </conditionalFormatting>
  <conditionalFormatting sqref="AM582">
    <cfRule type="expression" dxfId="1179" priority="449">
      <formula>IF(RIGHT(TEXT(AM582,"0.#"),1)=".",FALSE,TRUE)</formula>
    </cfRule>
    <cfRule type="expression" dxfId="1178" priority="450">
      <formula>IF(RIGHT(TEXT(AM582,"0.#"),1)=".",TRUE,FALSE)</formula>
    </cfRule>
  </conditionalFormatting>
  <conditionalFormatting sqref="AI583">
    <cfRule type="expression" dxfId="1177" priority="441">
      <formula>IF(RIGHT(TEXT(AI583,"0.#"),1)=".",FALSE,TRUE)</formula>
    </cfRule>
    <cfRule type="expression" dxfId="1176" priority="442">
      <formula>IF(RIGHT(TEXT(AI583,"0.#"),1)=".",TRUE,FALSE)</formula>
    </cfRule>
  </conditionalFormatting>
  <conditionalFormatting sqref="AI581">
    <cfRule type="expression" dxfId="1175" priority="445">
      <formula>IF(RIGHT(TEXT(AI581,"0.#"),1)=".",FALSE,TRUE)</formula>
    </cfRule>
    <cfRule type="expression" dxfId="1174" priority="446">
      <formula>IF(RIGHT(TEXT(AI581,"0.#"),1)=".",TRUE,FALSE)</formula>
    </cfRule>
  </conditionalFormatting>
  <conditionalFormatting sqref="AI582">
    <cfRule type="expression" dxfId="1173" priority="443">
      <formula>IF(RIGHT(TEXT(AI582,"0.#"),1)=".",FALSE,TRUE)</formula>
    </cfRule>
    <cfRule type="expression" dxfId="1172" priority="444">
      <formula>IF(RIGHT(TEXT(AI582,"0.#"),1)=".",TRUE,FALSE)</formula>
    </cfRule>
  </conditionalFormatting>
  <conditionalFormatting sqref="AM548">
    <cfRule type="expression" dxfId="1171" priority="519">
      <formula>IF(RIGHT(TEXT(AM548,"0.#"),1)=".",FALSE,TRUE)</formula>
    </cfRule>
    <cfRule type="expression" dxfId="1170" priority="520">
      <formula>IF(RIGHT(TEXT(AM548,"0.#"),1)=".",TRUE,FALSE)</formula>
    </cfRule>
  </conditionalFormatting>
  <conditionalFormatting sqref="AM546">
    <cfRule type="expression" dxfId="1169" priority="523">
      <formula>IF(RIGHT(TEXT(AM546,"0.#"),1)=".",FALSE,TRUE)</formula>
    </cfRule>
    <cfRule type="expression" dxfId="1168" priority="524">
      <formula>IF(RIGHT(TEXT(AM546,"0.#"),1)=".",TRUE,FALSE)</formula>
    </cfRule>
  </conditionalFormatting>
  <conditionalFormatting sqref="AM547">
    <cfRule type="expression" dxfId="1167" priority="521">
      <formula>IF(RIGHT(TEXT(AM547,"0.#"),1)=".",FALSE,TRUE)</formula>
    </cfRule>
    <cfRule type="expression" dxfId="1166" priority="522">
      <formula>IF(RIGHT(TEXT(AM547,"0.#"),1)=".",TRUE,FALSE)</formula>
    </cfRule>
  </conditionalFormatting>
  <conditionalFormatting sqref="AI548">
    <cfRule type="expression" dxfId="1165" priority="513">
      <formula>IF(RIGHT(TEXT(AI548,"0.#"),1)=".",FALSE,TRUE)</formula>
    </cfRule>
    <cfRule type="expression" dxfId="1164" priority="514">
      <formula>IF(RIGHT(TEXT(AI548,"0.#"),1)=".",TRUE,FALSE)</formula>
    </cfRule>
  </conditionalFormatting>
  <conditionalFormatting sqref="AI546">
    <cfRule type="expression" dxfId="1163" priority="517">
      <formula>IF(RIGHT(TEXT(AI546,"0.#"),1)=".",FALSE,TRUE)</formula>
    </cfRule>
    <cfRule type="expression" dxfId="1162" priority="518">
      <formula>IF(RIGHT(TEXT(AI546,"0.#"),1)=".",TRUE,FALSE)</formula>
    </cfRule>
  </conditionalFormatting>
  <conditionalFormatting sqref="AI547">
    <cfRule type="expression" dxfId="1161" priority="515">
      <formula>IF(RIGHT(TEXT(AI547,"0.#"),1)=".",FALSE,TRUE)</formula>
    </cfRule>
    <cfRule type="expression" dxfId="1160" priority="516">
      <formula>IF(RIGHT(TEXT(AI547,"0.#"),1)=".",TRUE,FALSE)</formula>
    </cfRule>
  </conditionalFormatting>
  <conditionalFormatting sqref="AM553">
    <cfRule type="expression" dxfId="1159" priority="507">
      <formula>IF(RIGHT(TEXT(AM553,"0.#"),1)=".",FALSE,TRUE)</formula>
    </cfRule>
    <cfRule type="expression" dxfId="1158" priority="508">
      <formula>IF(RIGHT(TEXT(AM553,"0.#"),1)=".",TRUE,FALSE)</formula>
    </cfRule>
  </conditionalFormatting>
  <conditionalFormatting sqref="AM551">
    <cfRule type="expression" dxfId="1157" priority="511">
      <formula>IF(RIGHT(TEXT(AM551,"0.#"),1)=".",FALSE,TRUE)</formula>
    </cfRule>
    <cfRule type="expression" dxfId="1156" priority="512">
      <formula>IF(RIGHT(TEXT(AM551,"0.#"),1)=".",TRUE,FALSE)</formula>
    </cfRule>
  </conditionalFormatting>
  <conditionalFormatting sqref="AM552">
    <cfRule type="expression" dxfId="1155" priority="509">
      <formula>IF(RIGHT(TEXT(AM552,"0.#"),1)=".",FALSE,TRUE)</formula>
    </cfRule>
    <cfRule type="expression" dxfId="1154" priority="510">
      <formula>IF(RIGHT(TEXT(AM552,"0.#"),1)=".",TRUE,FALSE)</formula>
    </cfRule>
  </conditionalFormatting>
  <conditionalFormatting sqref="AI553">
    <cfRule type="expression" dxfId="1153" priority="501">
      <formula>IF(RIGHT(TEXT(AI553,"0.#"),1)=".",FALSE,TRUE)</formula>
    </cfRule>
    <cfRule type="expression" dxfId="1152" priority="502">
      <formula>IF(RIGHT(TEXT(AI553,"0.#"),1)=".",TRUE,FALSE)</formula>
    </cfRule>
  </conditionalFormatting>
  <conditionalFormatting sqref="AI551">
    <cfRule type="expression" dxfId="1151" priority="505">
      <formula>IF(RIGHT(TEXT(AI551,"0.#"),1)=".",FALSE,TRUE)</formula>
    </cfRule>
    <cfRule type="expression" dxfId="1150" priority="506">
      <formula>IF(RIGHT(TEXT(AI551,"0.#"),1)=".",TRUE,FALSE)</formula>
    </cfRule>
  </conditionalFormatting>
  <conditionalFormatting sqref="AI552">
    <cfRule type="expression" dxfId="1149" priority="503">
      <formula>IF(RIGHT(TEXT(AI552,"0.#"),1)=".",FALSE,TRUE)</formula>
    </cfRule>
    <cfRule type="expression" dxfId="1148" priority="504">
      <formula>IF(RIGHT(TEXT(AI552,"0.#"),1)=".",TRUE,FALSE)</formula>
    </cfRule>
  </conditionalFormatting>
  <conditionalFormatting sqref="AM558">
    <cfRule type="expression" dxfId="1147" priority="495">
      <formula>IF(RIGHT(TEXT(AM558,"0.#"),1)=".",FALSE,TRUE)</formula>
    </cfRule>
    <cfRule type="expression" dxfId="1146" priority="496">
      <formula>IF(RIGHT(TEXT(AM558,"0.#"),1)=".",TRUE,FALSE)</formula>
    </cfRule>
  </conditionalFormatting>
  <conditionalFormatting sqref="AM556">
    <cfRule type="expression" dxfId="1145" priority="499">
      <formula>IF(RIGHT(TEXT(AM556,"0.#"),1)=".",FALSE,TRUE)</formula>
    </cfRule>
    <cfRule type="expression" dxfId="1144" priority="500">
      <formula>IF(RIGHT(TEXT(AM556,"0.#"),1)=".",TRUE,FALSE)</formula>
    </cfRule>
  </conditionalFormatting>
  <conditionalFormatting sqref="AM557">
    <cfRule type="expression" dxfId="1143" priority="497">
      <formula>IF(RIGHT(TEXT(AM557,"0.#"),1)=".",FALSE,TRUE)</formula>
    </cfRule>
    <cfRule type="expression" dxfId="1142" priority="498">
      <formula>IF(RIGHT(TEXT(AM557,"0.#"),1)=".",TRUE,FALSE)</formula>
    </cfRule>
  </conditionalFormatting>
  <conditionalFormatting sqref="AI558">
    <cfRule type="expression" dxfId="1141" priority="489">
      <formula>IF(RIGHT(TEXT(AI558,"0.#"),1)=".",FALSE,TRUE)</formula>
    </cfRule>
    <cfRule type="expression" dxfId="1140" priority="490">
      <formula>IF(RIGHT(TEXT(AI558,"0.#"),1)=".",TRUE,FALSE)</formula>
    </cfRule>
  </conditionalFormatting>
  <conditionalFormatting sqref="AI556">
    <cfRule type="expression" dxfId="1139" priority="493">
      <formula>IF(RIGHT(TEXT(AI556,"0.#"),1)=".",FALSE,TRUE)</formula>
    </cfRule>
    <cfRule type="expression" dxfId="1138" priority="494">
      <formula>IF(RIGHT(TEXT(AI556,"0.#"),1)=".",TRUE,FALSE)</formula>
    </cfRule>
  </conditionalFormatting>
  <conditionalFormatting sqref="AI557">
    <cfRule type="expression" dxfId="1137" priority="491">
      <formula>IF(RIGHT(TEXT(AI557,"0.#"),1)=".",FALSE,TRUE)</formula>
    </cfRule>
    <cfRule type="expression" dxfId="1136" priority="492">
      <formula>IF(RIGHT(TEXT(AI557,"0.#"),1)=".",TRUE,FALSE)</formula>
    </cfRule>
  </conditionalFormatting>
  <conditionalFormatting sqref="AM563">
    <cfRule type="expression" dxfId="1135" priority="483">
      <formula>IF(RIGHT(TEXT(AM563,"0.#"),1)=".",FALSE,TRUE)</formula>
    </cfRule>
    <cfRule type="expression" dxfId="1134" priority="484">
      <formula>IF(RIGHT(TEXT(AM563,"0.#"),1)=".",TRUE,FALSE)</formula>
    </cfRule>
  </conditionalFormatting>
  <conditionalFormatting sqref="AM561">
    <cfRule type="expression" dxfId="1133" priority="487">
      <formula>IF(RIGHT(TEXT(AM561,"0.#"),1)=".",FALSE,TRUE)</formula>
    </cfRule>
    <cfRule type="expression" dxfId="1132" priority="488">
      <formula>IF(RIGHT(TEXT(AM561,"0.#"),1)=".",TRUE,FALSE)</formula>
    </cfRule>
  </conditionalFormatting>
  <conditionalFormatting sqref="AM562">
    <cfRule type="expression" dxfId="1131" priority="485">
      <formula>IF(RIGHT(TEXT(AM562,"0.#"),1)=".",FALSE,TRUE)</formula>
    </cfRule>
    <cfRule type="expression" dxfId="1130" priority="486">
      <formula>IF(RIGHT(TEXT(AM562,"0.#"),1)=".",TRUE,FALSE)</formula>
    </cfRule>
  </conditionalFormatting>
  <conditionalFormatting sqref="AI563">
    <cfRule type="expression" dxfId="1129" priority="477">
      <formula>IF(RIGHT(TEXT(AI563,"0.#"),1)=".",FALSE,TRUE)</formula>
    </cfRule>
    <cfRule type="expression" dxfId="1128" priority="478">
      <formula>IF(RIGHT(TEXT(AI563,"0.#"),1)=".",TRUE,FALSE)</formula>
    </cfRule>
  </conditionalFormatting>
  <conditionalFormatting sqref="AI561">
    <cfRule type="expression" dxfId="1127" priority="481">
      <formula>IF(RIGHT(TEXT(AI561,"0.#"),1)=".",FALSE,TRUE)</formula>
    </cfRule>
    <cfRule type="expression" dxfId="1126" priority="482">
      <formula>IF(RIGHT(TEXT(AI561,"0.#"),1)=".",TRUE,FALSE)</formula>
    </cfRule>
  </conditionalFormatting>
  <conditionalFormatting sqref="AI562">
    <cfRule type="expression" dxfId="1125" priority="479">
      <formula>IF(RIGHT(TEXT(AI562,"0.#"),1)=".",FALSE,TRUE)</formula>
    </cfRule>
    <cfRule type="expression" dxfId="1124" priority="480">
      <formula>IF(RIGHT(TEXT(AI562,"0.#"),1)=".",TRUE,FALSE)</formula>
    </cfRule>
  </conditionalFormatting>
  <conditionalFormatting sqref="AM597">
    <cfRule type="expression" dxfId="1123" priority="435">
      <formula>IF(RIGHT(TEXT(AM597,"0.#"),1)=".",FALSE,TRUE)</formula>
    </cfRule>
    <cfRule type="expression" dxfId="1122" priority="436">
      <formula>IF(RIGHT(TEXT(AM597,"0.#"),1)=".",TRUE,FALSE)</formula>
    </cfRule>
  </conditionalFormatting>
  <conditionalFormatting sqref="AM595">
    <cfRule type="expression" dxfId="1121" priority="439">
      <formula>IF(RIGHT(TEXT(AM595,"0.#"),1)=".",FALSE,TRUE)</formula>
    </cfRule>
    <cfRule type="expression" dxfId="1120" priority="440">
      <formula>IF(RIGHT(TEXT(AM595,"0.#"),1)=".",TRUE,FALSE)</formula>
    </cfRule>
  </conditionalFormatting>
  <conditionalFormatting sqref="AM596">
    <cfRule type="expression" dxfId="1119" priority="437">
      <formula>IF(RIGHT(TEXT(AM596,"0.#"),1)=".",FALSE,TRUE)</formula>
    </cfRule>
    <cfRule type="expression" dxfId="1118" priority="438">
      <formula>IF(RIGHT(TEXT(AM596,"0.#"),1)=".",TRUE,FALSE)</formula>
    </cfRule>
  </conditionalFormatting>
  <conditionalFormatting sqref="AI597">
    <cfRule type="expression" dxfId="1117" priority="429">
      <formula>IF(RIGHT(TEXT(AI597,"0.#"),1)=".",FALSE,TRUE)</formula>
    </cfRule>
    <cfRule type="expression" dxfId="1116" priority="430">
      <formula>IF(RIGHT(TEXT(AI597,"0.#"),1)=".",TRUE,FALSE)</formula>
    </cfRule>
  </conditionalFormatting>
  <conditionalFormatting sqref="AI595">
    <cfRule type="expression" dxfId="1115" priority="433">
      <formula>IF(RIGHT(TEXT(AI595,"0.#"),1)=".",FALSE,TRUE)</formula>
    </cfRule>
    <cfRule type="expression" dxfId="1114" priority="434">
      <formula>IF(RIGHT(TEXT(AI595,"0.#"),1)=".",TRUE,FALSE)</formula>
    </cfRule>
  </conditionalFormatting>
  <conditionalFormatting sqref="AI596">
    <cfRule type="expression" dxfId="1113" priority="431">
      <formula>IF(RIGHT(TEXT(AI596,"0.#"),1)=".",FALSE,TRUE)</formula>
    </cfRule>
    <cfRule type="expression" dxfId="1112" priority="432">
      <formula>IF(RIGHT(TEXT(AI596,"0.#"),1)=".",TRUE,FALSE)</formula>
    </cfRule>
  </conditionalFormatting>
  <conditionalFormatting sqref="AM622">
    <cfRule type="expression" dxfId="1111" priority="423">
      <formula>IF(RIGHT(TEXT(AM622,"0.#"),1)=".",FALSE,TRUE)</formula>
    </cfRule>
    <cfRule type="expression" dxfId="1110" priority="424">
      <formula>IF(RIGHT(TEXT(AM622,"0.#"),1)=".",TRUE,FALSE)</formula>
    </cfRule>
  </conditionalFormatting>
  <conditionalFormatting sqref="AM620">
    <cfRule type="expression" dxfId="1109" priority="427">
      <formula>IF(RIGHT(TEXT(AM620,"0.#"),1)=".",FALSE,TRUE)</formula>
    </cfRule>
    <cfRule type="expression" dxfId="1108" priority="428">
      <formula>IF(RIGHT(TEXT(AM620,"0.#"),1)=".",TRUE,FALSE)</formula>
    </cfRule>
  </conditionalFormatting>
  <conditionalFormatting sqref="AM621">
    <cfRule type="expression" dxfId="1107" priority="425">
      <formula>IF(RIGHT(TEXT(AM621,"0.#"),1)=".",FALSE,TRUE)</formula>
    </cfRule>
    <cfRule type="expression" dxfId="1106" priority="426">
      <formula>IF(RIGHT(TEXT(AM621,"0.#"),1)=".",TRUE,FALSE)</formula>
    </cfRule>
  </conditionalFormatting>
  <conditionalFormatting sqref="AI622">
    <cfRule type="expression" dxfId="1105" priority="417">
      <formula>IF(RIGHT(TEXT(AI622,"0.#"),1)=".",FALSE,TRUE)</formula>
    </cfRule>
    <cfRule type="expression" dxfId="1104" priority="418">
      <formula>IF(RIGHT(TEXT(AI622,"0.#"),1)=".",TRUE,FALSE)</formula>
    </cfRule>
  </conditionalFormatting>
  <conditionalFormatting sqref="AI620">
    <cfRule type="expression" dxfId="1103" priority="421">
      <formula>IF(RIGHT(TEXT(AI620,"0.#"),1)=".",FALSE,TRUE)</formula>
    </cfRule>
    <cfRule type="expression" dxfId="1102" priority="422">
      <formula>IF(RIGHT(TEXT(AI620,"0.#"),1)=".",TRUE,FALSE)</formula>
    </cfRule>
  </conditionalFormatting>
  <conditionalFormatting sqref="AI621">
    <cfRule type="expression" dxfId="1101" priority="419">
      <formula>IF(RIGHT(TEXT(AI621,"0.#"),1)=".",FALSE,TRUE)</formula>
    </cfRule>
    <cfRule type="expression" dxfId="1100" priority="420">
      <formula>IF(RIGHT(TEXT(AI621,"0.#"),1)=".",TRUE,FALSE)</formula>
    </cfRule>
  </conditionalFormatting>
  <conditionalFormatting sqref="AM627">
    <cfRule type="expression" dxfId="1099" priority="363">
      <formula>IF(RIGHT(TEXT(AM627,"0.#"),1)=".",FALSE,TRUE)</formula>
    </cfRule>
    <cfRule type="expression" dxfId="1098" priority="364">
      <formula>IF(RIGHT(TEXT(AM627,"0.#"),1)=".",TRUE,FALSE)</formula>
    </cfRule>
  </conditionalFormatting>
  <conditionalFormatting sqref="AM625">
    <cfRule type="expression" dxfId="1097" priority="367">
      <formula>IF(RIGHT(TEXT(AM625,"0.#"),1)=".",FALSE,TRUE)</formula>
    </cfRule>
    <cfRule type="expression" dxfId="1096" priority="368">
      <formula>IF(RIGHT(TEXT(AM625,"0.#"),1)=".",TRUE,FALSE)</formula>
    </cfRule>
  </conditionalFormatting>
  <conditionalFormatting sqref="AM626">
    <cfRule type="expression" dxfId="1095" priority="365">
      <formula>IF(RIGHT(TEXT(AM626,"0.#"),1)=".",FALSE,TRUE)</formula>
    </cfRule>
    <cfRule type="expression" dxfId="1094" priority="366">
      <formula>IF(RIGHT(TEXT(AM626,"0.#"),1)=".",TRUE,FALSE)</formula>
    </cfRule>
  </conditionalFormatting>
  <conditionalFormatting sqref="AI627">
    <cfRule type="expression" dxfId="1093" priority="357">
      <formula>IF(RIGHT(TEXT(AI627,"0.#"),1)=".",FALSE,TRUE)</formula>
    </cfRule>
    <cfRule type="expression" dxfId="1092" priority="358">
      <formula>IF(RIGHT(TEXT(AI627,"0.#"),1)=".",TRUE,FALSE)</formula>
    </cfRule>
  </conditionalFormatting>
  <conditionalFormatting sqref="AI625">
    <cfRule type="expression" dxfId="1091" priority="361">
      <formula>IF(RIGHT(TEXT(AI625,"0.#"),1)=".",FALSE,TRUE)</formula>
    </cfRule>
    <cfRule type="expression" dxfId="1090" priority="362">
      <formula>IF(RIGHT(TEXT(AI625,"0.#"),1)=".",TRUE,FALSE)</formula>
    </cfRule>
  </conditionalFormatting>
  <conditionalFormatting sqref="AI626">
    <cfRule type="expression" dxfId="1089" priority="359">
      <formula>IF(RIGHT(TEXT(AI626,"0.#"),1)=".",FALSE,TRUE)</formula>
    </cfRule>
    <cfRule type="expression" dxfId="1088" priority="360">
      <formula>IF(RIGHT(TEXT(AI626,"0.#"),1)=".",TRUE,FALSE)</formula>
    </cfRule>
  </conditionalFormatting>
  <conditionalFormatting sqref="AM632">
    <cfRule type="expression" dxfId="1087" priority="351">
      <formula>IF(RIGHT(TEXT(AM632,"0.#"),1)=".",FALSE,TRUE)</formula>
    </cfRule>
    <cfRule type="expression" dxfId="1086" priority="352">
      <formula>IF(RIGHT(TEXT(AM632,"0.#"),1)=".",TRUE,FALSE)</formula>
    </cfRule>
  </conditionalFormatting>
  <conditionalFormatting sqref="AM630">
    <cfRule type="expression" dxfId="1085" priority="355">
      <formula>IF(RIGHT(TEXT(AM630,"0.#"),1)=".",FALSE,TRUE)</formula>
    </cfRule>
    <cfRule type="expression" dxfId="1084" priority="356">
      <formula>IF(RIGHT(TEXT(AM630,"0.#"),1)=".",TRUE,FALSE)</formula>
    </cfRule>
  </conditionalFormatting>
  <conditionalFormatting sqref="AM631">
    <cfRule type="expression" dxfId="1083" priority="353">
      <formula>IF(RIGHT(TEXT(AM631,"0.#"),1)=".",FALSE,TRUE)</formula>
    </cfRule>
    <cfRule type="expression" dxfId="1082" priority="354">
      <formula>IF(RIGHT(TEXT(AM631,"0.#"),1)=".",TRUE,FALSE)</formula>
    </cfRule>
  </conditionalFormatting>
  <conditionalFormatting sqref="AI632">
    <cfRule type="expression" dxfId="1081" priority="345">
      <formula>IF(RIGHT(TEXT(AI632,"0.#"),1)=".",FALSE,TRUE)</formula>
    </cfRule>
    <cfRule type="expression" dxfId="1080" priority="346">
      <formula>IF(RIGHT(TEXT(AI632,"0.#"),1)=".",TRUE,FALSE)</formula>
    </cfRule>
  </conditionalFormatting>
  <conditionalFormatting sqref="AI630">
    <cfRule type="expression" dxfId="1079" priority="349">
      <formula>IF(RIGHT(TEXT(AI630,"0.#"),1)=".",FALSE,TRUE)</formula>
    </cfRule>
    <cfRule type="expression" dxfId="1078" priority="350">
      <formula>IF(RIGHT(TEXT(AI630,"0.#"),1)=".",TRUE,FALSE)</formula>
    </cfRule>
  </conditionalFormatting>
  <conditionalFormatting sqref="AI631">
    <cfRule type="expression" dxfId="1077" priority="347">
      <formula>IF(RIGHT(TEXT(AI631,"0.#"),1)=".",FALSE,TRUE)</formula>
    </cfRule>
    <cfRule type="expression" dxfId="1076" priority="348">
      <formula>IF(RIGHT(TEXT(AI631,"0.#"),1)=".",TRUE,FALSE)</formula>
    </cfRule>
  </conditionalFormatting>
  <conditionalFormatting sqref="AM637">
    <cfRule type="expression" dxfId="1075" priority="339">
      <formula>IF(RIGHT(TEXT(AM637,"0.#"),1)=".",FALSE,TRUE)</formula>
    </cfRule>
    <cfRule type="expression" dxfId="1074" priority="340">
      <formula>IF(RIGHT(TEXT(AM637,"0.#"),1)=".",TRUE,FALSE)</formula>
    </cfRule>
  </conditionalFormatting>
  <conditionalFormatting sqref="AM635">
    <cfRule type="expression" dxfId="1073" priority="343">
      <formula>IF(RIGHT(TEXT(AM635,"0.#"),1)=".",FALSE,TRUE)</formula>
    </cfRule>
    <cfRule type="expression" dxfId="1072" priority="344">
      <formula>IF(RIGHT(TEXT(AM635,"0.#"),1)=".",TRUE,FALSE)</formula>
    </cfRule>
  </conditionalFormatting>
  <conditionalFormatting sqref="AM636">
    <cfRule type="expression" dxfId="1071" priority="341">
      <formula>IF(RIGHT(TEXT(AM636,"0.#"),1)=".",FALSE,TRUE)</formula>
    </cfRule>
    <cfRule type="expression" dxfId="1070" priority="342">
      <formula>IF(RIGHT(TEXT(AM636,"0.#"),1)=".",TRUE,FALSE)</formula>
    </cfRule>
  </conditionalFormatting>
  <conditionalFormatting sqref="AI637">
    <cfRule type="expression" dxfId="1069" priority="333">
      <formula>IF(RIGHT(TEXT(AI637,"0.#"),1)=".",FALSE,TRUE)</formula>
    </cfRule>
    <cfRule type="expression" dxfId="1068" priority="334">
      <formula>IF(RIGHT(TEXT(AI637,"0.#"),1)=".",TRUE,FALSE)</formula>
    </cfRule>
  </conditionalFormatting>
  <conditionalFormatting sqref="AI635">
    <cfRule type="expression" dxfId="1067" priority="337">
      <formula>IF(RIGHT(TEXT(AI635,"0.#"),1)=".",FALSE,TRUE)</formula>
    </cfRule>
    <cfRule type="expression" dxfId="1066" priority="338">
      <formula>IF(RIGHT(TEXT(AI635,"0.#"),1)=".",TRUE,FALSE)</formula>
    </cfRule>
  </conditionalFormatting>
  <conditionalFormatting sqref="AI636">
    <cfRule type="expression" dxfId="1065" priority="335">
      <formula>IF(RIGHT(TEXT(AI636,"0.#"),1)=".",FALSE,TRUE)</formula>
    </cfRule>
    <cfRule type="expression" dxfId="1064" priority="336">
      <formula>IF(RIGHT(TEXT(AI636,"0.#"),1)=".",TRUE,FALSE)</formula>
    </cfRule>
  </conditionalFormatting>
  <conditionalFormatting sqref="AM602">
    <cfRule type="expression" dxfId="1063" priority="411">
      <formula>IF(RIGHT(TEXT(AM602,"0.#"),1)=".",FALSE,TRUE)</formula>
    </cfRule>
    <cfRule type="expression" dxfId="1062" priority="412">
      <formula>IF(RIGHT(TEXT(AM602,"0.#"),1)=".",TRUE,FALSE)</formula>
    </cfRule>
  </conditionalFormatting>
  <conditionalFormatting sqref="AM600">
    <cfRule type="expression" dxfId="1061" priority="415">
      <formula>IF(RIGHT(TEXT(AM600,"0.#"),1)=".",FALSE,TRUE)</formula>
    </cfRule>
    <cfRule type="expression" dxfId="1060" priority="416">
      <formula>IF(RIGHT(TEXT(AM600,"0.#"),1)=".",TRUE,FALSE)</formula>
    </cfRule>
  </conditionalFormatting>
  <conditionalFormatting sqref="AM601">
    <cfRule type="expression" dxfId="1059" priority="413">
      <formula>IF(RIGHT(TEXT(AM601,"0.#"),1)=".",FALSE,TRUE)</formula>
    </cfRule>
    <cfRule type="expression" dxfId="1058" priority="414">
      <formula>IF(RIGHT(TEXT(AM601,"0.#"),1)=".",TRUE,FALSE)</formula>
    </cfRule>
  </conditionalFormatting>
  <conditionalFormatting sqref="AI602">
    <cfRule type="expression" dxfId="1057" priority="405">
      <formula>IF(RIGHT(TEXT(AI602,"0.#"),1)=".",FALSE,TRUE)</formula>
    </cfRule>
    <cfRule type="expression" dxfId="1056" priority="406">
      <formula>IF(RIGHT(TEXT(AI602,"0.#"),1)=".",TRUE,FALSE)</formula>
    </cfRule>
  </conditionalFormatting>
  <conditionalFormatting sqref="AI600">
    <cfRule type="expression" dxfId="1055" priority="409">
      <formula>IF(RIGHT(TEXT(AI600,"0.#"),1)=".",FALSE,TRUE)</formula>
    </cfRule>
    <cfRule type="expression" dxfId="1054" priority="410">
      <formula>IF(RIGHT(TEXT(AI600,"0.#"),1)=".",TRUE,FALSE)</formula>
    </cfRule>
  </conditionalFormatting>
  <conditionalFormatting sqref="AI601">
    <cfRule type="expression" dxfId="1053" priority="407">
      <formula>IF(RIGHT(TEXT(AI601,"0.#"),1)=".",FALSE,TRUE)</formula>
    </cfRule>
    <cfRule type="expression" dxfId="1052" priority="408">
      <formula>IF(RIGHT(TEXT(AI601,"0.#"),1)=".",TRUE,FALSE)</formula>
    </cfRule>
  </conditionalFormatting>
  <conditionalFormatting sqref="AM607">
    <cfRule type="expression" dxfId="1051" priority="399">
      <formula>IF(RIGHT(TEXT(AM607,"0.#"),1)=".",FALSE,TRUE)</formula>
    </cfRule>
    <cfRule type="expression" dxfId="1050" priority="400">
      <formula>IF(RIGHT(TEXT(AM607,"0.#"),1)=".",TRUE,FALSE)</formula>
    </cfRule>
  </conditionalFormatting>
  <conditionalFormatting sqref="AM605">
    <cfRule type="expression" dxfId="1049" priority="403">
      <formula>IF(RIGHT(TEXT(AM605,"0.#"),1)=".",FALSE,TRUE)</formula>
    </cfRule>
    <cfRule type="expression" dxfId="1048" priority="404">
      <formula>IF(RIGHT(TEXT(AM605,"0.#"),1)=".",TRUE,FALSE)</formula>
    </cfRule>
  </conditionalFormatting>
  <conditionalFormatting sqref="AM606">
    <cfRule type="expression" dxfId="1047" priority="401">
      <formula>IF(RIGHT(TEXT(AM606,"0.#"),1)=".",FALSE,TRUE)</formula>
    </cfRule>
    <cfRule type="expression" dxfId="1046" priority="402">
      <formula>IF(RIGHT(TEXT(AM606,"0.#"),1)=".",TRUE,FALSE)</formula>
    </cfRule>
  </conditionalFormatting>
  <conditionalFormatting sqref="AI607">
    <cfRule type="expression" dxfId="1045" priority="393">
      <formula>IF(RIGHT(TEXT(AI607,"0.#"),1)=".",FALSE,TRUE)</formula>
    </cfRule>
    <cfRule type="expression" dxfId="1044" priority="394">
      <formula>IF(RIGHT(TEXT(AI607,"0.#"),1)=".",TRUE,FALSE)</formula>
    </cfRule>
  </conditionalFormatting>
  <conditionalFormatting sqref="AI605">
    <cfRule type="expression" dxfId="1043" priority="397">
      <formula>IF(RIGHT(TEXT(AI605,"0.#"),1)=".",FALSE,TRUE)</formula>
    </cfRule>
    <cfRule type="expression" dxfId="1042" priority="398">
      <formula>IF(RIGHT(TEXT(AI605,"0.#"),1)=".",TRUE,FALSE)</formula>
    </cfRule>
  </conditionalFormatting>
  <conditionalFormatting sqref="AI606">
    <cfRule type="expression" dxfId="1041" priority="395">
      <formula>IF(RIGHT(TEXT(AI606,"0.#"),1)=".",FALSE,TRUE)</formula>
    </cfRule>
    <cfRule type="expression" dxfId="1040" priority="396">
      <formula>IF(RIGHT(TEXT(AI606,"0.#"),1)=".",TRUE,FALSE)</formula>
    </cfRule>
  </conditionalFormatting>
  <conditionalFormatting sqref="AM612">
    <cfRule type="expression" dxfId="1039" priority="387">
      <formula>IF(RIGHT(TEXT(AM612,"0.#"),1)=".",FALSE,TRUE)</formula>
    </cfRule>
    <cfRule type="expression" dxfId="1038" priority="388">
      <formula>IF(RIGHT(TEXT(AM612,"0.#"),1)=".",TRUE,FALSE)</formula>
    </cfRule>
  </conditionalFormatting>
  <conditionalFormatting sqref="AM610">
    <cfRule type="expression" dxfId="1037" priority="391">
      <formula>IF(RIGHT(TEXT(AM610,"0.#"),1)=".",FALSE,TRUE)</formula>
    </cfRule>
    <cfRule type="expression" dxfId="1036" priority="392">
      <formula>IF(RIGHT(TEXT(AM610,"0.#"),1)=".",TRUE,FALSE)</formula>
    </cfRule>
  </conditionalFormatting>
  <conditionalFormatting sqref="AM611">
    <cfRule type="expression" dxfId="1035" priority="389">
      <formula>IF(RIGHT(TEXT(AM611,"0.#"),1)=".",FALSE,TRUE)</formula>
    </cfRule>
    <cfRule type="expression" dxfId="1034" priority="390">
      <formula>IF(RIGHT(TEXT(AM611,"0.#"),1)=".",TRUE,FALSE)</formula>
    </cfRule>
  </conditionalFormatting>
  <conditionalFormatting sqref="AI612">
    <cfRule type="expression" dxfId="1033" priority="381">
      <formula>IF(RIGHT(TEXT(AI612,"0.#"),1)=".",FALSE,TRUE)</formula>
    </cfRule>
    <cfRule type="expression" dxfId="1032" priority="382">
      <formula>IF(RIGHT(TEXT(AI612,"0.#"),1)=".",TRUE,FALSE)</formula>
    </cfRule>
  </conditionalFormatting>
  <conditionalFormatting sqref="AI610">
    <cfRule type="expression" dxfId="1031" priority="385">
      <formula>IF(RIGHT(TEXT(AI610,"0.#"),1)=".",FALSE,TRUE)</formula>
    </cfRule>
    <cfRule type="expression" dxfId="1030" priority="386">
      <formula>IF(RIGHT(TEXT(AI610,"0.#"),1)=".",TRUE,FALSE)</formula>
    </cfRule>
  </conditionalFormatting>
  <conditionalFormatting sqref="AI611">
    <cfRule type="expression" dxfId="1029" priority="383">
      <formula>IF(RIGHT(TEXT(AI611,"0.#"),1)=".",FALSE,TRUE)</formula>
    </cfRule>
    <cfRule type="expression" dxfId="1028" priority="384">
      <formula>IF(RIGHT(TEXT(AI611,"0.#"),1)=".",TRUE,FALSE)</formula>
    </cfRule>
  </conditionalFormatting>
  <conditionalFormatting sqref="AM617">
    <cfRule type="expression" dxfId="1027" priority="375">
      <formula>IF(RIGHT(TEXT(AM617,"0.#"),1)=".",FALSE,TRUE)</formula>
    </cfRule>
    <cfRule type="expression" dxfId="1026" priority="376">
      <formula>IF(RIGHT(TEXT(AM617,"0.#"),1)=".",TRUE,FALSE)</formula>
    </cfRule>
  </conditionalFormatting>
  <conditionalFormatting sqref="AM615">
    <cfRule type="expression" dxfId="1025" priority="379">
      <formula>IF(RIGHT(TEXT(AM615,"0.#"),1)=".",FALSE,TRUE)</formula>
    </cfRule>
    <cfRule type="expression" dxfId="1024" priority="380">
      <formula>IF(RIGHT(TEXT(AM615,"0.#"),1)=".",TRUE,FALSE)</formula>
    </cfRule>
  </conditionalFormatting>
  <conditionalFormatting sqref="AM616">
    <cfRule type="expression" dxfId="1023" priority="377">
      <formula>IF(RIGHT(TEXT(AM616,"0.#"),1)=".",FALSE,TRUE)</formula>
    </cfRule>
    <cfRule type="expression" dxfId="1022" priority="378">
      <formula>IF(RIGHT(TEXT(AM616,"0.#"),1)=".",TRUE,FALSE)</formula>
    </cfRule>
  </conditionalFormatting>
  <conditionalFormatting sqref="AI617">
    <cfRule type="expression" dxfId="1021" priority="369">
      <formula>IF(RIGHT(TEXT(AI617,"0.#"),1)=".",FALSE,TRUE)</formula>
    </cfRule>
    <cfRule type="expression" dxfId="1020" priority="370">
      <formula>IF(RIGHT(TEXT(AI617,"0.#"),1)=".",TRUE,FALSE)</formula>
    </cfRule>
  </conditionalFormatting>
  <conditionalFormatting sqref="AI615">
    <cfRule type="expression" dxfId="1019" priority="373">
      <formula>IF(RIGHT(TEXT(AI615,"0.#"),1)=".",FALSE,TRUE)</formula>
    </cfRule>
    <cfRule type="expression" dxfId="1018" priority="374">
      <formula>IF(RIGHT(TEXT(AI615,"0.#"),1)=".",TRUE,FALSE)</formula>
    </cfRule>
  </conditionalFormatting>
  <conditionalFormatting sqref="AI616">
    <cfRule type="expression" dxfId="1017" priority="371">
      <formula>IF(RIGHT(TEXT(AI616,"0.#"),1)=".",FALSE,TRUE)</formula>
    </cfRule>
    <cfRule type="expression" dxfId="1016" priority="372">
      <formula>IF(RIGHT(TEXT(AI616,"0.#"),1)=".",TRUE,FALSE)</formula>
    </cfRule>
  </conditionalFormatting>
  <conditionalFormatting sqref="AM651">
    <cfRule type="expression" dxfId="1015" priority="327">
      <formula>IF(RIGHT(TEXT(AM651,"0.#"),1)=".",FALSE,TRUE)</formula>
    </cfRule>
    <cfRule type="expression" dxfId="1014" priority="328">
      <formula>IF(RIGHT(TEXT(AM651,"0.#"),1)=".",TRUE,FALSE)</formula>
    </cfRule>
  </conditionalFormatting>
  <conditionalFormatting sqref="AM649">
    <cfRule type="expression" dxfId="1013" priority="331">
      <formula>IF(RIGHT(TEXT(AM649,"0.#"),1)=".",FALSE,TRUE)</formula>
    </cfRule>
    <cfRule type="expression" dxfId="1012" priority="332">
      <formula>IF(RIGHT(TEXT(AM649,"0.#"),1)=".",TRUE,FALSE)</formula>
    </cfRule>
  </conditionalFormatting>
  <conditionalFormatting sqref="AM650">
    <cfRule type="expression" dxfId="1011" priority="329">
      <formula>IF(RIGHT(TEXT(AM650,"0.#"),1)=".",FALSE,TRUE)</formula>
    </cfRule>
    <cfRule type="expression" dxfId="1010" priority="330">
      <formula>IF(RIGHT(TEXT(AM650,"0.#"),1)=".",TRUE,FALSE)</formula>
    </cfRule>
  </conditionalFormatting>
  <conditionalFormatting sqref="AI651">
    <cfRule type="expression" dxfId="1009" priority="321">
      <formula>IF(RIGHT(TEXT(AI651,"0.#"),1)=".",FALSE,TRUE)</formula>
    </cfRule>
    <cfRule type="expression" dxfId="1008" priority="322">
      <formula>IF(RIGHT(TEXT(AI651,"0.#"),1)=".",TRUE,FALSE)</formula>
    </cfRule>
  </conditionalFormatting>
  <conditionalFormatting sqref="AI649">
    <cfRule type="expression" dxfId="1007" priority="325">
      <formula>IF(RIGHT(TEXT(AI649,"0.#"),1)=".",FALSE,TRUE)</formula>
    </cfRule>
    <cfRule type="expression" dxfId="1006" priority="326">
      <formula>IF(RIGHT(TEXT(AI649,"0.#"),1)=".",TRUE,FALSE)</formula>
    </cfRule>
  </conditionalFormatting>
  <conditionalFormatting sqref="AI650">
    <cfRule type="expression" dxfId="1005" priority="323">
      <formula>IF(RIGHT(TEXT(AI650,"0.#"),1)=".",FALSE,TRUE)</formula>
    </cfRule>
    <cfRule type="expression" dxfId="1004" priority="324">
      <formula>IF(RIGHT(TEXT(AI650,"0.#"),1)=".",TRUE,FALSE)</formula>
    </cfRule>
  </conditionalFormatting>
  <conditionalFormatting sqref="AM676">
    <cfRule type="expression" dxfId="1003" priority="315">
      <formula>IF(RIGHT(TEXT(AM676,"0.#"),1)=".",FALSE,TRUE)</formula>
    </cfRule>
    <cfRule type="expression" dxfId="1002" priority="316">
      <formula>IF(RIGHT(TEXT(AM676,"0.#"),1)=".",TRUE,FALSE)</formula>
    </cfRule>
  </conditionalFormatting>
  <conditionalFormatting sqref="AM674">
    <cfRule type="expression" dxfId="1001" priority="319">
      <formula>IF(RIGHT(TEXT(AM674,"0.#"),1)=".",FALSE,TRUE)</formula>
    </cfRule>
    <cfRule type="expression" dxfId="1000" priority="320">
      <formula>IF(RIGHT(TEXT(AM674,"0.#"),1)=".",TRUE,FALSE)</formula>
    </cfRule>
  </conditionalFormatting>
  <conditionalFormatting sqref="AM675">
    <cfRule type="expression" dxfId="999" priority="317">
      <formula>IF(RIGHT(TEXT(AM675,"0.#"),1)=".",FALSE,TRUE)</formula>
    </cfRule>
    <cfRule type="expression" dxfId="998" priority="318">
      <formula>IF(RIGHT(TEXT(AM675,"0.#"),1)=".",TRUE,FALSE)</formula>
    </cfRule>
  </conditionalFormatting>
  <conditionalFormatting sqref="AI676">
    <cfRule type="expression" dxfId="997" priority="309">
      <formula>IF(RIGHT(TEXT(AI676,"0.#"),1)=".",FALSE,TRUE)</formula>
    </cfRule>
    <cfRule type="expression" dxfId="996" priority="310">
      <formula>IF(RIGHT(TEXT(AI676,"0.#"),1)=".",TRUE,FALSE)</formula>
    </cfRule>
  </conditionalFormatting>
  <conditionalFormatting sqref="AI674">
    <cfRule type="expression" dxfId="995" priority="313">
      <formula>IF(RIGHT(TEXT(AI674,"0.#"),1)=".",FALSE,TRUE)</formula>
    </cfRule>
    <cfRule type="expression" dxfId="994" priority="314">
      <formula>IF(RIGHT(TEXT(AI674,"0.#"),1)=".",TRUE,FALSE)</formula>
    </cfRule>
  </conditionalFormatting>
  <conditionalFormatting sqref="AI675">
    <cfRule type="expression" dxfId="993" priority="311">
      <formula>IF(RIGHT(TEXT(AI675,"0.#"),1)=".",FALSE,TRUE)</formula>
    </cfRule>
    <cfRule type="expression" dxfId="992" priority="312">
      <formula>IF(RIGHT(TEXT(AI675,"0.#"),1)=".",TRUE,FALSE)</formula>
    </cfRule>
  </conditionalFormatting>
  <conditionalFormatting sqref="AM681">
    <cfRule type="expression" dxfId="991" priority="255">
      <formula>IF(RIGHT(TEXT(AM681,"0.#"),1)=".",FALSE,TRUE)</formula>
    </cfRule>
    <cfRule type="expression" dxfId="990" priority="256">
      <formula>IF(RIGHT(TEXT(AM681,"0.#"),1)=".",TRUE,FALSE)</formula>
    </cfRule>
  </conditionalFormatting>
  <conditionalFormatting sqref="AM679">
    <cfRule type="expression" dxfId="989" priority="259">
      <formula>IF(RIGHT(TEXT(AM679,"0.#"),1)=".",FALSE,TRUE)</formula>
    </cfRule>
    <cfRule type="expression" dxfId="988" priority="260">
      <formula>IF(RIGHT(TEXT(AM679,"0.#"),1)=".",TRUE,FALSE)</formula>
    </cfRule>
  </conditionalFormatting>
  <conditionalFormatting sqref="AM680">
    <cfRule type="expression" dxfId="987" priority="257">
      <formula>IF(RIGHT(TEXT(AM680,"0.#"),1)=".",FALSE,TRUE)</formula>
    </cfRule>
    <cfRule type="expression" dxfId="986" priority="258">
      <formula>IF(RIGHT(TEXT(AM680,"0.#"),1)=".",TRUE,FALSE)</formula>
    </cfRule>
  </conditionalFormatting>
  <conditionalFormatting sqref="AI681">
    <cfRule type="expression" dxfId="985" priority="249">
      <formula>IF(RIGHT(TEXT(AI681,"0.#"),1)=".",FALSE,TRUE)</formula>
    </cfRule>
    <cfRule type="expression" dxfId="984" priority="250">
      <formula>IF(RIGHT(TEXT(AI681,"0.#"),1)=".",TRUE,FALSE)</formula>
    </cfRule>
  </conditionalFormatting>
  <conditionalFormatting sqref="AI679">
    <cfRule type="expression" dxfId="983" priority="253">
      <formula>IF(RIGHT(TEXT(AI679,"0.#"),1)=".",FALSE,TRUE)</formula>
    </cfRule>
    <cfRule type="expression" dxfId="982" priority="254">
      <formula>IF(RIGHT(TEXT(AI679,"0.#"),1)=".",TRUE,FALSE)</formula>
    </cfRule>
  </conditionalFormatting>
  <conditionalFormatting sqref="AI680">
    <cfRule type="expression" dxfId="981" priority="251">
      <formula>IF(RIGHT(TEXT(AI680,"0.#"),1)=".",FALSE,TRUE)</formula>
    </cfRule>
    <cfRule type="expression" dxfId="980" priority="252">
      <formula>IF(RIGHT(TEXT(AI680,"0.#"),1)=".",TRUE,FALSE)</formula>
    </cfRule>
  </conditionalFormatting>
  <conditionalFormatting sqref="AM686">
    <cfRule type="expression" dxfId="979" priority="243">
      <formula>IF(RIGHT(TEXT(AM686,"0.#"),1)=".",FALSE,TRUE)</formula>
    </cfRule>
    <cfRule type="expression" dxfId="978" priority="244">
      <formula>IF(RIGHT(TEXT(AM686,"0.#"),1)=".",TRUE,FALSE)</formula>
    </cfRule>
  </conditionalFormatting>
  <conditionalFormatting sqref="AM684">
    <cfRule type="expression" dxfId="977" priority="247">
      <formula>IF(RIGHT(TEXT(AM684,"0.#"),1)=".",FALSE,TRUE)</formula>
    </cfRule>
    <cfRule type="expression" dxfId="976" priority="248">
      <formula>IF(RIGHT(TEXT(AM684,"0.#"),1)=".",TRUE,FALSE)</formula>
    </cfRule>
  </conditionalFormatting>
  <conditionalFormatting sqref="AM685">
    <cfRule type="expression" dxfId="975" priority="245">
      <formula>IF(RIGHT(TEXT(AM685,"0.#"),1)=".",FALSE,TRUE)</formula>
    </cfRule>
    <cfRule type="expression" dxfId="974" priority="246">
      <formula>IF(RIGHT(TEXT(AM685,"0.#"),1)=".",TRUE,FALSE)</formula>
    </cfRule>
  </conditionalFormatting>
  <conditionalFormatting sqref="AI686">
    <cfRule type="expression" dxfId="973" priority="237">
      <formula>IF(RIGHT(TEXT(AI686,"0.#"),1)=".",FALSE,TRUE)</formula>
    </cfRule>
    <cfRule type="expression" dxfId="972" priority="238">
      <formula>IF(RIGHT(TEXT(AI686,"0.#"),1)=".",TRUE,FALSE)</formula>
    </cfRule>
  </conditionalFormatting>
  <conditionalFormatting sqref="AI684">
    <cfRule type="expression" dxfId="971" priority="241">
      <formula>IF(RIGHT(TEXT(AI684,"0.#"),1)=".",FALSE,TRUE)</formula>
    </cfRule>
    <cfRule type="expression" dxfId="970" priority="242">
      <formula>IF(RIGHT(TEXT(AI684,"0.#"),1)=".",TRUE,FALSE)</formula>
    </cfRule>
  </conditionalFormatting>
  <conditionalFormatting sqref="AI685">
    <cfRule type="expression" dxfId="969" priority="239">
      <formula>IF(RIGHT(TEXT(AI685,"0.#"),1)=".",FALSE,TRUE)</formula>
    </cfRule>
    <cfRule type="expression" dxfId="968" priority="240">
      <formula>IF(RIGHT(TEXT(AI685,"0.#"),1)=".",TRUE,FALSE)</formula>
    </cfRule>
  </conditionalFormatting>
  <conditionalFormatting sqref="AM691">
    <cfRule type="expression" dxfId="967" priority="231">
      <formula>IF(RIGHT(TEXT(AM691,"0.#"),1)=".",FALSE,TRUE)</formula>
    </cfRule>
    <cfRule type="expression" dxfId="966" priority="232">
      <formula>IF(RIGHT(TEXT(AM691,"0.#"),1)=".",TRUE,FALSE)</formula>
    </cfRule>
  </conditionalFormatting>
  <conditionalFormatting sqref="AM689">
    <cfRule type="expression" dxfId="965" priority="235">
      <formula>IF(RIGHT(TEXT(AM689,"0.#"),1)=".",FALSE,TRUE)</formula>
    </cfRule>
    <cfRule type="expression" dxfId="964" priority="236">
      <formula>IF(RIGHT(TEXT(AM689,"0.#"),1)=".",TRUE,FALSE)</formula>
    </cfRule>
  </conditionalFormatting>
  <conditionalFormatting sqref="AM690">
    <cfRule type="expression" dxfId="963" priority="233">
      <formula>IF(RIGHT(TEXT(AM690,"0.#"),1)=".",FALSE,TRUE)</formula>
    </cfRule>
    <cfRule type="expression" dxfId="962" priority="234">
      <formula>IF(RIGHT(TEXT(AM690,"0.#"),1)=".",TRUE,FALSE)</formula>
    </cfRule>
  </conditionalFormatting>
  <conditionalFormatting sqref="AI691">
    <cfRule type="expression" dxfId="961" priority="225">
      <formula>IF(RIGHT(TEXT(AI691,"0.#"),1)=".",FALSE,TRUE)</formula>
    </cfRule>
    <cfRule type="expression" dxfId="960" priority="226">
      <formula>IF(RIGHT(TEXT(AI691,"0.#"),1)=".",TRUE,FALSE)</formula>
    </cfRule>
  </conditionalFormatting>
  <conditionalFormatting sqref="AI689">
    <cfRule type="expression" dxfId="959" priority="229">
      <formula>IF(RIGHT(TEXT(AI689,"0.#"),1)=".",FALSE,TRUE)</formula>
    </cfRule>
    <cfRule type="expression" dxfId="958" priority="230">
      <formula>IF(RIGHT(TEXT(AI689,"0.#"),1)=".",TRUE,FALSE)</formula>
    </cfRule>
  </conditionalFormatting>
  <conditionalFormatting sqref="AI690">
    <cfRule type="expression" dxfId="957" priority="227">
      <formula>IF(RIGHT(TEXT(AI690,"0.#"),1)=".",FALSE,TRUE)</formula>
    </cfRule>
    <cfRule type="expression" dxfId="956" priority="228">
      <formula>IF(RIGHT(TEXT(AI690,"0.#"),1)=".",TRUE,FALSE)</formula>
    </cfRule>
  </conditionalFormatting>
  <conditionalFormatting sqref="AM656">
    <cfRule type="expression" dxfId="955" priority="303">
      <formula>IF(RIGHT(TEXT(AM656,"0.#"),1)=".",FALSE,TRUE)</formula>
    </cfRule>
    <cfRule type="expression" dxfId="954" priority="304">
      <formula>IF(RIGHT(TEXT(AM656,"0.#"),1)=".",TRUE,FALSE)</formula>
    </cfRule>
  </conditionalFormatting>
  <conditionalFormatting sqref="AM654">
    <cfRule type="expression" dxfId="953" priority="307">
      <formula>IF(RIGHT(TEXT(AM654,"0.#"),1)=".",FALSE,TRUE)</formula>
    </cfRule>
    <cfRule type="expression" dxfId="952" priority="308">
      <formula>IF(RIGHT(TEXT(AM654,"0.#"),1)=".",TRUE,FALSE)</formula>
    </cfRule>
  </conditionalFormatting>
  <conditionalFormatting sqref="AM655">
    <cfRule type="expression" dxfId="951" priority="305">
      <formula>IF(RIGHT(TEXT(AM655,"0.#"),1)=".",FALSE,TRUE)</formula>
    </cfRule>
    <cfRule type="expression" dxfId="950" priority="306">
      <formula>IF(RIGHT(TEXT(AM655,"0.#"),1)=".",TRUE,FALSE)</formula>
    </cfRule>
  </conditionalFormatting>
  <conditionalFormatting sqref="AI656">
    <cfRule type="expression" dxfId="949" priority="297">
      <formula>IF(RIGHT(TEXT(AI656,"0.#"),1)=".",FALSE,TRUE)</formula>
    </cfRule>
    <cfRule type="expression" dxfId="948" priority="298">
      <formula>IF(RIGHT(TEXT(AI656,"0.#"),1)=".",TRUE,FALSE)</formula>
    </cfRule>
  </conditionalFormatting>
  <conditionalFormatting sqref="AI654">
    <cfRule type="expression" dxfId="947" priority="301">
      <formula>IF(RIGHT(TEXT(AI654,"0.#"),1)=".",FALSE,TRUE)</formula>
    </cfRule>
    <cfRule type="expression" dxfId="946" priority="302">
      <formula>IF(RIGHT(TEXT(AI654,"0.#"),1)=".",TRUE,FALSE)</formula>
    </cfRule>
  </conditionalFormatting>
  <conditionalFormatting sqref="AI655">
    <cfRule type="expression" dxfId="945" priority="299">
      <formula>IF(RIGHT(TEXT(AI655,"0.#"),1)=".",FALSE,TRUE)</formula>
    </cfRule>
    <cfRule type="expression" dxfId="944" priority="300">
      <formula>IF(RIGHT(TEXT(AI655,"0.#"),1)=".",TRUE,FALSE)</formula>
    </cfRule>
  </conditionalFormatting>
  <conditionalFormatting sqref="AM661">
    <cfRule type="expression" dxfId="943" priority="291">
      <formula>IF(RIGHT(TEXT(AM661,"0.#"),1)=".",FALSE,TRUE)</formula>
    </cfRule>
    <cfRule type="expression" dxfId="942" priority="292">
      <formula>IF(RIGHT(TEXT(AM661,"0.#"),1)=".",TRUE,FALSE)</formula>
    </cfRule>
  </conditionalFormatting>
  <conditionalFormatting sqref="AM659">
    <cfRule type="expression" dxfId="941" priority="295">
      <formula>IF(RIGHT(TEXT(AM659,"0.#"),1)=".",FALSE,TRUE)</formula>
    </cfRule>
    <cfRule type="expression" dxfId="940" priority="296">
      <formula>IF(RIGHT(TEXT(AM659,"0.#"),1)=".",TRUE,FALSE)</formula>
    </cfRule>
  </conditionalFormatting>
  <conditionalFormatting sqref="AM660">
    <cfRule type="expression" dxfId="939" priority="293">
      <formula>IF(RIGHT(TEXT(AM660,"0.#"),1)=".",FALSE,TRUE)</formula>
    </cfRule>
    <cfRule type="expression" dxfId="938" priority="294">
      <formula>IF(RIGHT(TEXT(AM660,"0.#"),1)=".",TRUE,FALSE)</formula>
    </cfRule>
  </conditionalFormatting>
  <conditionalFormatting sqref="AI661">
    <cfRule type="expression" dxfId="937" priority="285">
      <formula>IF(RIGHT(TEXT(AI661,"0.#"),1)=".",FALSE,TRUE)</formula>
    </cfRule>
    <cfRule type="expression" dxfId="936" priority="286">
      <formula>IF(RIGHT(TEXT(AI661,"0.#"),1)=".",TRUE,FALSE)</formula>
    </cfRule>
  </conditionalFormatting>
  <conditionalFormatting sqref="AI659">
    <cfRule type="expression" dxfId="935" priority="289">
      <formula>IF(RIGHT(TEXT(AI659,"0.#"),1)=".",FALSE,TRUE)</formula>
    </cfRule>
    <cfRule type="expression" dxfId="934" priority="290">
      <formula>IF(RIGHT(TEXT(AI659,"0.#"),1)=".",TRUE,FALSE)</formula>
    </cfRule>
  </conditionalFormatting>
  <conditionalFormatting sqref="AI660">
    <cfRule type="expression" dxfId="933" priority="287">
      <formula>IF(RIGHT(TEXT(AI660,"0.#"),1)=".",FALSE,TRUE)</formula>
    </cfRule>
    <cfRule type="expression" dxfId="932" priority="288">
      <formula>IF(RIGHT(TEXT(AI660,"0.#"),1)=".",TRUE,FALSE)</formula>
    </cfRule>
  </conditionalFormatting>
  <conditionalFormatting sqref="AM666">
    <cfRule type="expression" dxfId="931" priority="279">
      <formula>IF(RIGHT(TEXT(AM666,"0.#"),1)=".",FALSE,TRUE)</formula>
    </cfRule>
    <cfRule type="expression" dxfId="930" priority="280">
      <formula>IF(RIGHT(TEXT(AM666,"0.#"),1)=".",TRUE,FALSE)</formula>
    </cfRule>
  </conditionalFormatting>
  <conditionalFormatting sqref="AM664">
    <cfRule type="expression" dxfId="929" priority="283">
      <formula>IF(RIGHT(TEXT(AM664,"0.#"),1)=".",FALSE,TRUE)</formula>
    </cfRule>
    <cfRule type="expression" dxfId="928" priority="284">
      <formula>IF(RIGHT(TEXT(AM664,"0.#"),1)=".",TRUE,FALSE)</formula>
    </cfRule>
  </conditionalFormatting>
  <conditionalFormatting sqref="AM665">
    <cfRule type="expression" dxfId="927" priority="281">
      <formula>IF(RIGHT(TEXT(AM665,"0.#"),1)=".",FALSE,TRUE)</formula>
    </cfRule>
    <cfRule type="expression" dxfId="926" priority="282">
      <formula>IF(RIGHT(TEXT(AM665,"0.#"),1)=".",TRUE,FALSE)</formula>
    </cfRule>
  </conditionalFormatting>
  <conditionalFormatting sqref="AI666">
    <cfRule type="expression" dxfId="925" priority="273">
      <formula>IF(RIGHT(TEXT(AI666,"0.#"),1)=".",FALSE,TRUE)</formula>
    </cfRule>
    <cfRule type="expression" dxfId="924" priority="274">
      <formula>IF(RIGHT(TEXT(AI666,"0.#"),1)=".",TRUE,FALSE)</formula>
    </cfRule>
  </conditionalFormatting>
  <conditionalFormatting sqref="AI664">
    <cfRule type="expression" dxfId="923" priority="277">
      <formula>IF(RIGHT(TEXT(AI664,"0.#"),1)=".",FALSE,TRUE)</formula>
    </cfRule>
    <cfRule type="expression" dxfId="922" priority="278">
      <formula>IF(RIGHT(TEXT(AI664,"0.#"),1)=".",TRUE,FALSE)</formula>
    </cfRule>
  </conditionalFormatting>
  <conditionalFormatting sqref="AI665">
    <cfRule type="expression" dxfId="921" priority="275">
      <formula>IF(RIGHT(TEXT(AI665,"0.#"),1)=".",FALSE,TRUE)</formula>
    </cfRule>
    <cfRule type="expression" dxfId="920" priority="276">
      <formula>IF(RIGHT(TEXT(AI665,"0.#"),1)=".",TRUE,FALSE)</formula>
    </cfRule>
  </conditionalFormatting>
  <conditionalFormatting sqref="AM671">
    <cfRule type="expression" dxfId="919" priority="267">
      <formula>IF(RIGHT(TEXT(AM671,"0.#"),1)=".",FALSE,TRUE)</formula>
    </cfRule>
    <cfRule type="expression" dxfId="918" priority="268">
      <formula>IF(RIGHT(TEXT(AM671,"0.#"),1)=".",TRUE,FALSE)</formula>
    </cfRule>
  </conditionalFormatting>
  <conditionalFormatting sqref="AM669">
    <cfRule type="expression" dxfId="917" priority="271">
      <formula>IF(RIGHT(TEXT(AM669,"0.#"),1)=".",FALSE,TRUE)</formula>
    </cfRule>
    <cfRule type="expression" dxfId="916" priority="272">
      <formula>IF(RIGHT(TEXT(AM669,"0.#"),1)=".",TRUE,FALSE)</formula>
    </cfRule>
  </conditionalFormatting>
  <conditionalFormatting sqref="AM670">
    <cfRule type="expression" dxfId="915" priority="269">
      <formula>IF(RIGHT(TEXT(AM670,"0.#"),1)=".",FALSE,TRUE)</formula>
    </cfRule>
    <cfRule type="expression" dxfId="914" priority="270">
      <formula>IF(RIGHT(TEXT(AM670,"0.#"),1)=".",TRUE,FALSE)</formula>
    </cfRule>
  </conditionalFormatting>
  <conditionalFormatting sqref="AI671">
    <cfRule type="expression" dxfId="913" priority="261">
      <formula>IF(RIGHT(TEXT(AI671,"0.#"),1)=".",FALSE,TRUE)</formula>
    </cfRule>
    <cfRule type="expression" dxfId="912" priority="262">
      <formula>IF(RIGHT(TEXT(AI671,"0.#"),1)=".",TRUE,FALSE)</formula>
    </cfRule>
  </conditionalFormatting>
  <conditionalFormatting sqref="AI669">
    <cfRule type="expression" dxfId="911" priority="265">
      <formula>IF(RIGHT(TEXT(AI669,"0.#"),1)=".",FALSE,TRUE)</formula>
    </cfRule>
    <cfRule type="expression" dxfId="910" priority="266">
      <formula>IF(RIGHT(TEXT(AI669,"0.#"),1)=".",TRUE,FALSE)</formula>
    </cfRule>
  </conditionalFormatting>
  <conditionalFormatting sqref="AI670">
    <cfRule type="expression" dxfId="909" priority="263">
      <formula>IF(RIGHT(TEXT(AI670,"0.#"),1)=".",FALSE,TRUE)</formula>
    </cfRule>
    <cfRule type="expression" dxfId="908" priority="264">
      <formula>IF(RIGHT(TEXT(AI670,"0.#"),1)=".",TRUE,FALSE)</formula>
    </cfRule>
  </conditionalFormatting>
  <conditionalFormatting sqref="P29:AC29">
    <cfRule type="expression" dxfId="907" priority="223">
      <formula>IF(RIGHT(TEXT(P29,"0.#"),1)=".",FALSE,TRUE)</formula>
    </cfRule>
    <cfRule type="expression" dxfId="906" priority="224">
      <formula>IF(RIGHT(TEXT(P29,"0.#"),1)=".",TRUE,FALSE)</formula>
    </cfRule>
  </conditionalFormatting>
  <conditionalFormatting sqref="AE101 AQ101">
    <cfRule type="expression" dxfId="905" priority="221">
      <formula>IF(RIGHT(TEXT(AE101,"0.#"),1)=".",FALSE,TRUE)</formula>
    </cfRule>
    <cfRule type="expression" dxfId="904" priority="222">
      <formula>IF(RIGHT(TEXT(AE101,"0.#"),1)=".",TRUE,FALSE)</formula>
    </cfRule>
  </conditionalFormatting>
  <conditionalFormatting sqref="AI101">
    <cfRule type="expression" dxfId="903" priority="219">
      <formula>IF(RIGHT(TEXT(AI101,"0.#"),1)=".",FALSE,TRUE)</formula>
    </cfRule>
    <cfRule type="expression" dxfId="902" priority="220">
      <formula>IF(RIGHT(TEXT(AI101,"0.#"),1)=".",TRUE,FALSE)</formula>
    </cfRule>
  </conditionalFormatting>
  <conditionalFormatting sqref="AM101">
    <cfRule type="expression" dxfId="901" priority="217">
      <formula>IF(RIGHT(TEXT(AM101,"0.#"),1)=".",FALSE,TRUE)</formula>
    </cfRule>
    <cfRule type="expression" dxfId="900" priority="218">
      <formula>IF(RIGHT(TEXT(AM101,"0.#"),1)=".",TRUE,FALSE)</formula>
    </cfRule>
  </conditionalFormatting>
  <conditionalFormatting sqref="AE102">
    <cfRule type="expression" dxfId="899" priority="215">
      <formula>IF(RIGHT(TEXT(AE102,"0.#"),1)=".",FALSE,TRUE)</formula>
    </cfRule>
    <cfRule type="expression" dxfId="898" priority="216">
      <formula>IF(RIGHT(TEXT(AE102,"0.#"),1)=".",TRUE,FALSE)</formula>
    </cfRule>
  </conditionalFormatting>
  <conditionalFormatting sqref="AI102">
    <cfRule type="expression" dxfId="897" priority="213">
      <formula>IF(RIGHT(TEXT(AI102,"0.#"),1)=".",FALSE,TRUE)</formula>
    </cfRule>
    <cfRule type="expression" dxfId="896" priority="214">
      <formula>IF(RIGHT(TEXT(AI102,"0.#"),1)=".",TRUE,FALSE)</formula>
    </cfRule>
  </conditionalFormatting>
  <conditionalFormatting sqref="AM102">
    <cfRule type="expression" dxfId="895" priority="211">
      <formula>IF(RIGHT(TEXT(AM102,"0.#"),1)=".",FALSE,TRUE)</formula>
    </cfRule>
    <cfRule type="expression" dxfId="894" priority="212">
      <formula>IF(RIGHT(TEXT(AM102,"0.#"),1)=".",TRUE,FALSE)</formula>
    </cfRule>
  </conditionalFormatting>
  <conditionalFormatting sqref="AQ102">
    <cfRule type="expression" dxfId="893" priority="209">
      <formula>IF(RIGHT(TEXT(AQ102,"0.#"),1)=".",FALSE,TRUE)</formula>
    </cfRule>
    <cfRule type="expression" dxfId="892" priority="210">
      <formula>IF(RIGHT(TEXT(AQ102,"0.#"),1)=".",TRUE,FALSE)</formula>
    </cfRule>
  </conditionalFormatting>
  <conditionalFormatting sqref="AU101">
    <cfRule type="expression" dxfId="891" priority="207">
      <formula>IF(RIGHT(TEXT(AU101,"0.#"),1)=".",FALSE,TRUE)</formula>
    </cfRule>
    <cfRule type="expression" dxfId="890" priority="208">
      <formula>IF(RIGHT(TEXT(AU101,"0.#"),1)=".",TRUE,FALSE)</formula>
    </cfRule>
  </conditionalFormatting>
  <conditionalFormatting sqref="AU102">
    <cfRule type="expression" dxfId="889" priority="205">
      <formula>IF(RIGHT(TEXT(AU102,"0.#"),1)=".",FALSE,TRUE)</formula>
    </cfRule>
    <cfRule type="expression" dxfId="888" priority="206">
      <formula>IF(RIGHT(TEXT(AU102,"0.#"),1)=".",TRUE,FALSE)</formula>
    </cfRule>
  </conditionalFormatting>
  <conditionalFormatting sqref="AE104">
    <cfRule type="expression" dxfId="887" priority="203">
      <formula>IF(RIGHT(TEXT(AE104,"0.#"),1)=".",FALSE,TRUE)</formula>
    </cfRule>
    <cfRule type="expression" dxfId="886" priority="204">
      <formula>IF(RIGHT(TEXT(AE104,"0.#"),1)=".",TRUE,FALSE)</formula>
    </cfRule>
  </conditionalFormatting>
  <conditionalFormatting sqref="AI104">
    <cfRule type="expression" dxfId="885" priority="201">
      <formula>IF(RIGHT(TEXT(AI104,"0.#"),1)=".",FALSE,TRUE)</formula>
    </cfRule>
    <cfRule type="expression" dxfId="884" priority="202">
      <formula>IF(RIGHT(TEXT(AI104,"0.#"),1)=".",TRUE,FALSE)</formula>
    </cfRule>
  </conditionalFormatting>
  <conditionalFormatting sqref="AM104">
    <cfRule type="expression" dxfId="883" priority="199">
      <formula>IF(RIGHT(TEXT(AM104,"0.#"),1)=".",FALSE,TRUE)</formula>
    </cfRule>
    <cfRule type="expression" dxfId="882" priority="200">
      <formula>IF(RIGHT(TEXT(AM104,"0.#"),1)=".",TRUE,FALSE)</formula>
    </cfRule>
  </conditionalFormatting>
  <conditionalFormatting sqref="AE105">
    <cfRule type="expression" dxfId="881" priority="197">
      <formula>IF(RIGHT(TEXT(AE105,"0.#"),1)=".",FALSE,TRUE)</formula>
    </cfRule>
    <cfRule type="expression" dxfId="880" priority="198">
      <formula>IF(RIGHT(TEXT(AE105,"0.#"),1)=".",TRUE,FALSE)</formula>
    </cfRule>
  </conditionalFormatting>
  <conditionalFormatting sqref="AI105">
    <cfRule type="expression" dxfId="879" priority="195">
      <formula>IF(RIGHT(TEXT(AI105,"0.#"),1)=".",FALSE,TRUE)</formula>
    </cfRule>
    <cfRule type="expression" dxfId="878" priority="196">
      <formula>IF(RIGHT(TEXT(AI105,"0.#"),1)=".",TRUE,FALSE)</formula>
    </cfRule>
  </conditionalFormatting>
  <conditionalFormatting sqref="AM105">
    <cfRule type="expression" dxfId="877" priority="193">
      <formula>IF(RIGHT(TEXT(AM105,"0.#"),1)=".",FALSE,TRUE)</formula>
    </cfRule>
    <cfRule type="expression" dxfId="876" priority="194">
      <formula>IF(RIGHT(TEXT(AM105,"0.#"),1)=".",TRUE,FALSE)</formula>
    </cfRule>
  </conditionalFormatting>
  <conditionalFormatting sqref="AQ104">
    <cfRule type="expression" dxfId="875" priority="191">
      <formula>IF(RIGHT(TEXT(AQ104,"0.#"),1)=".",FALSE,TRUE)</formula>
    </cfRule>
    <cfRule type="expression" dxfId="874" priority="192">
      <formula>IF(RIGHT(TEXT(AQ104,"0.#"),1)=".",TRUE,FALSE)</formula>
    </cfRule>
  </conditionalFormatting>
  <conditionalFormatting sqref="AQ105">
    <cfRule type="expression" dxfId="873" priority="189">
      <formula>IF(RIGHT(TEXT(AQ105,"0.#"),1)=".",FALSE,TRUE)</formula>
    </cfRule>
    <cfRule type="expression" dxfId="872" priority="190">
      <formula>IF(RIGHT(TEXT(AQ105,"0.#"),1)=".",TRUE,FALSE)</formula>
    </cfRule>
  </conditionalFormatting>
  <conditionalFormatting sqref="AU104">
    <cfRule type="expression" dxfId="871" priority="187">
      <formula>IF(RIGHT(TEXT(AU104,"0.#"),1)=".",FALSE,TRUE)</formula>
    </cfRule>
    <cfRule type="expression" dxfId="870" priority="188">
      <formula>IF(RIGHT(TEXT(AU104,"0.#"),1)=".",TRUE,FALSE)</formula>
    </cfRule>
  </conditionalFormatting>
  <conditionalFormatting sqref="AU105">
    <cfRule type="expression" dxfId="869" priority="185">
      <formula>IF(RIGHT(TEXT(AU105,"0.#"),1)=".",FALSE,TRUE)</formula>
    </cfRule>
    <cfRule type="expression" dxfId="868" priority="186">
      <formula>IF(RIGHT(TEXT(AU105,"0.#"),1)=".",TRUE,FALSE)</formula>
    </cfRule>
  </conditionalFormatting>
  <conditionalFormatting sqref="AI107">
    <cfRule type="expression" dxfId="867" priority="183">
      <formula>IF(RIGHT(TEXT(AI107,"0.#"),1)=".",FALSE,TRUE)</formula>
    </cfRule>
    <cfRule type="expression" dxfId="866" priority="184">
      <formula>IF(RIGHT(TEXT(AI107,"0.#"),1)=".",TRUE,FALSE)</formula>
    </cfRule>
  </conditionalFormatting>
  <conditionalFormatting sqref="AM107">
    <cfRule type="expression" dxfId="865" priority="181">
      <formula>IF(RIGHT(TEXT(AM107,"0.#"),1)=".",FALSE,TRUE)</formula>
    </cfRule>
    <cfRule type="expression" dxfId="864" priority="182">
      <formula>IF(RIGHT(TEXT(AM107,"0.#"),1)=".",TRUE,FALSE)</formula>
    </cfRule>
  </conditionalFormatting>
  <conditionalFormatting sqref="AE108">
    <cfRule type="expression" dxfId="863" priority="179">
      <formula>IF(RIGHT(TEXT(AE108,"0.#"),1)=".",FALSE,TRUE)</formula>
    </cfRule>
    <cfRule type="expression" dxfId="862" priority="180">
      <formula>IF(RIGHT(TEXT(AE108,"0.#"),1)=".",TRUE,FALSE)</formula>
    </cfRule>
  </conditionalFormatting>
  <conditionalFormatting sqref="AI108">
    <cfRule type="expression" dxfId="861" priority="177">
      <formula>IF(RIGHT(TEXT(AI108,"0.#"),1)=".",FALSE,TRUE)</formula>
    </cfRule>
    <cfRule type="expression" dxfId="860" priority="178">
      <formula>IF(RIGHT(TEXT(AI108,"0.#"),1)=".",TRUE,FALSE)</formula>
    </cfRule>
  </conditionalFormatting>
  <conditionalFormatting sqref="AM108">
    <cfRule type="expression" dxfId="859" priority="175">
      <formula>IF(RIGHT(TEXT(AM108,"0.#"),1)=".",FALSE,TRUE)</formula>
    </cfRule>
    <cfRule type="expression" dxfId="858" priority="176">
      <formula>IF(RIGHT(TEXT(AM108,"0.#"),1)=".",TRUE,FALSE)</formula>
    </cfRule>
  </conditionalFormatting>
  <conditionalFormatting sqref="AQ107">
    <cfRule type="expression" dxfId="857" priority="173">
      <formula>IF(RIGHT(TEXT(AQ107,"0.#"),1)=".",FALSE,TRUE)</formula>
    </cfRule>
    <cfRule type="expression" dxfId="856" priority="174">
      <formula>IF(RIGHT(TEXT(AQ107,"0.#"),1)=".",TRUE,FALSE)</formula>
    </cfRule>
  </conditionalFormatting>
  <conditionalFormatting sqref="AQ108">
    <cfRule type="expression" dxfId="855" priority="171">
      <formula>IF(RIGHT(TEXT(AQ108,"0.#"),1)=".",FALSE,TRUE)</formula>
    </cfRule>
    <cfRule type="expression" dxfId="854" priority="172">
      <formula>IF(RIGHT(TEXT(AQ108,"0.#"),1)=".",TRUE,FALSE)</formula>
    </cfRule>
  </conditionalFormatting>
  <conditionalFormatting sqref="AU107">
    <cfRule type="expression" dxfId="853" priority="169">
      <formula>IF(RIGHT(TEXT(AU107,"0.#"),1)=".",FALSE,TRUE)</formula>
    </cfRule>
    <cfRule type="expression" dxfId="852" priority="170">
      <formula>IF(RIGHT(TEXT(AU107,"0.#"),1)=".",TRUE,FALSE)</formula>
    </cfRule>
  </conditionalFormatting>
  <conditionalFormatting sqref="AU108">
    <cfRule type="expression" dxfId="851" priority="167">
      <formula>IF(RIGHT(TEXT(AU108,"0.#"),1)=".",FALSE,TRUE)</formula>
    </cfRule>
    <cfRule type="expression" dxfId="850" priority="168">
      <formula>IF(RIGHT(TEXT(AU108,"0.#"),1)=".",TRUE,FALSE)</formula>
    </cfRule>
  </conditionalFormatting>
  <conditionalFormatting sqref="AE107">
    <cfRule type="expression" dxfId="849" priority="165">
      <formula>IF(RIGHT(TEXT(AE107,"0.#"),1)=".",FALSE,TRUE)</formula>
    </cfRule>
    <cfRule type="expression" dxfId="848" priority="166">
      <formula>IF(RIGHT(TEXT(AE107,"0.#"),1)=".",TRUE,FALSE)</formula>
    </cfRule>
  </conditionalFormatting>
  <conditionalFormatting sqref="AI110">
    <cfRule type="expression" dxfId="847" priority="163">
      <formula>IF(RIGHT(TEXT(AI110,"0.#"),1)=".",FALSE,TRUE)</formula>
    </cfRule>
    <cfRule type="expression" dxfId="846" priority="164">
      <formula>IF(RIGHT(TEXT(AI110,"0.#"),1)=".",TRUE,FALSE)</formula>
    </cfRule>
  </conditionalFormatting>
  <conditionalFormatting sqref="AM110">
    <cfRule type="expression" dxfId="845" priority="161">
      <formula>IF(RIGHT(TEXT(AM110,"0.#"),1)=".",FALSE,TRUE)</formula>
    </cfRule>
    <cfRule type="expression" dxfId="844" priority="162">
      <formula>IF(RIGHT(TEXT(AM110,"0.#"),1)=".",TRUE,FALSE)</formula>
    </cfRule>
  </conditionalFormatting>
  <conditionalFormatting sqref="AE111">
    <cfRule type="expression" dxfId="843" priority="159">
      <formula>IF(RIGHT(TEXT(AE111,"0.#"),1)=".",FALSE,TRUE)</formula>
    </cfRule>
    <cfRule type="expression" dxfId="842" priority="160">
      <formula>IF(RIGHT(TEXT(AE111,"0.#"),1)=".",TRUE,FALSE)</formula>
    </cfRule>
  </conditionalFormatting>
  <conditionalFormatting sqref="AI111">
    <cfRule type="expression" dxfId="841" priority="157">
      <formula>IF(RIGHT(TEXT(AI111,"0.#"),1)=".",FALSE,TRUE)</formula>
    </cfRule>
    <cfRule type="expression" dxfId="840" priority="158">
      <formula>IF(RIGHT(TEXT(AI111,"0.#"),1)=".",TRUE,FALSE)</formula>
    </cfRule>
  </conditionalFormatting>
  <conditionalFormatting sqref="AM111">
    <cfRule type="expression" dxfId="839" priority="155">
      <formula>IF(RIGHT(TEXT(AM111,"0.#"),1)=".",FALSE,TRUE)</formula>
    </cfRule>
    <cfRule type="expression" dxfId="838" priority="156">
      <formula>IF(RIGHT(TEXT(AM111,"0.#"),1)=".",TRUE,FALSE)</formula>
    </cfRule>
  </conditionalFormatting>
  <conditionalFormatting sqref="AQ110">
    <cfRule type="expression" dxfId="837" priority="153">
      <formula>IF(RIGHT(TEXT(AQ110,"0.#"),1)=".",FALSE,TRUE)</formula>
    </cfRule>
    <cfRule type="expression" dxfId="836" priority="154">
      <formula>IF(RIGHT(TEXT(AQ110,"0.#"),1)=".",TRUE,FALSE)</formula>
    </cfRule>
  </conditionalFormatting>
  <conditionalFormatting sqref="AQ111">
    <cfRule type="expression" dxfId="835" priority="151">
      <formula>IF(RIGHT(TEXT(AQ111,"0.#"),1)=".",FALSE,TRUE)</formula>
    </cfRule>
    <cfRule type="expression" dxfId="834" priority="152">
      <formula>IF(RIGHT(TEXT(AQ111,"0.#"),1)=".",TRUE,FALSE)</formula>
    </cfRule>
  </conditionalFormatting>
  <conditionalFormatting sqref="AU110">
    <cfRule type="expression" dxfId="833" priority="149">
      <formula>IF(RIGHT(TEXT(AU110,"0.#"),1)=".",FALSE,TRUE)</formula>
    </cfRule>
    <cfRule type="expression" dxfId="832" priority="150">
      <formula>IF(RIGHT(TEXT(AU110,"0.#"),1)=".",TRUE,FALSE)</formula>
    </cfRule>
  </conditionalFormatting>
  <conditionalFormatting sqref="AU111">
    <cfRule type="expression" dxfId="831" priority="147">
      <formula>IF(RIGHT(TEXT(AU111,"0.#"),1)=".",FALSE,TRUE)</formula>
    </cfRule>
    <cfRule type="expression" dxfId="830" priority="148">
      <formula>IF(RIGHT(TEXT(AU111,"0.#"),1)=".",TRUE,FALSE)</formula>
    </cfRule>
  </conditionalFormatting>
  <conditionalFormatting sqref="AE110">
    <cfRule type="expression" dxfId="829" priority="145">
      <formula>IF(RIGHT(TEXT(AE110,"0.#"),1)=".",FALSE,TRUE)</formula>
    </cfRule>
    <cfRule type="expression" dxfId="828" priority="146">
      <formula>IF(RIGHT(TEXT(AE110,"0.#"),1)=".",TRUE,FALSE)</formula>
    </cfRule>
  </conditionalFormatting>
  <conditionalFormatting sqref="AI113">
    <cfRule type="expression" dxfId="827" priority="143">
      <formula>IF(RIGHT(TEXT(AI113,"0.#"),1)=".",FALSE,TRUE)</formula>
    </cfRule>
    <cfRule type="expression" dxfId="826" priority="144">
      <formula>IF(RIGHT(TEXT(AI113,"0.#"),1)=".",TRUE,FALSE)</formula>
    </cfRule>
  </conditionalFormatting>
  <conditionalFormatting sqref="AM113">
    <cfRule type="expression" dxfId="825" priority="141">
      <formula>IF(RIGHT(TEXT(AM113,"0.#"),1)=".",FALSE,TRUE)</formula>
    </cfRule>
    <cfRule type="expression" dxfId="824" priority="142">
      <formula>IF(RIGHT(TEXT(AM113,"0.#"),1)=".",TRUE,FALSE)</formula>
    </cfRule>
  </conditionalFormatting>
  <conditionalFormatting sqref="AE114">
    <cfRule type="expression" dxfId="823" priority="139">
      <formula>IF(RIGHT(TEXT(AE114,"0.#"),1)=".",FALSE,TRUE)</formula>
    </cfRule>
    <cfRule type="expression" dxfId="822" priority="140">
      <formula>IF(RIGHT(TEXT(AE114,"0.#"),1)=".",TRUE,FALSE)</formula>
    </cfRule>
  </conditionalFormatting>
  <conditionalFormatting sqref="AI114">
    <cfRule type="expression" dxfId="821" priority="137">
      <formula>IF(RIGHT(TEXT(AI114,"0.#"),1)=".",FALSE,TRUE)</formula>
    </cfRule>
    <cfRule type="expression" dxfId="820" priority="138">
      <formula>IF(RIGHT(TEXT(AI114,"0.#"),1)=".",TRUE,FALSE)</formula>
    </cfRule>
  </conditionalFormatting>
  <conditionalFormatting sqref="AM114">
    <cfRule type="expression" dxfId="819" priority="135">
      <formula>IF(RIGHT(TEXT(AM114,"0.#"),1)=".",FALSE,TRUE)</formula>
    </cfRule>
    <cfRule type="expression" dxfId="818" priority="136">
      <formula>IF(RIGHT(TEXT(AM114,"0.#"),1)=".",TRUE,FALSE)</formula>
    </cfRule>
  </conditionalFormatting>
  <conditionalFormatting sqref="AQ114">
    <cfRule type="expression" dxfId="817" priority="131">
      <formula>IF(RIGHT(TEXT(AQ114,"0.#"),1)=".",FALSE,TRUE)</formula>
    </cfRule>
    <cfRule type="expression" dxfId="816" priority="132">
      <formula>IF(RIGHT(TEXT(AQ114,"0.#"),1)=".",TRUE,FALSE)</formula>
    </cfRule>
  </conditionalFormatting>
  <conditionalFormatting sqref="AQ113">
    <cfRule type="expression" dxfId="815" priority="133">
      <formula>IF(RIGHT(TEXT(AQ113,"0.#"),1)=".",FALSE,TRUE)</formula>
    </cfRule>
    <cfRule type="expression" dxfId="814" priority="134">
      <formula>IF(RIGHT(TEXT(AQ113,"0.#"),1)=".",TRUE,FALSE)</formula>
    </cfRule>
  </conditionalFormatting>
  <conditionalFormatting sqref="AU113">
    <cfRule type="expression" dxfId="813" priority="129">
      <formula>IF(RIGHT(TEXT(AU113,"0.#"),1)=".",FALSE,TRUE)</formula>
    </cfRule>
    <cfRule type="expression" dxfId="812" priority="130">
      <formula>IF(RIGHT(TEXT(AU113,"0.#"),1)=".",TRUE,FALSE)</formula>
    </cfRule>
  </conditionalFormatting>
  <conditionalFormatting sqref="AU114">
    <cfRule type="expression" dxfId="811" priority="127">
      <formula>IF(RIGHT(TEXT(AU114,"0.#"),1)=".",FALSE,TRUE)</formula>
    </cfRule>
    <cfRule type="expression" dxfId="810" priority="128">
      <formula>IF(RIGHT(TEXT(AU114,"0.#"),1)=".",TRUE,FALSE)</formula>
    </cfRule>
  </conditionalFormatting>
  <conditionalFormatting sqref="AE113">
    <cfRule type="expression" dxfId="809" priority="125">
      <formula>IF(RIGHT(TEXT(AE113,"0.#"),1)=".",FALSE,TRUE)</formula>
    </cfRule>
    <cfRule type="expression" dxfId="808" priority="126">
      <formula>IF(RIGHT(TEXT(AE113,"0.#"),1)=".",TRUE,FALSE)</formula>
    </cfRule>
  </conditionalFormatting>
  <conditionalFormatting sqref="AI116">
    <cfRule type="expression" dxfId="807" priority="123">
      <formula>IF(RIGHT(TEXT(AI116,"0.#"),1)=".",FALSE,TRUE)</formula>
    </cfRule>
    <cfRule type="expression" dxfId="806" priority="124">
      <formula>IF(RIGHT(TEXT(AI116,"0.#"),1)=".",TRUE,FALSE)</formula>
    </cfRule>
  </conditionalFormatting>
  <conditionalFormatting sqref="AE116">
    <cfRule type="expression" dxfId="805" priority="121">
      <formula>IF(RIGHT(TEXT(AE116,"0.#"),1)=".",FALSE,TRUE)</formula>
    </cfRule>
    <cfRule type="expression" dxfId="804" priority="122">
      <formula>IF(RIGHT(TEXT(AE116,"0.#"),1)=".",TRUE,FALSE)</formula>
    </cfRule>
  </conditionalFormatting>
  <conditionalFormatting sqref="AE117">
    <cfRule type="expression" dxfId="803" priority="119">
      <formula>IF(RIGHT(TEXT(AE117,"0.#"),1)=".",FALSE,TRUE)</formula>
    </cfRule>
    <cfRule type="expression" dxfId="802" priority="120">
      <formula>IF(RIGHT(TEXT(AE117,"0.#"),1)=".",TRUE,FALSE)</formula>
    </cfRule>
  </conditionalFormatting>
  <conditionalFormatting sqref="AI117">
    <cfRule type="expression" dxfId="801" priority="117">
      <formula>IF(RIGHT(TEXT(AI117,"0.#"),1)=".",FALSE,TRUE)</formula>
    </cfRule>
    <cfRule type="expression" dxfId="800" priority="118">
      <formula>IF(RIGHT(TEXT(AI117,"0.#"),1)=".",TRUE,FALSE)</formula>
    </cfRule>
  </conditionalFormatting>
  <conditionalFormatting sqref="AM134:AM135 AQ134:AQ135 AU134:AU135">
    <cfRule type="expression" dxfId="799" priority="115">
      <formula>IF(RIGHT(TEXT(AM134,"0.#"),1)=".",FALSE,TRUE)</formula>
    </cfRule>
    <cfRule type="expression" dxfId="798" priority="116">
      <formula>IF(RIGHT(TEXT(AM134,"0.#"),1)=".",TRUE,FALSE)</formula>
    </cfRule>
  </conditionalFormatting>
  <conditionalFormatting sqref="AI135">
    <cfRule type="expression" dxfId="797" priority="113">
      <formula>IF(RIGHT(TEXT(AI135,"0.#"),1)=".",FALSE,TRUE)</formula>
    </cfRule>
    <cfRule type="expression" dxfId="796" priority="114">
      <formula>IF(RIGHT(TEXT(AI135,"0.#"),1)=".",TRUE,FALSE)</formula>
    </cfRule>
  </conditionalFormatting>
  <conditionalFormatting sqref="AE134:AE135">
    <cfRule type="expression" dxfId="795" priority="111">
      <formula>IF(RIGHT(TEXT(AE134,"0.#"),1)=".",FALSE,TRUE)</formula>
    </cfRule>
    <cfRule type="expression" dxfId="794" priority="112">
      <formula>IF(RIGHT(TEXT(AE134,"0.#"),1)=".",TRUE,FALSE)</formula>
    </cfRule>
  </conditionalFormatting>
  <conditionalFormatting sqref="AI134">
    <cfRule type="expression" dxfId="793" priority="109">
      <formula>IF(RIGHT(TEXT(AI134,"0.#"),1)=".",FALSE,TRUE)</formula>
    </cfRule>
    <cfRule type="expression" dxfId="792" priority="110">
      <formula>IF(RIGHT(TEXT(AI134,"0.#"),1)=".",TRUE,FALSE)</formula>
    </cfRule>
  </conditionalFormatting>
  <conditionalFormatting sqref="AI435">
    <cfRule type="expression" dxfId="791" priority="103">
      <formula>IF(RIGHT(TEXT(AI435,"0.#"),1)=".",FALSE,TRUE)</formula>
    </cfRule>
    <cfRule type="expression" dxfId="790" priority="104">
      <formula>IF(RIGHT(TEXT(AI435,"0.#"),1)=".",TRUE,FALSE)</formula>
    </cfRule>
  </conditionalFormatting>
  <conditionalFormatting sqref="AI433">
    <cfRule type="expression" dxfId="789" priority="107">
      <formula>IF(RIGHT(TEXT(AI433,"0.#"),1)=".",FALSE,TRUE)</formula>
    </cfRule>
    <cfRule type="expression" dxfId="788" priority="108">
      <formula>IF(RIGHT(TEXT(AI433,"0.#"),1)=".",TRUE,FALSE)</formula>
    </cfRule>
  </conditionalFormatting>
  <conditionalFormatting sqref="AI434">
    <cfRule type="expression" dxfId="787" priority="105">
      <formula>IF(RIGHT(TEXT(AI434,"0.#"),1)=".",FALSE,TRUE)</formula>
    </cfRule>
    <cfRule type="expression" dxfId="786" priority="106">
      <formula>IF(RIGHT(TEXT(AI434,"0.#"),1)=".",TRUE,FALSE)</formula>
    </cfRule>
  </conditionalFormatting>
  <conditionalFormatting sqref="AE435">
    <cfRule type="expression" dxfId="785" priority="97">
      <formula>IF(RIGHT(TEXT(AE435,"0.#"),1)=".",FALSE,TRUE)</formula>
    </cfRule>
    <cfRule type="expression" dxfId="784" priority="98">
      <formula>IF(RIGHT(TEXT(AE435,"0.#"),1)=".",TRUE,FALSE)</formula>
    </cfRule>
  </conditionalFormatting>
  <conditionalFormatting sqref="AE433">
    <cfRule type="expression" dxfId="783" priority="101">
      <formula>IF(RIGHT(TEXT(AE433,"0.#"),1)=".",FALSE,TRUE)</formula>
    </cfRule>
    <cfRule type="expression" dxfId="782" priority="102">
      <formula>IF(RIGHT(TEXT(AE433,"0.#"),1)=".",TRUE,FALSE)</formula>
    </cfRule>
  </conditionalFormatting>
  <conditionalFormatting sqref="AE434">
    <cfRule type="expression" dxfId="781" priority="99">
      <formula>IF(RIGHT(TEXT(AE434,"0.#"),1)=".",FALSE,TRUE)</formula>
    </cfRule>
    <cfRule type="expression" dxfId="780" priority="100">
      <formula>IF(RIGHT(TEXT(AE434,"0.#"),1)=".",TRUE,FALSE)</formula>
    </cfRule>
  </conditionalFormatting>
  <conditionalFormatting sqref="AU433">
    <cfRule type="expression" dxfId="779" priority="95">
      <formula>IF(RIGHT(TEXT(AU433,"0.#"),1)=".",FALSE,TRUE)</formula>
    </cfRule>
    <cfRule type="expression" dxfId="778" priority="96">
      <formula>IF(RIGHT(TEXT(AU433,"0.#"),1)=".",TRUE,FALSE)</formula>
    </cfRule>
  </conditionalFormatting>
  <conditionalFormatting sqref="AU434">
    <cfRule type="expression" dxfId="777" priority="93">
      <formula>IF(RIGHT(TEXT(AU434,"0.#"),1)=".",FALSE,TRUE)</formula>
    </cfRule>
    <cfRule type="expression" dxfId="776" priority="94">
      <formula>IF(RIGHT(TEXT(AU434,"0.#"),1)=".",TRUE,FALSE)</formula>
    </cfRule>
  </conditionalFormatting>
  <conditionalFormatting sqref="AU435">
    <cfRule type="expression" dxfId="775" priority="91">
      <formula>IF(RIGHT(TEXT(AU435,"0.#"),1)=".",FALSE,TRUE)</formula>
    </cfRule>
    <cfRule type="expression" dxfId="774" priority="92">
      <formula>IF(RIGHT(TEXT(AU435,"0.#"),1)=".",TRUE,FALSE)</formula>
    </cfRule>
  </conditionalFormatting>
  <conditionalFormatting sqref="Y782">
    <cfRule type="expression" dxfId="773" priority="89">
      <formula>IF(RIGHT(TEXT(Y782,"0.#"),1)=".",FALSE,TRUE)</formula>
    </cfRule>
    <cfRule type="expression" dxfId="772" priority="90">
      <formula>IF(RIGHT(TEXT(Y782,"0.#"),1)=".",TRUE,FALSE)</formula>
    </cfRule>
  </conditionalFormatting>
  <conditionalFormatting sqref="Y783:Y785 Y781">
    <cfRule type="expression" dxfId="771" priority="87">
      <formula>IF(RIGHT(TEXT(Y781,"0.#"),1)=".",FALSE,TRUE)</formula>
    </cfRule>
    <cfRule type="expression" dxfId="770" priority="88">
      <formula>IF(RIGHT(TEXT(Y781,"0.#"),1)=".",TRUE,FALSE)</formula>
    </cfRule>
  </conditionalFormatting>
  <conditionalFormatting sqref="AL837:AO837">
    <cfRule type="expression" dxfId="769" priority="83">
      <formula>IF(AND(AL837&gt;=0, RIGHT(TEXT(AL837,"0.#"),1)&lt;&gt;"."),TRUE,FALSE)</formula>
    </cfRule>
    <cfRule type="expression" dxfId="768" priority="84">
      <formula>IF(AND(AL837&gt;=0, RIGHT(TEXT(AL837,"0.#"),1)="."),TRUE,FALSE)</formula>
    </cfRule>
    <cfRule type="expression" dxfId="767" priority="85">
      <formula>IF(AND(AL837&lt;0, RIGHT(TEXT(AL837,"0.#"),1)&lt;&gt;"."),TRUE,FALSE)</formula>
    </cfRule>
    <cfRule type="expression" dxfId="766" priority="86">
      <formula>IF(AND(AL837&lt;0, RIGHT(TEXT(AL837,"0.#"),1)="."),TRUE,FALSE)</formula>
    </cfRule>
  </conditionalFormatting>
  <conditionalFormatting sqref="Y837">
    <cfRule type="expression" dxfId="765" priority="81">
      <formula>IF(RIGHT(TEXT(Y837,"0.#"),1)=".",FALSE,TRUE)</formula>
    </cfRule>
    <cfRule type="expression" dxfId="764" priority="82">
      <formula>IF(RIGHT(TEXT(Y837,"0.#"),1)=".",TRUE,FALSE)</formula>
    </cfRule>
  </conditionalFormatting>
  <conditionalFormatting sqref="AL839:AO840">
    <cfRule type="expression" dxfId="763" priority="77">
      <formula>IF(AND(AL839&gt;=0, RIGHT(TEXT(AL839,"0.#"),1)&lt;&gt;"."),TRUE,FALSE)</formula>
    </cfRule>
    <cfRule type="expression" dxfId="762" priority="78">
      <formula>IF(AND(AL839&gt;=0, RIGHT(TEXT(AL839,"0.#"),1)="."),TRUE,FALSE)</formula>
    </cfRule>
    <cfRule type="expression" dxfId="761" priority="79">
      <formula>IF(AND(AL839&lt;0, RIGHT(TEXT(AL839,"0.#"),1)&lt;&gt;"."),TRUE,FALSE)</formula>
    </cfRule>
    <cfRule type="expression" dxfId="760" priority="80">
      <formula>IF(AND(AL839&lt;0, RIGHT(TEXT(AL839,"0.#"),1)="."),TRUE,FALSE)</formula>
    </cfRule>
  </conditionalFormatting>
  <conditionalFormatting sqref="Y839:Y840">
    <cfRule type="expression" dxfId="759" priority="75">
      <formula>IF(RIGHT(TEXT(Y839,"0.#"),1)=".",FALSE,TRUE)</formula>
    </cfRule>
    <cfRule type="expression" dxfId="758" priority="76">
      <formula>IF(RIGHT(TEXT(Y839,"0.#"),1)=".",TRUE,FALSE)</formula>
    </cfRule>
  </conditionalFormatting>
  <conditionalFormatting sqref="Y838">
    <cfRule type="expression" dxfId="757" priority="69">
      <formula>IF(RIGHT(TEXT(Y838,"0.#"),1)=".",FALSE,TRUE)</formula>
    </cfRule>
    <cfRule type="expression" dxfId="756" priority="70">
      <formula>IF(RIGHT(TEXT(Y838,"0.#"),1)=".",TRUE,FALSE)</formula>
    </cfRule>
  </conditionalFormatting>
  <conditionalFormatting sqref="AL838:AO838">
    <cfRule type="expression" dxfId="755" priority="65">
      <formula>IF(AND(AL838&gt;=0, RIGHT(TEXT(AL838,"0.#"),1)&lt;&gt;"."),TRUE,FALSE)</formula>
    </cfRule>
    <cfRule type="expression" dxfId="754" priority="66">
      <formula>IF(AND(AL838&gt;=0, RIGHT(TEXT(AL838,"0.#"),1)="."),TRUE,FALSE)</formula>
    </cfRule>
    <cfRule type="expression" dxfId="753" priority="67">
      <formula>IF(AND(AL838&lt;0, RIGHT(TEXT(AL838,"0.#"),1)&lt;&gt;"."),TRUE,FALSE)</formula>
    </cfRule>
    <cfRule type="expression" dxfId="752" priority="68">
      <formula>IF(AND(AL838&lt;0, RIGHT(TEXT(AL838,"0.#"),1)="."),TRUE,FALSE)</formula>
    </cfRule>
  </conditionalFormatting>
  <conditionalFormatting sqref="AL841:AO843">
    <cfRule type="expression" dxfId="751" priority="49">
      <formula>IF(AND(AL841&gt;=0, RIGHT(TEXT(AL841,"0.#"),1)&lt;&gt;"."),TRUE,FALSE)</formula>
    </cfRule>
    <cfRule type="expression" dxfId="750" priority="50">
      <formula>IF(AND(AL841&gt;=0, RIGHT(TEXT(AL841,"0.#"),1)="."),TRUE,FALSE)</formula>
    </cfRule>
    <cfRule type="expression" dxfId="749" priority="51">
      <formula>IF(AND(AL841&lt;0, RIGHT(TEXT(AL841,"0.#"),1)&lt;&gt;"."),TRUE,FALSE)</formula>
    </cfRule>
    <cfRule type="expression" dxfId="748" priority="52">
      <formula>IF(AND(AL841&lt;0, RIGHT(TEXT(AL841,"0.#"),1)="."),TRUE,FALSE)</formula>
    </cfRule>
  </conditionalFormatting>
  <conditionalFormatting sqref="Y841:Y843">
    <cfRule type="expression" dxfId="747" priority="47">
      <formula>IF(RIGHT(TEXT(Y841,"0.#"),1)=".",FALSE,TRUE)</formula>
    </cfRule>
    <cfRule type="expression" dxfId="746" priority="48">
      <formula>IF(RIGHT(TEXT(Y841,"0.#"),1)=".",TRUE,FALSE)</formula>
    </cfRule>
  </conditionalFormatting>
  <conditionalFormatting sqref="AL844:AO845">
    <cfRule type="expression" dxfId="745" priority="43">
      <formula>IF(AND(AL844&gt;=0, RIGHT(TEXT(AL844,"0.#"),1)&lt;&gt;"."),TRUE,FALSE)</formula>
    </cfRule>
    <cfRule type="expression" dxfId="744" priority="44">
      <formula>IF(AND(AL844&gt;=0, RIGHT(TEXT(AL844,"0.#"),1)="."),TRUE,FALSE)</formula>
    </cfRule>
    <cfRule type="expression" dxfId="743" priority="45">
      <formula>IF(AND(AL844&lt;0, RIGHT(TEXT(AL844,"0.#"),1)&lt;&gt;"."),TRUE,FALSE)</formula>
    </cfRule>
    <cfRule type="expression" dxfId="742" priority="46">
      <formula>IF(AND(AL844&lt;0, RIGHT(TEXT(AL844,"0.#"),1)="."),TRUE,FALSE)</formula>
    </cfRule>
  </conditionalFormatting>
  <conditionalFormatting sqref="Y844:Y845">
    <cfRule type="expression" dxfId="741" priority="41">
      <formula>IF(RIGHT(TEXT(Y844,"0.#"),1)=".",FALSE,TRUE)</formula>
    </cfRule>
    <cfRule type="expression" dxfId="740" priority="42">
      <formula>IF(RIGHT(TEXT(Y844,"0.#"),1)=".",TRUE,FALSE)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Y846">
    <cfRule type="expression" dxfId="735" priority="35">
      <formula>IF(RIGHT(TEXT(Y846,"0.#"),1)=".",FALSE,TRUE)</formula>
    </cfRule>
    <cfRule type="expression" dxfId="734" priority="36">
      <formula>IF(RIGHT(TEXT(Y846,"0.#"),1)=".",TRUE,FALSE)</formula>
    </cfRule>
  </conditionalFormatting>
  <conditionalFormatting sqref="AL847:AO849">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AL850:AO851">
    <cfRule type="expression" dxfId="729" priority="27">
      <formula>IF(AND(AL850&gt;=0, RIGHT(TEXT(AL850,"0.#"),1)&lt;&gt;"."),TRUE,FALSE)</formula>
    </cfRule>
    <cfRule type="expression" dxfId="728" priority="28">
      <formula>IF(AND(AL850&gt;=0, RIGHT(TEXT(AL850,"0.#"),1)="."),TRUE,FALSE)</formula>
    </cfRule>
    <cfRule type="expression" dxfId="727" priority="29">
      <formula>IF(AND(AL850&lt;0, RIGHT(TEXT(AL850,"0.#"),1)&lt;&gt;"."),TRUE,FALSE)</formula>
    </cfRule>
    <cfRule type="expression" dxfId="726" priority="30">
      <formula>IF(AND(AL850&lt;0, RIGHT(TEXT(AL850,"0.#"),1)="."),TRUE,FALSE)</formula>
    </cfRule>
  </conditionalFormatting>
  <conditionalFormatting sqref="AL852:AO855">
    <cfRule type="expression" dxfId="725" priority="23">
      <formula>IF(AND(AL852&gt;=0, RIGHT(TEXT(AL852,"0.#"),1)&lt;&gt;"."),TRUE,FALSE)</formula>
    </cfRule>
    <cfRule type="expression" dxfId="724" priority="24">
      <formula>IF(AND(AL852&gt;=0, RIGHT(TEXT(AL852,"0.#"),1)="."),TRUE,FALSE)</formula>
    </cfRule>
    <cfRule type="expression" dxfId="723" priority="25">
      <formula>IF(AND(AL852&lt;0, RIGHT(TEXT(AL852,"0.#"),1)&lt;&gt;"."),TRUE,FALSE)</formula>
    </cfRule>
    <cfRule type="expression" dxfId="722" priority="26">
      <formula>IF(AND(AL852&lt;0, RIGHT(TEXT(AL852,"0.#"),1)="."),TRUE,FALSE)</formula>
    </cfRule>
  </conditionalFormatting>
  <conditionalFormatting sqref="Y870">
    <cfRule type="expression" dxfId="721" priority="17">
      <formula>IF(RIGHT(TEXT(Y870,"0.#"),1)=".",FALSE,TRUE)</formula>
    </cfRule>
    <cfRule type="expression" dxfId="720" priority="18">
      <formula>IF(RIGHT(TEXT(Y870,"0.#"),1)=".",TRUE,FALSE)</formula>
    </cfRule>
  </conditionalFormatting>
  <conditionalFormatting sqref="AL870:AO870">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872">
    <cfRule type="expression" dxfId="715" priority="15">
      <formula>IF(RIGHT(TEXT(Y872,"0.#"),1)=".",FALSE,TRUE)</formula>
    </cfRule>
    <cfRule type="expression" dxfId="714" priority="16">
      <formula>IF(RIGHT(TEXT(Y872,"0.#"),1)=".",TRUE,FALSE)</formula>
    </cfRule>
  </conditionalFormatting>
  <conditionalFormatting sqref="AL872:AO872">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873:AO873">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43:AB866 Y837:AB840 AL843:AL866 AL837:AL84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3:O866 J837:O840">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43:AK866 AH837:AK840">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35" max="49" man="1"/>
    <brk id="726"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AC843:AG866 AC837:AG840</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06" t="s">
        <v>265</v>
      </c>
      <c r="H2" s="437"/>
      <c r="I2" s="437"/>
      <c r="J2" s="437"/>
      <c r="K2" s="437"/>
      <c r="L2" s="437"/>
      <c r="M2" s="437"/>
      <c r="N2" s="437"/>
      <c r="O2" s="507"/>
      <c r="P2" s="436" t="s">
        <v>59</v>
      </c>
      <c r="Q2" s="437"/>
      <c r="R2" s="437"/>
      <c r="S2" s="437"/>
      <c r="T2" s="437"/>
      <c r="U2" s="437"/>
      <c r="V2" s="437"/>
      <c r="W2" s="437"/>
      <c r="X2" s="507"/>
      <c r="Y2" s="1027"/>
      <c r="Z2" s="820"/>
      <c r="AA2" s="821"/>
      <c r="AB2" s="1031" t="s">
        <v>11</v>
      </c>
      <c r="AC2" s="1032"/>
      <c r="AD2" s="1033"/>
      <c r="AE2" s="1037" t="s">
        <v>556</v>
      </c>
      <c r="AF2" s="1037"/>
      <c r="AG2" s="1037"/>
      <c r="AH2" s="1037"/>
      <c r="AI2" s="1037" t="s">
        <v>553</v>
      </c>
      <c r="AJ2" s="1037"/>
      <c r="AK2" s="1037"/>
      <c r="AL2" s="1037"/>
      <c r="AM2" s="1037" t="s">
        <v>527</v>
      </c>
      <c r="AN2" s="1037"/>
      <c r="AO2" s="1037"/>
      <c r="AP2" s="547"/>
      <c r="AQ2" s="183" t="s">
        <v>354</v>
      </c>
      <c r="AR2" s="162"/>
      <c r="AS2" s="162"/>
      <c r="AT2" s="163"/>
      <c r="AU2" s="526" t="s">
        <v>253</v>
      </c>
      <c r="AV2" s="526"/>
      <c r="AW2" s="526"/>
      <c r="AX2" s="527"/>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28"/>
      <c r="Z3" s="1029"/>
      <c r="AA3" s="1030"/>
      <c r="AB3" s="1034"/>
      <c r="AC3" s="1035"/>
      <c r="AD3" s="1036"/>
      <c r="AE3" s="251"/>
      <c r="AF3" s="251"/>
      <c r="AG3" s="251"/>
      <c r="AH3" s="251"/>
      <c r="AI3" s="251"/>
      <c r="AJ3" s="251"/>
      <c r="AK3" s="251"/>
      <c r="AL3" s="251"/>
      <c r="AM3" s="251"/>
      <c r="AN3" s="251"/>
      <c r="AO3" s="251"/>
      <c r="AP3" s="247"/>
      <c r="AQ3" s="209"/>
      <c r="AR3" s="210"/>
      <c r="AS3" s="141" t="s">
        <v>355</v>
      </c>
      <c r="AT3" s="142"/>
      <c r="AU3" s="210"/>
      <c r="AV3" s="210"/>
      <c r="AW3" s="402" t="s">
        <v>300</v>
      </c>
      <c r="AX3" s="403"/>
    </row>
    <row r="4" spans="1:50" ht="22.5" customHeight="1" x14ac:dyDescent="0.15">
      <c r="A4" s="407"/>
      <c r="B4" s="405"/>
      <c r="C4" s="405"/>
      <c r="D4" s="405"/>
      <c r="E4" s="405"/>
      <c r="F4" s="406"/>
      <c r="G4" s="554"/>
      <c r="H4" s="1004"/>
      <c r="I4" s="1004"/>
      <c r="J4" s="1004"/>
      <c r="K4" s="1004"/>
      <c r="L4" s="1004"/>
      <c r="M4" s="1004"/>
      <c r="N4" s="1004"/>
      <c r="O4" s="1005"/>
      <c r="P4" s="121"/>
      <c r="Q4" s="1012"/>
      <c r="R4" s="1012"/>
      <c r="S4" s="1012"/>
      <c r="T4" s="1012"/>
      <c r="U4" s="1012"/>
      <c r="V4" s="1012"/>
      <c r="W4" s="1012"/>
      <c r="X4" s="1013"/>
      <c r="Y4" s="1022" t="s">
        <v>12</v>
      </c>
      <c r="Z4" s="1023"/>
      <c r="AA4" s="1024"/>
      <c r="AB4" s="466"/>
      <c r="AC4" s="1026"/>
      <c r="AD4" s="1026"/>
      <c r="AE4" s="218"/>
      <c r="AF4" s="219"/>
      <c r="AG4" s="219"/>
      <c r="AH4" s="219"/>
      <c r="AI4" s="218"/>
      <c r="AJ4" s="219"/>
      <c r="AK4" s="219"/>
      <c r="AL4" s="219"/>
      <c r="AM4" s="218"/>
      <c r="AN4" s="219"/>
      <c r="AO4" s="219"/>
      <c r="AP4" s="219"/>
      <c r="AQ4" s="331"/>
      <c r="AR4" s="190"/>
      <c r="AS4" s="190"/>
      <c r="AT4" s="332"/>
      <c r="AU4" s="219"/>
      <c r="AV4" s="219"/>
      <c r="AW4" s="219"/>
      <c r="AX4" s="221"/>
    </row>
    <row r="5" spans="1:50" ht="22.5" customHeight="1" x14ac:dyDescent="0.15">
      <c r="A5" s="408"/>
      <c r="B5" s="409"/>
      <c r="C5" s="409"/>
      <c r="D5" s="409"/>
      <c r="E5" s="409"/>
      <c r="F5" s="410"/>
      <c r="G5" s="1006"/>
      <c r="H5" s="1007"/>
      <c r="I5" s="1007"/>
      <c r="J5" s="1007"/>
      <c r="K5" s="1007"/>
      <c r="L5" s="1007"/>
      <c r="M5" s="1007"/>
      <c r="N5" s="1007"/>
      <c r="O5" s="1008"/>
      <c r="P5" s="1014"/>
      <c r="Q5" s="1014"/>
      <c r="R5" s="1014"/>
      <c r="S5" s="1014"/>
      <c r="T5" s="1014"/>
      <c r="U5" s="1014"/>
      <c r="V5" s="1014"/>
      <c r="W5" s="1014"/>
      <c r="X5" s="1015"/>
      <c r="Y5" s="419" t="s">
        <v>54</v>
      </c>
      <c r="Z5" s="1019"/>
      <c r="AA5" s="1020"/>
      <c r="AB5" s="452"/>
      <c r="AC5" s="1025"/>
      <c r="AD5" s="1025"/>
      <c r="AE5" s="218"/>
      <c r="AF5" s="219"/>
      <c r="AG5" s="219"/>
      <c r="AH5" s="219"/>
      <c r="AI5" s="218"/>
      <c r="AJ5" s="219"/>
      <c r="AK5" s="219"/>
      <c r="AL5" s="219"/>
      <c r="AM5" s="218"/>
      <c r="AN5" s="219"/>
      <c r="AO5" s="219"/>
      <c r="AP5" s="219"/>
      <c r="AQ5" s="331"/>
      <c r="AR5" s="190"/>
      <c r="AS5" s="190"/>
      <c r="AT5" s="332"/>
      <c r="AU5" s="219"/>
      <c r="AV5" s="219"/>
      <c r="AW5" s="219"/>
      <c r="AX5" s="221"/>
    </row>
    <row r="6" spans="1:50" ht="22.5" customHeight="1" x14ac:dyDescent="0.15">
      <c r="A6" s="408"/>
      <c r="B6" s="409"/>
      <c r="C6" s="409"/>
      <c r="D6" s="409"/>
      <c r="E6" s="409"/>
      <c r="F6" s="410"/>
      <c r="G6" s="1009"/>
      <c r="H6" s="1010"/>
      <c r="I6" s="1010"/>
      <c r="J6" s="1010"/>
      <c r="K6" s="1010"/>
      <c r="L6" s="1010"/>
      <c r="M6" s="1010"/>
      <c r="N6" s="1010"/>
      <c r="O6" s="1011"/>
      <c r="P6" s="1016"/>
      <c r="Q6" s="1016"/>
      <c r="R6" s="1016"/>
      <c r="S6" s="1016"/>
      <c r="T6" s="1016"/>
      <c r="U6" s="1016"/>
      <c r="V6" s="1016"/>
      <c r="W6" s="1016"/>
      <c r="X6" s="1017"/>
      <c r="Y6" s="1018" t="s">
        <v>13</v>
      </c>
      <c r="Z6" s="1019"/>
      <c r="AA6" s="1020"/>
      <c r="AB6" s="580" t="s">
        <v>301</v>
      </c>
      <c r="AC6" s="1021"/>
      <c r="AD6" s="1021"/>
      <c r="AE6" s="218"/>
      <c r="AF6" s="219"/>
      <c r="AG6" s="219"/>
      <c r="AH6" s="219"/>
      <c r="AI6" s="218"/>
      <c r="AJ6" s="219"/>
      <c r="AK6" s="219"/>
      <c r="AL6" s="219"/>
      <c r="AM6" s="218"/>
      <c r="AN6" s="219"/>
      <c r="AO6" s="219"/>
      <c r="AP6" s="219"/>
      <c r="AQ6" s="331"/>
      <c r="AR6" s="190"/>
      <c r="AS6" s="190"/>
      <c r="AT6" s="33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06" t="s">
        <v>265</v>
      </c>
      <c r="H9" s="437"/>
      <c r="I9" s="437"/>
      <c r="J9" s="437"/>
      <c r="K9" s="437"/>
      <c r="L9" s="437"/>
      <c r="M9" s="437"/>
      <c r="N9" s="437"/>
      <c r="O9" s="507"/>
      <c r="P9" s="436" t="s">
        <v>59</v>
      </c>
      <c r="Q9" s="437"/>
      <c r="R9" s="437"/>
      <c r="S9" s="437"/>
      <c r="T9" s="437"/>
      <c r="U9" s="437"/>
      <c r="V9" s="437"/>
      <c r="W9" s="437"/>
      <c r="X9" s="507"/>
      <c r="Y9" s="1027"/>
      <c r="Z9" s="820"/>
      <c r="AA9" s="821"/>
      <c r="AB9" s="1031" t="s">
        <v>11</v>
      </c>
      <c r="AC9" s="1032"/>
      <c r="AD9" s="1033"/>
      <c r="AE9" s="1037" t="s">
        <v>557</v>
      </c>
      <c r="AF9" s="1037"/>
      <c r="AG9" s="1037"/>
      <c r="AH9" s="1037"/>
      <c r="AI9" s="1037" t="s">
        <v>553</v>
      </c>
      <c r="AJ9" s="1037"/>
      <c r="AK9" s="1037"/>
      <c r="AL9" s="1037"/>
      <c r="AM9" s="1037" t="s">
        <v>527</v>
      </c>
      <c r="AN9" s="1037"/>
      <c r="AO9" s="1037"/>
      <c r="AP9" s="547"/>
      <c r="AQ9" s="183" t="s">
        <v>354</v>
      </c>
      <c r="AR9" s="162"/>
      <c r="AS9" s="162"/>
      <c r="AT9" s="163"/>
      <c r="AU9" s="526" t="s">
        <v>253</v>
      </c>
      <c r="AV9" s="526"/>
      <c r="AW9" s="526"/>
      <c r="AX9" s="527"/>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28"/>
      <c r="Z10" s="1029"/>
      <c r="AA10" s="1030"/>
      <c r="AB10" s="1034"/>
      <c r="AC10" s="1035"/>
      <c r="AD10" s="1036"/>
      <c r="AE10" s="251"/>
      <c r="AF10" s="251"/>
      <c r="AG10" s="251"/>
      <c r="AH10" s="251"/>
      <c r="AI10" s="251"/>
      <c r="AJ10" s="251"/>
      <c r="AK10" s="251"/>
      <c r="AL10" s="251"/>
      <c r="AM10" s="251"/>
      <c r="AN10" s="251"/>
      <c r="AO10" s="251"/>
      <c r="AP10" s="247"/>
      <c r="AQ10" s="209"/>
      <c r="AR10" s="210"/>
      <c r="AS10" s="141" t="s">
        <v>355</v>
      </c>
      <c r="AT10" s="142"/>
      <c r="AU10" s="210"/>
      <c r="AV10" s="210"/>
      <c r="AW10" s="402" t="s">
        <v>300</v>
      </c>
      <c r="AX10" s="403"/>
    </row>
    <row r="11" spans="1:50" ht="22.5" customHeight="1" x14ac:dyDescent="0.15">
      <c r="A11" s="407"/>
      <c r="B11" s="405"/>
      <c r="C11" s="405"/>
      <c r="D11" s="405"/>
      <c r="E11" s="405"/>
      <c r="F11" s="406"/>
      <c r="G11" s="554"/>
      <c r="H11" s="1004"/>
      <c r="I11" s="1004"/>
      <c r="J11" s="1004"/>
      <c r="K11" s="1004"/>
      <c r="L11" s="1004"/>
      <c r="M11" s="1004"/>
      <c r="N11" s="1004"/>
      <c r="O11" s="1005"/>
      <c r="P11" s="121"/>
      <c r="Q11" s="1012"/>
      <c r="R11" s="1012"/>
      <c r="S11" s="1012"/>
      <c r="T11" s="1012"/>
      <c r="U11" s="1012"/>
      <c r="V11" s="1012"/>
      <c r="W11" s="1012"/>
      <c r="X11" s="1013"/>
      <c r="Y11" s="1022" t="s">
        <v>12</v>
      </c>
      <c r="Z11" s="1023"/>
      <c r="AA11" s="1024"/>
      <c r="AB11" s="466"/>
      <c r="AC11" s="1026"/>
      <c r="AD11" s="1026"/>
      <c r="AE11" s="218"/>
      <c r="AF11" s="219"/>
      <c r="AG11" s="219"/>
      <c r="AH11" s="219"/>
      <c r="AI11" s="218"/>
      <c r="AJ11" s="219"/>
      <c r="AK11" s="219"/>
      <c r="AL11" s="219"/>
      <c r="AM11" s="218"/>
      <c r="AN11" s="219"/>
      <c r="AO11" s="219"/>
      <c r="AP11" s="219"/>
      <c r="AQ11" s="331"/>
      <c r="AR11" s="190"/>
      <c r="AS11" s="190"/>
      <c r="AT11" s="332"/>
      <c r="AU11" s="219"/>
      <c r="AV11" s="219"/>
      <c r="AW11" s="219"/>
      <c r="AX11" s="221"/>
    </row>
    <row r="12" spans="1:50" ht="22.5" customHeight="1" x14ac:dyDescent="0.15">
      <c r="A12" s="408"/>
      <c r="B12" s="409"/>
      <c r="C12" s="409"/>
      <c r="D12" s="409"/>
      <c r="E12" s="409"/>
      <c r="F12" s="410"/>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452"/>
      <c r="AC12" s="1025"/>
      <c r="AD12" s="1025"/>
      <c r="AE12" s="218"/>
      <c r="AF12" s="219"/>
      <c r="AG12" s="219"/>
      <c r="AH12" s="219"/>
      <c r="AI12" s="218"/>
      <c r="AJ12" s="219"/>
      <c r="AK12" s="219"/>
      <c r="AL12" s="219"/>
      <c r="AM12" s="218"/>
      <c r="AN12" s="219"/>
      <c r="AO12" s="219"/>
      <c r="AP12" s="219"/>
      <c r="AQ12" s="331"/>
      <c r="AR12" s="190"/>
      <c r="AS12" s="190"/>
      <c r="AT12" s="332"/>
      <c r="AU12" s="219"/>
      <c r="AV12" s="219"/>
      <c r="AW12" s="219"/>
      <c r="AX12" s="221"/>
    </row>
    <row r="13" spans="1:50" ht="22.5" customHeight="1" x14ac:dyDescent="0.15">
      <c r="A13" s="411"/>
      <c r="B13" s="412"/>
      <c r="C13" s="412"/>
      <c r="D13" s="412"/>
      <c r="E13" s="412"/>
      <c r="F13" s="41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80" t="s">
        <v>301</v>
      </c>
      <c r="AC13" s="1021"/>
      <c r="AD13" s="1021"/>
      <c r="AE13" s="218"/>
      <c r="AF13" s="219"/>
      <c r="AG13" s="219"/>
      <c r="AH13" s="219"/>
      <c r="AI13" s="218"/>
      <c r="AJ13" s="219"/>
      <c r="AK13" s="219"/>
      <c r="AL13" s="219"/>
      <c r="AM13" s="218"/>
      <c r="AN13" s="219"/>
      <c r="AO13" s="219"/>
      <c r="AP13" s="219"/>
      <c r="AQ13" s="331"/>
      <c r="AR13" s="190"/>
      <c r="AS13" s="190"/>
      <c r="AT13" s="33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06" t="s">
        <v>265</v>
      </c>
      <c r="H16" s="437"/>
      <c r="I16" s="437"/>
      <c r="J16" s="437"/>
      <c r="K16" s="437"/>
      <c r="L16" s="437"/>
      <c r="M16" s="437"/>
      <c r="N16" s="437"/>
      <c r="O16" s="507"/>
      <c r="P16" s="436" t="s">
        <v>59</v>
      </c>
      <c r="Q16" s="437"/>
      <c r="R16" s="437"/>
      <c r="S16" s="437"/>
      <c r="T16" s="437"/>
      <c r="U16" s="437"/>
      <c r="V16" s="437"/>
      <c r="W16" s="437"/>
      <c r="X16" s="507"/>
      <c r="Y16" s="1027"/>
      <c r="Z16" s="820"/>
      <c r="AA16" s="821"/>
      <c r="AB16" s="1031" t="s">
        <v>11</v>
      </c>
      <c r="AC16" s="1032"/>
      <c r="AD16" s="1033"/>
      <c r="AE16" s="1037" t="s">
        <v>556</v>
      </c>
      <c r="AF16" s="1037"/>
      <c r="AG16" s="1037"/>
      <c r="AH16" s="1037"/>
      <c r="AI16" s="1037" t="s">
        <v>554</v>
      </c>
      <c r="AJ16" s="1037"/>
      <c r="AK16" s="1037"/>
      <c r="AL16" s="1037"/>
      <c r="AM16" s="1037" t="s">
        <v>527</v>
      </c>
      <c r="AN16" s="1037"/>
      <c r="AO16" s="1037"/>
      <c r="AP16" s="547"/>
      <c r="AQ16" s="183" t="s">
        <v>354</v>
      </c>
      <c r="AR16" s="162"/>
      <c r="AS16" s="162"/>
      <c r="AT16" s="163"/>
      <c r="AU16" s="526" t="s">
        <v>253</v>
      </c>
      <c r="AV16" s="526"/>
      <c r="AW16" s="526"/>
      <c r="AX16" s="527"/>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28"/>
      <c r="Z17" s="1029"/>
      <c r="AA17" s="1030"/>
      <c r="AB17" s="1034"/>
      <c r="AC17" s="1035"/>
      <c r="AD17" s="1036"/>
      <c r="AE17" s="251"/>
      <c r="AF17" s="251"/>
      <c r="AG17" s="251"/>
      <c r="AH17" s="251"/>
      <c r="AI17" s="251"/>
      <c r="AJ17" s="251"/>
      <c r="AK17" s="251"/>
      <c r="AL17" s="251"/>
      <c r="AM17" s="251"/>
      <c r="AN17" s="251"/>
      <c r="AO17" s="251"/>
      <c r="AP17" s="247"/>
      <c r="AQ17" s="209"/>
      <c r="AR17" s="210"/>
      <c r="AS17" s="141" t="s">
        <v>355</v>
      </c>
      <c r="AT17" s="142"/>
      <c r="AU17" s="210"/>
      <c r="AV17" s="210"/>
      <c r="AW17" s="402" t="s">
        <v>300</v>
      </c>
      <c r="AX17" s="403"/>
    </row>
    <row r="18" spans="1:50" ht="22.5" customHeight="1" x14ac:dyDescent="0.15">
      <c r="A18" s="407"/>
      <c r="B18" s="405"/>
      <c r="C18" s="405"/>
      <c r="D18" s="405"/>
      <c r="E18" s="405"/>
      <c r="F18" s="406"/>
      <c r="G18" s="554"/>
      <c r="H18" s="1004"/>
      <c r="I18" s="1004"/>
      <c r="J18" s="1004"/>
      <c r="K18" s="1004"/>
      <c r="L18" s="1004"/>
      <c r="M18" s="1004"/>
      <c r="N18" s="1004"/>
      <c r="O18" s="1005"/>
      <c r="P18" s="121"/>
      <c r="Q18" s="1012"/>
      <c r="R18" s="1012"/>
      <c r="S18" s="1012"/>
      <c r="T18" s="1012"/>
      <c r="U18" s="1012"/>
      <c r="V18" s="1012"/>
      <c r="W18" s="1012"/>
      <c r="X18" s="1013"/>
      <c r="Y18" s="1022" t="s">
        <v>12</v>
      </c>
      <c r="Z18" s="1023"/>
      <c r="AA18" s="1024"/>
      <c r="AB18" s="466"/>
      <c r="AC18" s="1026"/>
      <c r="AD18" s="1026"/>
      <c r="AE18" s="218"/>
      <c r="AF18" s="219"/>
      <c r="AG18" s="219"/>
      <c r="AH18" s="219"/>
      <c r="AI18" s="218"/>
      <c r="AJ18" s="219"/>
      <c r="AK18" s="219"/>
      <c r="AL18" s="219"/>
      <c r="AM18" s="218"/>
      <c r="AN18" s="219"/>
      <c r="AO18" s="219"/>
      <c r="AP18" s="219"/>
      <c r="AQ18" s="331"/>
      <c r="AR18" s="190"/>
      <c r="AS18" s="190"/>
      <c r="AT18" s="332"/>
      <c r="AU18" s="219"/>
      <c r="AV18" s="219"/>
      <c r="AW18" s="219"/>
      <c r="AX18" s="221"/>
    </row>
    <row r="19" spans="1:50" ht="22.5" customHeight="1" x14ac:dyDescent="0.15">
      <c r="A19" s="408"/>
      <c r="B19" s="409"/>
      <c r="C19" s="409"/>
      <c r="D19" s="409"/>
      <c r="E19" s="409"/>
      <c r="F19" s="410"/>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452"/>
      <c r="AC19" s="1025"/>
      <c r="AD19" s="1025"/>
      <c r="AE19" s="218"/>
      <c r="AF19" s="219"/>
      <c r="AG19" s="219"/>
      <c r="AH19" s="219"/>
      <c r="AI19" s="218"/>
      <c r="AJ19" s="219"/>
      <c r="AK19" s="219"/>
      <c r="AL19" s="219"/>
      <c r="AM19" s="218"/>
      <c r="AN19" s="219"/>
      <c r="AO19" s="219"/>
      <c r="AP19" s="219"/>
      <c r="AQ19" s="331"/>
      <c r="AR19" s="190"/>
      <c r="AS19" s="190"/>
      <c r="AT19" s="332"/>
      <c r="AU19" s="219"/>
      <c r="AV19" s="219"/>
      <c r="AW19" s="219"/>
      <c r="AX19" s="221"/>
    </row>
    <row r="20" spans="1:50" ht="22.5" customHeight="1" x14ac:dyDescent="0.15">
      <c r="A20" s="411"/>
      <c r="B20" s="412"/>
      <c r="C20" s="412"/>
      <c r="D20" s="412"/>
      <c r="E20" s="412"/>
      <c r="F20" s="41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80" t="s">
        <v>301</v>
      </c>
      <c r="AC20" s="1021"/>
      <c r="AD20" s="1021"/>
      <c r="AE20" s="218"/>
      <c r="AF20" s="219"/>
      <c r="AG20" s="219"/>
      <c r="AH20" s="219"/>
      <c r="AI20" s="218"/>
      <c r="AJ20" s="219"/>
      <c r="AK20" s="219"/>
      <c r="AL20" s="219"/>
      <c r="AM20" s="218"/>
      <c r="AN20" s="219"/>
      <c r="AO20" s="219"/>
      <c r="AP20" s="219"/>
      <c r="AQ20" s="331"/>
      <c r="AR20" s="190"/>
      <c r="AS20" s="190"/>
      <c r="AT20" s="33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06" t="s">
        <v>265</v>
      </c>
      <c r="H23" s="437"/>
      <c r="I23" s="437"/>
      <c r="J23" s="437"/>
      <c r="K23" s="437"/>
      <c r="L23" s="437"/>
      <c r="M23" s="437"/>
      <c r="N23" s="437"/>
      <c r="O23" s="507"/>
      <c r="P23" s="436" t="s">
        <v>59</v>
      </c>
      <c r="Q23" s="437"/>
      <c r="R23" s="437"/>
      <c r="S23" s="437"/>
      <c r="T23" s="437"/>
      <c r="U23" s="437"/>
      <c r="V23" s="437"/>
      <c r="W23" s="437"/>
      <c r="X23" s="507"/>
      <c r="Y23" s="1027"/>
      <c r="Z23" s="820"/>
      <c r="AA23" s="821"/>
      <c r="AB23" s="1031" t="s">
        <v>11</v>
      </c>
      <c r="AC23" s="1032"/>
      <c r="AD23" s="1033"/>
      <c r="AE23" s="1037" t="s">
        <v>558</v>
      </c>
      <c r="AF23" s="1037"/>
      <c r="AG23" s="1037"/>
      <c r="AH23" s="1037"/>
      <c r="AI23" s="1037" t="s">
        <v>553</v>
      </c>
      <c r="AJ23" s="1037"/>
      <c r="AK23" s="1037"/>
      <c r="AL23" s="1037"/>
      <c r="AM23" s="1037" t="s">
        <v>527</v>
      </c>
      <c r="AN23" s="1037"/>
      <c r="AO23" s="1037"/>
      <c r="AP23" s="547"/>
      <c r="AQ23" s="183" t="s">
        <v>354</v>
      </c>
      <c r="AR23" s="162"/>
      <c r="AS23" s="162"/>
      <c r="AT23" s="163"/>
      <c r="AU23" s="526" t="s">
        <v>253</v>
      </c>
      <c r="AV23" s="526"/>
      <c r="AW23" s="526"/>
      <c r="AX23" s="527"/>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28"/>
      <c r="Z24" s="1029"/>
      <c r="AA24" s="1030"/>
      <c r="AB24" s="1034"/>
      <c r="AC24" s="1035"/>
      <c r="AD24" s="1036"/>
      <c r="AE24" s="251"/>
      <c r="AF24" s="251"/>
      <c r="AG24" s="251"/>
      <c r="AH24" s="251"/>
      <c r="AI24" s="251"/>
      <c r="AJ24" s="251"/>
      <c r="AK24" s="251"/>
      <c r="AL24" s="251"/>
      <c r="AM24" s="251"/>
      <c r="AN24" s="251"/>
      <c r="AO24" s="251"/>
      <c r="AP24" s="247"/>
      <c r="AQ24" s="209"/>
      <c r="AR24" s="210"/>
      <c r="AS24" s="141" t="s">
        <v>355</v>
      </c>
      <c r="AT24" s="142"/>
      <c r="AU24" s="210"/>
      <c r="AV24" s="210"/>
      <c r="AW24" s="402" t="s">
        <v>300</v>
      </c>
      <c r="AX24" s="403"/>
    </row>
    <row r="25" spans="1:50" ht="22.5" customHeight="1" x14ac:dyDescent="0.15">
      <c r="A25" s="407"/>
      <c r="B25" s="405"/>
      <c r="C25" s="405"/>
      <c r="D25" s="405"/>
      <c r="E25" s="405"/>
      <c r="F25" s="406"/>
      <c r="G25" s="554"/>
      <c r="H25" s="1004"/>
      <c r="I25" s="1004"/>
      <c r="J25" s="1004"/>
      <c r="K25" s="1004"/>
      <c r="L25" s="1004"/>
      <c r="M25" s="1004"/>
      <c r="N25" s="1004"/>
      <c r="O25" s="1005"/>
      <c r="P25" s="121"/>
      <c r="Q25" s="1012"/>
      <c r="R25" s="1012"/>
      <c r="S25" s="1012"/>
      <c r="T25" s="1012"/>
      <c r="U25" s="1012"/>
      <c r="V25" s="1012"/>
      <c r="W25" s="1012"/>
      <c r="X25" s="1013"/>
      <c r="Y25" s="1022" t="s">
        <v>12</v>
      </c>
      <c r="Z25" s="1023"/>
      <c r="AA25" s="1024"/>
      <c r="AB25" s="466"/>
      <c r="AC25" s="1026"/>
      <c r="AD25" s="1026"/>
      <c r="AE25" s="218"/>
      <c r="AF25" s="219"/>
      <c r="AG25" s="219"/>
      <c r="AH25" s="219"/>
      <c r="AI25" s="218"/>
      <c r="AJ25" s="219"/>
      <c r="AK25" s="219"/>
      <c r="AL25" s="219"/>
      <c r="AM25" s="218"/>
      <c r="AN25" s="219"/>
      <c r="AO25" s="219"/>
      <c r="AP25" s="219"/>
      <c r="AQ25" s="331"/>
      <c r="AR25" s="190"/>
      <c r="AS25" s="190"/>
      <c r="AT25" s="332"/>
      <c r="AU25" s="219"/>
      <c r="AV25" s="219"/>
      <c r="AW25" s="219"/>
      <c r="AX25" s="221"/>
    </row>
    <row r="26" spans="1:50" ht="22.5" customHeight="1" x14ac:dyDescent="0.15">
      <c r="A26" s="408"/>
      <c r="B26" s="409"/>
      <c r="C26" s="409"/>
      <c r="D26" s="409"/>
      <c r="E26" s="409"/>
      <c r="F26" s="410"/>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452"/>
      <c r="AC26" s="1025"/>
      <c r="AD26" s="1025"/>
      <c r="AE26" s="218"/>
      <c r="AF26" s="219"/>
      <c r="AG26" s="219"/>
      <c r="AH26" s="219"/>
      <c r="AI26" s="218"/>
      <c r="AJ26" s="219"/>
      <c r="AK26" s="219"/>
      <c r="AL26" s="219"/>
      <c r="AM26" s="218"/>
      <c r="AN26" s="219"/>
      <c r="AO26" s="219"/>
      <c r="AP26" s="219"/>
      <c r="AQ26" s="331"/>
      <c r="AR26" s="190"/>
      <c r="AS26" s="190"/>
      <c r="AT26" s="332"/>
      <c r="AU26" s="219"/>
      <c r="AV26" s="219"/>
      <c r="AW26" s="219"/>
      <c r="AX26" s="221"/>
    </row>
    <row r="27" spans="1:50" ht="22.5" customHeight="1" x14ac:dyDescent="0.15">
      <c r="A27" s="411"/>
      <c r="B27" s="412"/>
      <c r="C27" s="412"/>
      <c r="D27" s="412"/>
      <c r="E27" s="412"/>
      <c r="F27" s="41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80" t="s">
        <v>301</v>
      </c>
      <c r="AC27" s="1021"/>
      <c r="AD27" s="1021"/>
      <c r="AE27" s="218"/>
      <c r="AF27" s="219"/>
      <c r="AG27" s="219"/>
      <c r="AH27" s="219"/>
      <c r="AI27" s="218"/>
      <c r="AJ27" s="219"/>
      <c r="AK27" s="219"/>
      <c r="AL27" s="219"/>
      <c r="AM27" s="218"/>
      <c r="AN27" s="219"/>
      <c r="AO27" s="219"/>
      <c r="AP27" s="219"/>
      <c r="AQ27" s="331"/>
      <c r="AR27" s="190"/>
      <c r="AS27" s="190"/>
      <c r="AT27" s="33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06" t="s">
        <v>265</v>
      </c>
      <c r="H30" s="437"/>
      <c r="I30" s="437"/>
      <c r="J30" s="437"/>
      <c r="K30" s="437"/>
      <c r="L30" s="437"/>
      <c r="M30" s="437"/>
      <c r="N30" s="437"/>
      <c r="O30" s="507"/>
      <c r="P30" s="436" t="s">
        <v>59</v>
      </c>
      <c r="Q30" s="437"/>
      <c r="R30" s="437"/>
      <c r="S30" s="437"/>
      <c r="T30" s="437"/>
      <c r="U30" s="437"/>
      <c r="V30" s="437"/>
      <c r="W30" s="437"/>
      <c r="X30" s="507"/>
      <c r="Y30" s="1027"/>
      <c r="Z30" s="820"/>
      <c r="AA30" s="821"/>
      <c r="AB30" s="1031" t="s">
        <v>11</v>
      </c>
      <c r="AC30" s="1032"/>
      <c r="AD30" s="1033"/>
      <c r="AE30" s="1037" t="s">
        <v>556</v>
      </c>
      <c r="AF30" s="1037"/>
      <c r="AG30" s="1037"/>
      <c r="AH30" s="1037"/>
      <c r="AI30" s="1037" t="s">
        <v>553</v>
      </c>
      <c r="AJ30" s="1037"/>
      <c r="AK30" s="1037"/>
      <c r="AL30" s="1037"/>
      <c r="AM30" s="1037" t="s">
        <v>551</v>
      </c>
      <c r="AN30" s="1037"/>
      <c r="AO30" s="1037"/>
      <c r="AP30" s="547"/>
      <c r="AQ30" s="183" t="s">
        <v>354</v>
      </c>
      <c r="AR30" s="162"/>
      <c r="AS30" s="162"/>
      <c r="AT30" s="163"/>
      <c r="AU30" s="526" t="s">
        <v>253</v>
      </c>
      <c r="AV30" s="526"/>
      <c r="AW30" s="526"/>
      <c r="AX30" s="527"/>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28"/>
      <c r="Z31" s="1029"/>
      <c r="AA31" s="1030"/>
      <c r="AB31" s="1034"/>
      <c r="AC31" s="1035"/>
      <c r="AD31" s="1036"/>
      <c r="AE31" s="251"/>
      <c r="AF31" s="251"/>
      <c r="AG31" s="251"/>
      <c r="AH31" s="251"/>
      <c r="AI31" s="251"/>
      <c r="AJ31" s="251"/>
      <c r="AK31" s="251"/>
      <c r="AL31" s="251"/>
      <c r="AM31" s="251"/>
      <c r="AN31" s="251"/>
      <c r="AO31" s="251"/>
      <c r="AP31" s="247"/>
      <c r="AQ31" s="209"/>
      <c r="AR31" s="210"/>
      <c r="AS31" s="141" t="s">
        <v>355</v>
      </c>
      <c r="AT31" s="142"/>
      <c r="AU31" s="210"/>
      <c r="AV31" s="210"/>
      <c r="AW31" s="402" t="s">
        <v>300</v>
      </c>
      <c r="AX31" s="403"/>
    </row>
    <row r="32" spans="1:50" ht="22.5" customHeight="1" x14ac:dyDescent="0.15">
      <c r="A32" s="407"/>
      <c r="B32" s="405"/>
      <c r="C32" s="405"/>
      <c r="D32" s="405"/>
      <c r="E32" s="405"/>
      <c r="F32" s="406"/>
      <c r="G32" s="554"/>
      <c r="H32" s="1004"/>
      <c r="I32" s="1004"/>
      <c r="J32" s="1004"/>
      <c r="K32" s="1004"/>
      <c r="L32" s="1004"/>
      <c r="M32" s="1004"/>
      <c r="N32" s="1004"/>
      <c r="O32" s="1005"/>
      <c r="P32" s="121"/>
      <c r="Q32" s="1012"/>
      <c r="R32" s="1012"/>
      <c r="S32" s="1012"/>
      <c r="T32" s="1012"/>
      <c r="U32" s="1012"/>
      <c r="V32" s="1012"/>
      <c r="W32" s="1012"/>
      <c r="X32" s="1013"/>
      <c r="Y32" s="1022" t="s">
        <v>12</v>
      </c>
      <c r="Z32" s="1023"/>
      <c r="AA32" s="1024"/>
      <c r="AB32" s="466"/>
      <c r="AC32" s="1026"/>
      <c r="AD32" s="1026"/>
      <c r="AE32" s="218"/>
      <c r="AF32" s="219"/>
      <c r="AG32" s="219"/>
      <c r="AH32" s="219"/>
      <c r="AI32" s="218"/>
      <c r="AJ32" s="219"/>
      <c r="AK32" s="219"/>
      <c r="AL32" s="219"/>
      <c r="AM32" s="218"/>
      <c r="AN32" s="219"/>
      <c r="AO32" s="219"/>
      <c r="AP32" s="219"/>
      <c r="AQ32" s="331"/>
      <c r="AR32" s="190"/>
      <c r="AS32" s="190"/>
      <c r="AT32" s="332"/>
      <c r="AU32" s="219"/>
      <c r="AV32" s="219"/>
      <c r="AW32" s="219"/>
      <c r="AX32" s="221"/>
    </row>
    <row r="33" spans="1:50" ht="22.5" customHeight="1" x14ac:dyDescent="0.15">
      <c r="A33" s="408"/>
      <c r="B33" s="409"/>
      <c r="C33" s="409"/>
      <c r="D33" s="409"/>
      <c r="E33" s="409"/>
      <c r="F33" s="410"/>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452"/>
      <c r="AC33" s="1025"/>
      <c r="AD33" s="1025"/>
      <c r="AE33" s="218"/>
      <c r="AF33" s="219"/>
      <c r="AG33" s="219"/>
      <c r="AH33" s="219"/>
      <c r="AI33" s="218"/>
      <c r="AJ33" s="219"/>
      <c r="AK33" s="219"/>
      <c r="AL33" s="219"/>
      <c r="AM33" s="218"/>
      <c r="AN33" s="219"/>
      <c r="AO33" s="219"/>
      <c r="AP33" s="219"/>
      <c r="AQ33" s="331"/>
      <c r="AR33" s="190"/>
      <c r="AS33" s="190"/>
      <c r="AT33" s="332"/>
      <c r="AU33" s="219"/>
      <c r="AV33" s="219"/>
      <c r="AW33" s="219"/>
      <c r="AX33" s="221"/>
    </row>
    <row r="34" spans="1:50" ht="22.5" customHeight="1" x14ac:dyDescent="0.15">
      <c r="A34" s="411"/>
      <c r="B34" s="412"/>
      <c r="C34" s="412"/>
      <c r="D34" s="412"/>
      <c r="E34" s="412"/>
      <c r="F34" s="41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80" t="s">
        <v>301</v>
      </c>
      <c r="AC34" s="1021"/>
      <c r="AD34" s="1021"/>
      <c r="AE34" s="218"/>
      <c r="AF34" s="219"/>
      <c r="AG34" s="219"/>
      <c r="AH34" s="219"/>
      <c r="AI34" s="218"/>
      <c r="AJ34" s="219"/>
      <c r="AK34" s="219"/>
      <c r="AL34" s="219"/>
      <c r="AM34" s="218"/>
      <c r="AN34" s="219"/>
      <c r="AO34" s="219"/>
      <c r="AP34" s="219"/>
      <c r="AQ34" s="331"/>
      <c r="AR34" s="190"/>
      <c r="AS34" s="190"/>
      <c r="AT34" s="33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06" t="s">
        <v>265</v>
      </c>
      <c r="H37" s="437"/>
      <c r="I37" s="437"/>
      <c r="J37" s="437"/>
      <c r="K37" s="437"/>
      <c r="L37" s="437"/>
      <c r="M37" s="437"/>
      <c r="N37" s="437"/>
      <c r="O37" s="507"/>
      <c r="P37" s="436" t="s">
        <v>59</v>
      </c>
      <c r="Q37" s="437"/>
      <c r="R37" s="437"/>
      <c r="S37" s="437"/>
      <c r="T37" s="437"/>
      <c r="U37" s="437"/>
      <c r="V37" s="437"/>
      <c r="W37" s="437"/>
      <c r="X37" s="507"/>
      <c r="Y37" s="1027"/>
      <c r="Z37" s="820"/>
      <c r="AA37" s="821"/>
      <c r="AB37" s="1031" t="s">
        <v>11</v>
      </c>
      <c r="AC37" s="1032"/>
      <c r="AD37" s="1033"/>
      <c r="AE37" s="1037" t="s">
        <v>558</v>
      </c>
      <c r="AF37" s="1037"/>
      <c r="AG37" s="1037"/>
      <c r="AH37" s="1037"/>
      <c r="AI37" s="1037" t="s">
        <v>555</v>
      </c>
      <c r="AJ37" s="1037"/>
      <c r="AK37" s="1037"/>
      <c r="AL37" s="1037"/>
      <c r="AM37" s="1037" t="s">
        <v>552</v>
      </c>
      <c r="AN37" s="1037"/>
      <c r="AO37" s="1037"/>
      <c r="AP37" s="547"/>
      <c r="AQ37" s="183" t="s">
        <v>354</v>
      </c>
      <c r="AR37" s="162"/>
      <c r="AS37" s="162"/>
      <c r="AT37" s="163"/>
      <c r="AU37" s="526" t="s">
        <v>253</v>
      </c>
      <c r="AV37" s="526"/>
      <c r="AW37" s="526"/>
      <c r="AX37" s="527"/>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28"/>
      <c r="Z38" s="1029"/>
      <c r="AA38" s="1030"/>
      <c r="AB38" s="1034"/>
      <c r="AC38" s="1035"/>
      <c r="AD38" s="1036"/>
      <c r="AE38" s="251"/>
      <c r="AF38" s="251"/>
      <c r="AG38" s="251"/>
      <c r="AH38" s="251"/>
      <c r="AI38" s="251"/>
      <c r="AJ38" s="251"/>
      <c r="AK38" s="251"/>
      <c r="AL38" s="251"/>
      <c r="AM38" s="251"/>
      <c r="AN38" s="251"/>
      <c r="AO38" s="251"/>
      <c r="AP38" s="247"/>
      <c r="AQ38" s="209"/>
      <c r="AR38" s="210"/>
      <c r="AS38" s="141" t="s">
        <v>355</v>
      </c>
      <c r="AT38" s="142"/>
      <c r="AU38" s="210"/>
      <c r="AV38" s="210"/>
      <c r="AW38" s="402" t="s">
        <v>300</v>
      </c>
      <c r="AX38" s="403"/>
    </row>
    <row r="39" spans="1:50" ht="22.5" customHeight="1" x14ac:dyDescent="0.15">
      <c r="A39" s="407"/>
      <c r="B39" s="405"/>
      <c r="C39" s="405"/>
      <c r="D39" s="405"/>
      <c r="E39" s="405"/>
      <c r="F39" s="406"/>
      <c r="G39" s="554"/>
      <c r="H39" s="1004"/>
      <c r="I39" s="1004"/>
      <c r="J39" s="1004"/>
      <c r="K39" s="1004"/>
      <c r="L39" s="1004"/>
      <c r="M39" s="1004"/>
      <c r="N39" s="1004"/>
      <c r="O39" s="1005"/>
      <c r="P39" s="121"/>
      <c r="Q39" s="1012"/>
      <c r="R39" s="1012"/>
      <c r="S39" s="1012"/>
      <c r="T39" s="1012"/>
      <c r="U39" s="1012"/>
      <c r="V39" s="1012"/>
      <c r="W39" s="1012"/>
      <c r="X39" s="1013"/>
      <c r="Y39" s="1022" t="s">
        <v>12</v>
      </c>
      <c r="Z39" s="1023"/>
      <c r="AA39" s="1024"/>
      <c r="AB39" s="466"/>
      <c r="AC39" s="1026"/>
      <c r="AD39" s="1026"/>
      <c r="AE39" s="218"/>
      <c r="AF39" s="219"/>
      <c r="AG39" s="219"/>
      <c r="AH39" s="219"/>
      <c r="AI39" s="218"/>
      <c r="AJ39" s="219"/>
      <c r="AK39" s="219"/>
      <c r="AL39" s="219"/>
      <c r="AM39" s="218"/>
      <c r="AN39" s="219"/>
      <c r="AO39" s="219"/>
      <c r="AP39" s="219"/>
      <c r="AQ39" s="331"/>
      <c r="AR39" s="190"/>
      <c r="AS39" s="190"/>
      <c r="AT39" s="332"/>
      <c r="AU39" s="219"/>
      <c r="AV39" s="219"/>
      <c r="AW39" s="219"/>
      <c r="AX39" s="221"/>
    </row>
    <row r="40" spans="1:50" ht="22.5" customHeight="1" x14ac:dyDescent="0.15">
      <c r="A40" s="408"/>
      <c r="B40" s="409"/>
      <c r="C40" s="409"/>
      <c r="D40" s="409"/>
      <c r="E40" s="409"/>
      <c r="F40" s="410"/>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452"/>
      <c r="AC40" s="1025"/>
      <c r="AD40" s="1025"/>
      <c r="AE40" s="218"/>
      <c r="AF40" s="219"/>
      <c r="AG40" s="219"/>
      <c r="AH40" s="219"/>
      <c r="AI40" s="218"/>
      <c r="AJ40" s="219"/>
      <c r="AK40" s="219"/>
      <c r="AL40" s="219"/>
      <c r="AM40" s="218"/>
      <c r="AN40" s="219"/>
      <c r="AO40" s="219"/>
      <c r="AP40" s="219"/>
      <c r="AQ40" s="331"/>
      <c r="AR40" s="190"/>
      <c r="AS40" s="190"/>
      <c r="AT40" s="332"/>
      <c r="AU40" s="219"/>
      <c r="AV40" s="219"/>
      <c r="AW40" s="219"/>
      <c r="AX40" s="221"/>
    </row>
    <row r="41" spans="1:50" ht="22.5" customHeight="1" x14ac:dyDescent="0.15">
      <c r="A41" s="411"/>
      <c r="B41" s="412"/>
      <c r="C41" s="412"/>
      <c r="D41" s="412"/>
      <c r="E41" s="412"/>
      <c r="F41" s="41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80" t="s">
        <v>301</v>
      </c>
      <c r="AC41" s="1021"/>
      <c r="AD41" s="1021"/>
      <c r="AE41" s="218"/>
      <c r="AF41" s="219"/>
      <c r="AG41" s="219"/>
      <c r="AH41" s="219"/>
      <c r="AI41" s="218"/>
      <c r="AJ41" s="219"/>
      <c r="AK41" s="219"/>
      <c r="AL41" s="219"/>
      <c r="AM41" s="218"/>
      <c r="AN41" s="219"/>
      <c r="AO41" s="219"/>
      <c r="AP41" s="219"/>
      <c r="AQ41" s="331"/>
      <c r="AR41" s="190"/>
      <c r="AS41" s="190"/>
      <c r="AT41" s="33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06" t="s">
        <v>265</v>
      </c>
      <c r="H44" s="437"/>
      <c r="I44" s="437"/>
      <c r="J44" s="437"/>
      <c r="K44" s="437"/>
      <c r="L44" s="437"/>
      <c r="M44" s="437"/>
      <c r="N44" s="437"/>
      <c r="O44" s="507"/>
      <c r="P44" s="436" t="s">
        <v>59</v>
      </c>
      <c r="Q44" s="437"/>
      <c r="R44" s="437"/>
      <c r="S44" s="437"/>
      <c r="T44" s="437"/>
      <c r="U44" s="437"/>
      <c r="V44" s="437"/>
      <c r="W44" s="437"/>
      <c r="X44" s="507"/>
      <c r="Y44" s="1027"/>
      <c r="Z44" s="820"/>
      <c r="AA44" s="821"/>
      <c r="AB44" s="1031" t="s">
        <v>11</v>
      </c>
      <c r="AC44" s="1032"/>
      <c r="AD44" s="1033"/>
      <c r="AE44" s="1037" t="s">
        <v>556</v>
      </c>
      <c r="AF44" s="1037"/>
      <c r="AG44" s="1037"/>
      <c r="AH44" s="1037"/>
      <c r="AI44" s="1037" t="s">
        <v>553</v>
      </c>
      <c r="AJ44" s="1037"/>
      <c r="AK44" s="1037"/>
      <c r="AL44" s="1037"/>
      <c r="AM44" s="1037" t="s">
        <v>527</v>
      </c>
      <c r="AN44" s="1037"/>
      <c r="AO44" s="1037"/>
      <c r="AP44" s="547"/>
      <c r="AQ44" s="183" t="s">
        <v>354</v>
      </c>
      <c r="AR44" s="162"/>
      <c r="AS44" s="162"/>
      <c r="AT44" s="163"/>
      <c r="AU44" s="526" t="s">
        <v>253</v>
      </c>
      <c r="AV44" s="526"/>
      <c r="AW44" s="526"/>
      <c r="AX44" s="527"/>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28"/>
      <c r="Z45" s="1029"/>
      <c r="AA45" s="1030"/>
      <c r="AB45" s="1034"/>
      <c r="AC45" s="1035"/>
      <c r="AD45" s="1036"/>
      <c r="AE45" s="251"/>
      <c r="AF45" s="251"/>
      <c r="AG45" s="251"/>
      <c r="AH45" s="251"/>
      <c r="AI45" s="251"/>
      <c r="AJ45" s="251"/>
      <c r="AK45" s="251"/>
      <c r="AL45" s="251"/>
      <c r="AM45" s="251"/>
      <c r="AN45" s="251"/>
      <c r="AO45" s="251"/>
      <c r="AP45" s="247"/>
      <c r="AQ45" s="209"/>
      <c r="AR45" s="210"/>
      <c r="AS45" s="141" t="s">
        <v>355</v>
      </c>
      <c r="AT45" s="142"/>
      <c r="AU45" s="210"/>
      <c r="AV45" s="210"/>
      <c r="AW45" s="402" t="s">
        <v>300</v>
      </c>
      <c r="AX45" s="403"/>
    </row>
    <row r="46" spans="1:50" ht="22.5" customHeight="1" x14ac:dyDescent="0.15">
      <c r="A46" s="407"/>
      <c r="B46" s="405"/>
      <c r="C46" s="405"/>
      <c r="D46" s="405"/>
      <c r="E46" s="405"/>
      <c r="F46" s="406"/>
      <c r="G46" s="554"/>
      <c r="H46" s="1004"/>
      <c r="I46" s="1004"/>
      <c r="J46" s="1004"/>
      <c r="K46" s="1004"/>
      <c r="L46" s="1004"/>
      <c r="M46" s="1004"/>
      <c r="N46" s="1004"/>
      <c r="O46" s="1005"/>
      <c r="P46" s="121"/>
      <c r="Q46" s="1012"/>
      <c r="R46" s="1012"/>
      <c r="S46" s="1012"/>
      <c r="T46" s="1012"/>
      <c r="U46" s="1012"/>
      <c r="V46" s="1012"/>
      <c r="W46" s="1012"/>
      <c r="X46" s="1013"/>
      <c r="Y46" s="1022" t="s">
        <v>12</v>
      </c>
      <c r="Z46" s="1023"/>
      <c r="AA46" s="1024"/>
      <c r="AB46" s="466"/>
      <c r="AC46" s="1026"/>
      <c r="AD46" s="1026"/>
      <c r="AE46" s="218"/>
      <c r="AF46" s="219"/>
      <c r="AG46" s="219"/>
      <c r="AH46" s="219"/>
      <c r="AI46" s="218"/>
      <c r="AJ46" s="219"/>
      <c r="AK46" s="219"/>
      <c r="AL46" s="219"/>
      <c r="AM46" s="218"/>
      <c r="AN46" s="219"/>
      <c r="AO46" s="219"/>
      <c r="AP46" s="219"/>
      <c r="AQ46" s="331"/>
      <c r="AR46" s="190"/>
      <c r="AS46" s="190"/>
      <c r="AT46" s="332"/>
      <c r="AU46" s="219"/>
      <c r="AV46" s="219"/>
      <c r="AW46" s="219"/>
      <c r="AX46" s="221"/>
    </row>
    <row r="47" spans="1:50" ht="22.5" customHeight="1" x14ac:dyDescent="0.15">
      <c r="A47" s="408"/>
      <c r="B47" s="409"/>
      <c r="C47" s="409"/>
      <c r="D47" s="409"/>
      <c r="E47" s="409"/>
      <c r="F47" s="410"/>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452"/>
      <c r="AC47" s="1025"/>
      <c r="AD47" s="1025"/>
      <c r="AE47" s="218"/>
      <c r="AF47" s="219"/>
      <c r="AG47" s="219"/>
      <c r="AH47" s="219"/>
      <c r="AI47" s="218"/>
      <c r="AJ47" s="219"/>
      <c r="AK47" s="219"/>
      <c r="AL47" s="219"/>
      <c r="AM47" s="218"/>
      <c r="AN47" s="219"/>
      <c r="AO47" s="219"/>
      <c r="AP47" s="219"/>
      <c r="AQ47" s="331"/>
      <c r="AR47" s="190"/>
      <c r="AS47" s="190"/>
      <c r="AT47" s="332"/>
      <c r="AU47" s="219"/>
      <c r="AV47" s="219"/>
      <c r="AW47" s="219"/>
      <c r="AX47" s="221"/>
    </row>
    <row r="48" spans="1:50" ht="22.5" customHeight="1" x14ac:dyDescent="0.15">
      <c r="A48" s="411"/>
      <c r="B48" s="412"/>
      <c r="C48" s="412"/>
      <c r="D48" s="412"/>
      <c r="E48" s="412"/>
      <c r="F48" s="41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80" t="s">
        <v>301</v>
      </c>
      <c r="AC48" s="1021"/>
      <c r="AD48" s="1021"/>
      <c r="AE48" s="218"/>
      <c r="AF48" s="219"/>
      <c r="AG48" s="219"/>
      <c r="AH48" s="219"/>
      <c r="AI48" s="218"/>
      <c r="AJ48" s="219"/>
      <c r="AK48" s="219"/>
      <c r="AL48" s="219"/>
      <c r="AM48" s="218"/>
      <c r="AN48" s="219"/>
      <c r="AO48" s="219"/>
      <c r="AP48" s="219"/>
      <c r="AQ48" s="331"/>
      <c r="AR48" s="190"/>
      <c r="AS48" s="190"/>
      <c r="AT48" s="33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06" t="s">
        <v>265</v>
      </c>
      <c r="H51" s="437"/>
      <c r="I51" s="437"/>
      <c r="J51" s="437"/>
      <c r="K51" s="437"/>
      <c r="L51" s="437"/>
      <c r="M51" s="437"/>
      <c r="N51" s="437"/>
      <c r="O51" s="507"/>
      <c r="P51" s="436" t="s">
        <v>59</v>
      </c>
      <c r="Q51" s="437"/>
      <c r="R51" s="437"/>
      <c r="S51" s="437"/>
      <c r="T51" s="437"/>
      <c r="U51" s="437"/>
      <c r="V51" s="437"/>
      <c r="W51" s="437"/>
      <c r="X51" s="507"/>
      <c r="Y51" s="1027"/>
      <c r="Z51" s="820"/>
      <c r="AA51" s="821"/>
      <c r="AB51" s="547" t="s">
        <v>11</v>
      </c>
      <c r="AC51" s="1032"/>
      <c r="AD51" s="1033"/>
      <c r="AE51" s="1037" t="s">
        <v>556</v>
      </c>
      <c r="AF51" s="1037"/>
      <c r="AG51" s="1037"/>
      <c r="AH51" s="1037"/>
      <c r="AI51" s="1037" t="s">
        <v>553</v>
      </c>
      <c r="AJ51" s="1037"/>
      <c r="AK51" s="1037"/>
      <c r="AL51" s="1037"/>
      <c r="AM51" s="1037" t="s">
        <v>527</v>
      </c>
      <c r="AN51" s="1037"/>
      <c r="AO51" s="1037"/>
      <c r="AP51" s="547"/>
      <c r="AQ51" s="183" t="s">
        <v>354</v>
      </c>
      <c r="AR51" s="162"/>
      <c r="AS51" s="162"/>
      <c r="AT51" s="163"/>
      <c r="AU51" s="526" t="s">
        <v>253</v>
      </c>
      <c r="AV51" s="526"/>
      <c r="AW51" s="526"/>
      <c r="AX51" s="527"/>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28"/>
      <c r="Z52" s="1029"/>
      <c r="AA52" s="1030"/>
      <c r="AB52" s="1034"/>
      <c r="AC52" s="1035"/>
      <c r="AD52" s="1036"/>
      <c r="AE52" s="251"/>
      <c r="AF52" s="251"/>
      <c r="AG52" s="251"/>
      <c r="AH52" s="251"/>
      <c r="AI52" s="251"/>
      <c r="AJ52" s="251"/>
      <c r="AK52" s="251"/>
      <c r="AL52" s="251"/>
      <c r="AM52" s="251"/>
      <c r="AN52" s="251"/>
      <c r="AO52" s="251"/>
      <c r="AP52" s="247"/>
      <c r="AQ52" s="209"/>
      <c r="AR52" s="210"/>
      <c r="AS52" s="141" t="s">
        <v>355</v>
      </c>
      <c r="AT52" s="142"/>
      <c r="AU52" s="210"/>
      <c r="AV52" s="210"/>
      <c r="AW52" s="402" t="s">
        <v>300</v>
      </c>
      <c r="AX52" s="403"/>
    </row>
    <row r="53" spans="1:50" ht="22.5" customHeight="1" x14ac:dyDescent="0.15">
      <c r="A53" s="407"/>
      <c r="B53" s="405"/>
      <c r="C53" s="405"/>
      <c r="D53" s="405"/>
      <c r="E53" s="405"/>
      <c r="F53" s="406"/>
      <c r="G53" s="554"/>
      <c r="H53" s="1004"/>
      <c r="I53" s="1004"/>
      <c r="J53" s="1004"/>
      <c r="K53" s="1004"/>
      <c r="L53" s="1004"/>
      <c r="M53" s="1004"/>
      <c r="N53" s="1004"/>
      <c r="O53" s="1005"/>
      <c r="P53" s="121"/>
      <c r="Q53" s="1012"/>
      <c r="R53" s="1012"/>
      <c r="S53" s="1012"/>
      <c r="T53" s="1012"/>
      <c r="U53" s="1012"/>
      <c r="V53" s="1012"/>
      <c r="W53" s="1012"/>
      <c r="X53" s="1013"/>
      <c r="Y53" s="1022" t="s">
        <v>12</v>
      </c>
      <c r="Z53" s="1023"/>
      <c r="AA53" s="1024"/>
      <c r="AB53" s="466"/>
      <c r="AC53" s="1026"/>
      <c r="AD53" s="1026"/>
      <c r="AE53" s="218"/>
      <c r="AF53" s="219"/>
      <c r="AG53" s="219"/>
      <c r="AH53" s="219"/>
      <c r="AI53" s="218"/>
      <c r="AJ53" s="219"/>
      <c r="AK53" s="219"/>
      <c r="AL53" s="219"/>
      <c r="AM53" s="218"/>
      <c r="AN53" s="219"/>
      <c r="AO53" s="219"/>
      <c r="AP53" s="219"/>
      <c r="AQ53" s="331"/>
      <c r="AR53" s="190"/>
      <c r="AS53" s="190"/>
      <c r="AT53" s="332"/>
      <c r="AU53" s="219"/>
      <c r="AV53" s="219"/>
      <c r="AW53" s="219"/>
      <c r="AX53" s="221"/>
    </row>
    <row r="54" spans="1:50" ht="22.5" customHeight="1" x14ac:dyDescent="0.15">
      <c r="A54" s="408"/>
      <c r="B54" s="409"/>
      <c r="C54" s="409"/>
      <c r="D54" s="409"/>
      <c r="E54" s="409"/>
      <c r="F54" s="410"/>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452"/>
      <c r="AC54" s="1025"/>
      <c r="AD54" s="1025"/>
      <c r="AE54" s="218"/>
      <c r="AF54" s="219"/>
      <c r="AG54" s="219"/>
      <c r="AH54" s="219"/>
      <c r="AI54" s="218"/>
      <c r="AJ54" s="219"/>
      <c r="AK54" s="219"/>
      <c r="AL54" s="219"/>
      <c r="AM54" s="218"/>
      <c r="AN54" s="219"/>
      <c r="AO54" s="219"/>
      <c r="AP54" s="219"/>
      <c r="AQ54" s="331"/>
      <c r="AR54" s="190"/>
      <c r="AS54" s="190"/>
      <c r="AT54" s="332"/>
      <c r="AU54" s="219"/>
      <c r="AV54" s="219"/>
      <c r="AW54" s="219"/>
      <c r="AX54" s="221"/>
    </row>
    <row r="55" spans="1:50" ht="22.5" customHeight="1" x14ac:dyDescent="0.15">
      <c r="A55" s="411"/>
      <c r="B55" s="412"/>
      <c r="C55" s="412"/>
      <c r="D55" s="412"/>
      <c r="E55" s="412"/>
      <c r="F55" s="41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80" t="s">
        <v>301</v>
      </c>
      <c r="AC55" s="1021"/>
      <c r="AD55" s="1021"/>
      <c r="AE55" s="218"/>
      <c r="AF55" s="219"/>
      <c r="AG55" s="219"/>
      <c r="AH55" s="219"/>
      <c r="AI55" s="218"/>
      <c r="AJ55" s="219"/>
      <c r="AK55" s="219"/>
      <c r="AL55" s="219"/>
      <c r="AM55" s="218"/>
      <c r="AN55" s="219"/>
      <c r="AO55" s="219"/>
      <c r="AP55" s="219"/>
      <c r="AQ55" s="331"/>
      <c r="AR55" s="190"/>
      <c r="AS55" s="190"/>
      <c r="AT55" s="33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06" t="s">
        <v>265</v>
      </c>
      <c r="H58" s="437"/>
      <c r="I58" s="437"/>
      <c r="J58" s="437"/>
      <c r="K58" s="437"/>
      <c r="L58" s="437"/>
      <c r="M58" s="437"/>
      <c r="N58" s="437"/>
      <c r="O58" s="507"/>
      <c r="P58" s="436" t="s">
        <v>59</v>
      </c>
      <c r="Q58" s="437"/>
      <c r="R58" s="437"/>
      <c r="S58" s="437"/>
      <c r="T58" s="437"/>
      <c r="U58" s="437"/>
      <c r="V58" s="437"/>
      <c r="W58" s="437"/>
      <c r="X58" s="507"/>
      <c r="Y58" s="1027"/>
      <c r="Z58" s="820"/>
      <c r="AA58" s="821"/>
      <c r="AB58" s="1031" t="s">
        <v>11</v>
      </c>
      <c r="AC58" s="1032"/>
      <c r="AD58" s="1033"/>
      <c r="AE58" s="1037" t="s">
        <v>556</v>
      </c>
      <c r="AF58" s="1037"/>
      <c r="AG58" s="1037"/>
      <c r="AH58" s="1037"/>
      <c r="AI58" s="1037" t="s">
        <v>553</v>
      </c>
      <c r="AJ58" s="1037"/>
      <c r="AK58" s="1037"/>
      <c r="AL58" s="1037"/>
      <c r="AM58" s="1037" t="s">
        <v>527</v>
      </c>
      <c r="AN58" s="1037"/>
      <c r="AO58" s="1037"/>
      <c r="AP58" s="547"/>
      <c r="AQ58" s="183" t="s">
        <v>354</v>
      </c>
      <c r="AR58" s="162"/>
      <c r="AS58" s="162"/>
      <c r="AT58" s="163"/>
      <c r="AU58" s="526" t="s">
        <v>253</v>
      </c>
      <c r="AV58" s="526"/>
      <c r="AW58" s="526"/>
      <c r="AX58" s="527"/>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28"/>
      <c r="Z59" s="1029"/>
      <c r="AA59" s="1030"/>
      <c r="AB59" s="1034"/>
      <c r="AC59" s="1035"/>
      <c r="AD59" s="1036"/>
      <c r="AE59" s="251"/>
      <c r="AF59" s="251"/>
      <c r="AG59" s="251"/>
      <c r="AH59" s="251"/>
      <c r="AI59" s="251"/>
      <c r="AJ59" s="251"/>
      <c r="AK59" s="251"/>
      <c r="AL59" s="251"/>
      <c r="AM59" s="251"/>
      <c r="AN59" s="251"/>
      <c r="AO59" s="251"/>
      <c r="AP59" s="247"/>
      <c r="AQ59" s="209"/>
      <c r="AR59" s="210"/>
      <c r="AS59" s="141" t="s">
        <v>355</v>
      </c>
      <c r="AT59" s="142"/>
      <c r="AU59" s="210"/>
      <c r="AV59" s="210"/>
      <c r="AW59" s="402" t="s">
        <v>300</v>
      </c>
      <c r="AX59" s="403"/>
    </row>
    <row r="60" spans="1:50" ht="22.5" customHeight="1" x14ac:dyDescent="0.15">
      <c r="A60" s="407"/>
      <c r="B60" s="405"/>
      <c r="C60" s="405"/>
      <c r="D60" s="405"/>
      <c r="E60" s="405"/>
      <c r="F60" s="406"/>
      <c r="G60" s="554"/>
      <c r="H60" s="1004"/>
      <c r="I60" s="1004"/>
      <c r="J60" s="1004"/>
      <c r="K60" s="1004"/>
      <c r="L60" s="1004"/>
      <c r="M60" s="1004"/>
      <c r="N60" s="1004"/>
      <c r="O60" s="1005"/>
      <c r="P60" s="121"/>
      <c r="Q60" s="1012"/>
      <c r="R60" s="1012"/>
      <c r="S60" s="1012"/>
      <c r="T60" s="1012"/>
      <c r="U60" s="1012"/>
      <c r="V60" s="1012"/>
      <c r="W60" s="1012"/>
      <c r="X60" s="1013"/>
      <c r="Y60" s="1022" t="s">
        <v>12</v>
      </c>
      <c r="Z60" s="1023"/>
      <c r="AA60" s="1024"/>
      <c r="AB60" s="466"/>
      <c r="AC60" s="1026"/>
      <c r="AD60" s="1026"/>
      <c r="AE60" s="218"/>
      <c r="AF60" s="219"/>
      <c r="AG60" s="219"/>
      <c r="AH60" s="219"/>
      <c r="AI60" s="218"/>
      <c r="AJ60" s="219"/>
      <c r="AK60" s="219"/>
      <c r="AL60" s="219"/>
      <c r="AM60" s="218"/>
      <c r="AN60" s="219"/>
      <c r="AO60" s="219"/>
      <c r="AP60" s="219"/>
      <c r="AQ60" s="331"/>
      <c r="AR60" s="190"/>
      <c r="AS60" s="190"/>
      <c r="AT60" s="332"/>
      <c r="AU60" s="219"/>
      <c r="AV60" s="219"/>
      <c r="AW60" s="219"/>
      <c r="AX60" s="221"/>
    </row>
    <row r="61" spans="1:50" ht="22.5" customHeight="1" x14ac:dyDescent="0.15">
      <c r="A61" s="408"/>
      <c r="B61" s="409"/>
      <c r="C61" s="409"/>
      <c r="D61" s="409"/>
      <c r="E61" s="409"/>
      <c r="F61" s="410"/>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452"/>
      <c r="AC61" s="1025"/>
      <c r="AD61" s="1025"/>
      <c r="AE61" s="218"/>
      <c r="AF61" s="219"/>
      <c r="AG61" s="219"/>
      <c r="AH61" s="219"/>
      <c r="AI61" s="218"/>
      <c r="AJ61" s="219"/>
      <c r="AK61" s="219"/>
      <c r="AL61" s="219"/>
      <c r="AM61" s="218"/>
      <c r="AN61" s="219"/>
      <c r="AO61" s="219"/>
      <c r="AP61" s="219"/>
      <c r="AQ61" s="331"/>
      <c r="AR61" s="190"/>
      <c r="AS61" s="190"/>
      <c r="AT61" s="332"/>
      <c r="AU61" s="219"/>
      <c r="AV61" s="219"/>
      <c r="AW61" s="219"/>
      <c r="AX61" s="221"/>
    </row>
    <row r="62" spans="1:50" ht="22.5" customHeight="1" x14ac:dyDescent="0.15">
      <c r="A62" s="411"/>
      <c r="B62" s="412"/>
      <c r="C62" s="412"/>
      <c r="D62" s="412"/>
      <c r="E62" s="412"/>
      <c r="F62" s="41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80" t="s">
        <v>301</v>
      </c>
      <c r="AC62" s="1021"/>
      <c r="AD62" s="1021"/>
      <c r="AE62" s="218"/>
      <c r="AF62" s="219"/>
      <c r="AG62" s="219"/>
      <c r="AH62" s="219"/>
      <c r="AI62" s="218"/>
      <c r="AJ62" s="219"/>
      <c r="AK62" s="219"/>
      <c r="AL62" s="219"/>
      <c r="AM62" s="218"/>
      <c r="AN62" s="219"/>
      <c r="AO62" s="219"/>
      <c r="AP62" s="219"/>
      <c r="AQ62" s="331"/>
      <c r="AR62" s="190"/>
      <c r="AS62" s="190"/>
      <c r="AT62" s="33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06" t="s">
        <v>265</v>
      </c>
      <c r="H65" s="437"/>
      <c r="I65" s="437"/>
      <c r="J65" s="437"/>
      <c r="K65" s="437"/>
      <c r="L65" s="437"/>
      <c r="M65" s="437"/>
      <c r="N65" s="437"/>
      <c r="O65" s="507"/>
      <c r="P65" s="436" t="s">
        <v>59</v>
      </c>
      <c r="Q65" s="437"/>
      <c r="R65" s="437"/>
      <c r="S65" s="437"/>
      <c r="T65" s="437"/>
      <c r="U65" s="437"/>
      <c r="V65" s="437"/>
      <c r="W65" s="437"/>
      <c r="X65" s="507"/>
      <c r="Y65" s="1027"/>
      <c r="Z65" s="820"/>
      <c r="AA65" s="821"/>
      <c r="AB65" s="1031" t="s">
        <v>11</v>
      </c>
      <c r="AC65" s="1032"/>
      <c r="AD65" s="1033"/>
      <c r="AE65" s="1037" t="s">
        <v>556</v>
      </c>
      <c r="AF65" s="1037"/>
      <c r="AG65" s="1037"/>
      <c r="AH65" s="1037"/>
      <c r="AI65" s="1037" t="s">
        <v>553</v>
      </c>
      <c r="AJ65" s="1037"/>
      <c r="AK65" s="1037"/>
      <c r="AL65" s="1037"/>
      <c r="AM65" s="1037" t="s">
        <v>527</v>
      </c>
      <c r="AN65" s="1037"/>
      <c r="AO65" s="1037"/>
      <c r="AP65" s="547"/>
      <c r="AQ65" s="183" t="s">
        <v>354</v>
      </c>
      <c r="AR65" s="162"/>
      <c r="AS65" s="162"/>
      <c r="AT65" s="163"/>
      <c r="AU65" s="526" t="s">
        <v>253</v>
      </c>
      <c r="AV65" s="526"/>
      <c r="AW65" s="526"/>
      <c r="AX65" s="527"/>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28"/>
      <c r="Z66" s="1029"/>
      <c r="AA66" s="1030"/>
      <c r="AB66" s="1034"/>
      <c r="AC66" s="1035"/>
      <c r="AD66" s="1036"/>
      <c r="AE66" s="251"/>
      <c r="AF66" s="251"/>
      <c r="AG66" s="251"/>
      <c r="AH66" s="251"/>
      <c r="AI66" s="251"/>
      <c r="AJ66" s="251"/>
      <c r="AK66" s="251"/>
      <c r="AL66" s="251"/>
      <c r="AM66" s="251"/>
      <c r="AN66" s="251"/>
      <c r="AO66" s="251"/>
      <c r="AP66" s="247"/>
      <c r="AQ66" s="209"/>
      <c r="AR66" s="210"/>
      <c r="AS66" s="141" t="s">
        <v>355</v>
      </c>
      <c r="AT66" s="142"/>
      <c r="AU66" s="210"/>
      <c r="AV66" s="210"/>
      <c r="AW66" s="402" t="s">
        <v>300</v>
      </c>
      <c r="AX66" s="403"/>
    </row>
    <row r="67" spans="1:50" ht="22.5" customHeight="1" x14ac:dyDescent="0.15">
      <c r="A67" s="407"/>
      <c r="B67" s="405"/>
      <c r="C67" s="405"/>
      <c r="D67" s="405"/>
      <c r="E67" s="405"/>
      <c r="F67" s="406"/>
      <c r="G67" s="554"/>
      <c r="H67" s="1004"/>
      <c r="I67" s="1004"/>
      <c r="J67" s="1004"/>
      <c r="K67" s="1004"/>
      <c r="L67" s="1004"/>
      <c r="M67" s="1004"/>
      <c r="N67" s="1004"/>
      <c r="O67" s="1005"/>
      <c r="P67" s="121"/>
      <c r="Q67" s="1012"/>
      <c r="R67" s="1012"/>
      <c r="S67" s="1012"/>
      <c r="T67" s="1012"/>
      <c r="U67" s="1012"/>
      <c r="V67" s="1012"/>
      <c r="W67" s="1012"/>
      <c r="X67" s="1013"/>
      <c r="Y67" s="1022" t="s">
        <v>12</v>
      </c>
      <c r="Z67" s="1023"/>
      <c r="AA67" s="1024"/>
      <c r="AB67" s="466"/>
      <c r="AC67" s="1026"/>
      <c r="AD67" s="1026"/>
      <c r="AE67" s="218"/>
      <c r="AF67" s="219"/>
      <c r="AG67" s="219"/>
      <c r="AH67" s="219"/>
      <c r="AI67" s="218"/>
      <c r="AJ67" s="219"/>
      <c r="AK67" s="219"/>
      <c r="AL67" s="219"/>
      <c r="AM67" s="218"/>
      <c r="AN67" s="219"/>
      <c r="AO67" s="219"/>
      <c r="AP67" s="219"/>
      <c r="AQ67" s="331"/>
      <c r="AR67" s="190"/>
      <c r="AS67" s="190"/>
      <c r="AT67" s="332"/>
      <c r="AU67" s="219"/>
      <c r="AV67" s="219"/>
      <c r="AW67" s="219"/>
      <c r="AX67" s="221"/>
    </row>
    <row r="68" spans="1:50" ht="22.5" customHeight="1" x14ac:dyDescent="0.15">
      <c r="A68" s="408"/>
      <c r="B68" s="409"/>
      <c r="C68" s="409"/>
      <c r="D68" s="409"/>
      <c r="E68" s="409"/>
      <c r="F68" s="410"/>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452"/>
      <c r="AC68" s="1025"/>
      <c r="AD68" s="1025"/>
      <c r="AE68" s="218"/>
      <c r="AF68" s="219"/>
      <c r="AG68" s="219"/>
      <c r="AH68" s="219"/>
      <c r="AI68" s="218"/>
      <c r="AJ68" s="219"/>
      <c r="AK68" s="219"/>
      <c r="AL68" s="219"/>
      <c r="AM68" s="218"/>
      <c r="AN68" s="219"/>
      <c r="AO68" s="219"/>
      <c r="AP68" s="219"/>
      <c r="AQ68" s="331"/>
      <c r="AR68" s="190"/>
      <c r="AS68" s="190"/>
      <c r="AT68" s="332"/>
      <c r="AU68" s="219"/>
      <c r="AV68" s="219"/>
      <c r="AW68" s="219"/>
      <c r="AX68" s="221"/>
    </row>
    <row r="69" spans="1:50" ht="22.5" customHeight="1" x14ac:dyDescent="0.15">
      <c r="A69" s="411"/>
      <c r="B69" s="412"/>
      <c r="C69" s="412"/>
      <c r="D69" s="412"/>
      <c r="E69" s="412"/>
      <c r="F69" s="413"/>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46" t="s">
        <v>301</v>
      </c>
      <c r="AC69" s="366"/>
      <c r="AD69" s="366"/>
      <c r="AE69" s="218"/>
      <c r="AF69" s="219"/>
      <c r="AG69" s="219"/>
      <c r="AH69" s="219"/>
      <c r="AI69" s="218"/>
      <c r="AJ69" s="219"/>
      <c r="AK69" s="219"/>
      <c r="AL69" s="219"/>
      <c r="AM69" s="218"/>
      <c r="AN69" s="219"/>
      <c r="AO69" s="219"/>
      <c r="AP69" s="219"/>
      <c r="AQ69" s="331"/>
      <c r="AR69" s="190"/>
      <c r="AS69" s="190"/>
      <c r="AT69" s="33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68" t="s">
        <v>491</v>
      </c>
      <c r="H2" s="669"/>
      <c r="I2" s="669"/>
      <c r="J2" s="669"/>
      <c r="K2" s="669"/>
      <c r="L2" s="669"/>
      <c r="M2" s="669"/>
      <c r="N2" s="669"/>
      <c r="O2" s="669"/>
      <c r="P2" s="669"/>
      <c r="Q2" s="669"/>
      <c r="R2" s="669"/>
      <c r="S2" s="669"/>
      <c r="T2" s="669"/>
      <c r="U2" s="669"/>
      <c r="V2" s="669"/>
      <c r="W2" s="669"/>
      <c r="X2" s="669"/>
      <c r="Y2" s="669"/>
      <c r="Z2" s="669"/>
      <c r="AA2" s="669"/>
      <c r="AB2" s="670"/>
      <c r="AC2" s="668"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06" t="s">
        <v>17</v>
      </c>
      <c r="H3" s="653"/>
      <c r="I3" s="653"/>
      <c r="J3" s="653"/>
      <c r="K3" s="653"/>
      <c r="L3" s="652" t="s">
        <v>18</v>
      </c>
      <c r="M3" s="653"/>
      <c r="N3" s="653"/>
      <c r="O3" s="653"/>
      <c r="P3" s="653"/>
      <c r="Q3" s="653"/>
      <c r="R3" s="653"/>
      <c r="S3" s="653"/>
      <c r="T3" s="653"/>
      <c r="U3" s="653"/>
      <c r="V3" s="653"/>
      <c r="W3" s="653"/>
      <c r="X3" s="654"/>
      <c r="Y3" s="646" t="s">
        <v>19</v>
      </c>
      <c r="Z3" s="647"/>
      <c r="AA3" s="647"/>
      <c r="AB3" s="783"/>
      <c r="AC3" s="806" t="s">
        <v>17</v>
      </c>
      <c r="AD3" s="653"/>
      <c r="AE3" s="653"/>
      <c r="AF3" s="653"/>
      <c r="AG3" s="653"/>
      <c r="AH3" s="652" t="s">
        <v>18</v>
      </c>
      <c r="AI3" s="653"/>
      <c r="AJ3" s="653"/>
      <c r="AK3" s="653"/>
      <c r="AL3" s="653"/>
      <c r="AM3" s="653"/>
      <c r="AN3" s="653"/>
      <c r="AO3" s="653"/>
      <c r="AP3" s="653"/>
      <c r="AQ3" s="653"/>
      <c r="AR3" s="653"/>
      <c r="AS3" s="653"/>
      <c r="AT3" s="654"/>
      <c r="AU3" s="646" t="s">
        <v>19</v>
      </c>
      <c r="AV3" s="647"/>
      <c r="AW3" s="647"/>
      <c r="AX3" s="648"/>
    </row>
    <row r="4" spans="1:50" ht="24.75" customHeight="1" x14ac:dyDescent="0.15">
      <c r="A4" s="1050"/>
      <c r="B4" s="1051"/>
      <c r="C4" s="1051"/>
      <c r="D4" s="1051"/>
      <c r="E4" s="1051"/>
      <c r="F4" s="1052"/>
      <c r="G4" s="655"/>
      <c r="H4" s="656"/>
      <c r="I4" s="656"/>
      <c r="J4" s="656"/>
      <c r="K4" s="657"/>
      <c r="L4" s="649"/>
      <c r="M4" s="650"/>
      <c r="N4" s="650"/>
      <c r="O4" s="650"/>
      <c r="P4" s="650"/>
      <c r="Q4" s="650"/>
      <c r="R4" s="650"/>
      <c r="S4" s="650"/>
      <c r="T4" s="650"/>
      <c r="U4" s="650"/>
      <c r="V4" s="650"/>
      <c r="W4" s="650"/>
      <c r="X4" s="651"/>
      <c r="Y4" s="376"/>
      <c r="Z4" s="377"/>
      <c r="AA4" s="377"/>
      <c r="AB4" s="790"/>
      <c r="AC4" s="655"/>
      <c r="AD4" s="656"/>
      <c r="AE4" s="656"/>
      <c r="AF4" s="656"/>
      <c r="AG4" s="657"/>
      <c r="AH4" s="649"/>
      <c r="AI4" s="650"/>
      <c r="AJ4" s="650"/>
      <c r="AK4" s="650"/>
      <c r="AL4" s="650"/>
      <c r="AM4" s="650"/>
      <c r="AN4" s="650"/>
      <c r="AO4" s="650"/>
      <c r="AP4" s="650"/>
      <c r="AQ4" s="650"/>
      <c r="AR4" s="650"/>
      <c r="AS4" s="650"/>
      <c r="AT4" s="651"/>
      <c r="AU4" s="376"/>
      <c r="AV4" s="377"/>
      <c r="AW4" s="377"/>
      <c r="AX4" s="378"/>
    </row>
    <row r="5" spans="1:50" ht="24.75" customHeight="1" x14ac:dyDescent="0.15">
      <c r="A5" s="1050"/>
      <c r="B5" s="1051"/>
      <c r="C5" s="1051"/>
      <c r="D5" s="1051"/>
      <c r="E5" s="1051"/>
      <c r="F5" s="1052"/>
      <c r="G5" s="594"/>
      <c r="H5" s="595"/>
      <c r="I5" s="595"/>
      <c r="J5" s="595"/>
      <c r="K5" s="596"/>
      <c r="L5" s="586"/>
      <c r="M5" s="587"/>
      <c r="N5" s="587"/>
      <c r="O5" s="587"/>
      <c r="P5" s="587"/>
      <c r="Q5" s="587"/>
      <c r="R5" s="587"/>
      <c r="S5" s="587"/>
      <c r="T5" s="587"/>
      <c r="U5" s="587"/>
      <c r="V5" s="587"/>
      <c r="W5" s="587"/>
      <c r="X5" s="588"/>
      <c r="Y5" s="589"/>
      <c r="Z5" s="590"/>
      <c r="AA5" s="590"/>
      <c r="AB5" s="600"/>
      <c r="AC5" s="594"/>
      <c r="AD5" s="595"/>
      <c r="AE5" s="595"/>
      <c r="AF5" s="595"/>
      <c r="AG5" s="596"/>
      <c r="AH5" s="586"/>
      <c r="AI5" s="587"/>
      <c r="AJ5" s="587"/>
      <c r="AK5" s="587"/>
      <c r="AL5" s="587"/>
      <c r="AM5" s="587"/>
      <c r="AN5" s="587"/>
      <c r="AO5" s="587"/>
      <c r="AP5" s="587"/>
      <c r="AQ5" s="587"/>
      <c r="AR5" s="587"/>
      <c r="AS5" s="587"/>
      <c r="AT5" s="588"/>
      <c r="AU5" s="589"/>
      <c r="AV5" s="590"/>
      <c r="AW5" s="590"/>
      <c r="AX5" s="591"/>
    </row>
    <row r="6" spans="1:50" ht="24.75" customHeight="1" x14ac:dyDescent="0.15">
      <c r="A6" s="1050"/>
      <c r="B6" s="1051"/>
      <c r="C6" s="1051"/>
      <c r="D6" s="1051"/>
      <c r="E6" s="1051"/>
      <c r="F6" s="1052"/>
      <c r="G6" s="594"/>
      <c r="H6" s="595"/>
      <c r="I6" s="595"/>
      <c r="J6" s="595"/>
      <c r="K6" s="596"/>
      <c r="L6" s="586"/>
      <c r="M6" s="587"/>
      <c r="N6" s="587"/>
      <c r="O6" s="587"/>
      <c r="P6" s="587"/>
      <c r="Q6" s="587"/>
      <c r="R6" s="587"/>
      <c r="S6" s="587"/>
      <c r="T6" s="587"/>
      <c r="U6" s="587"/>
      <c r="V6" s="587"/>
      <c r="W6" s="587"/>
      <c r="X6" s="588"/>
      <c r="Y6" s="589"/>
      <c r="Z6" s="590"/>
      <c r="AA6" s="590"/>
      <c r="AB6" s="600"/>
      <c r="AC6" s="594"/>
      <c r="AD6" s="595"/>
      <c r="AE6" s="595"/>
      <c r="AF6" s="595"/>
      <c r="AG6" s="596"/>
      <c r="AH6" s="586"/>
      <c r="AI6" s="587"/>
      <c r="AJ6" s="587"/>
      <c r="AK6" s="587"/>
      <c r="AL6" s="587"/>
      <c r="AM6" s="587"/>
      <c r="AN6" s="587"/>
      <c r="AO6" s="587"/>
      <c r="AP6" s="587"/>
      <c r="AQ6" s="587"/>
      <c r="AR6" s="587"/>
      <c r="AS6" s="587"/>
      <c r="AT6" s="588"/>
      <c r="AU6" s="589"/>
      <c r="AV6" s="590"/>
      <c r="AW6" s="590"/>
      <c r="AX6" s="591"/>
    </row>
    <row r="7" spans="1:50" ht="24.75" customHeight="1" x14ac:dyDescent="0.15">
      <c r="A7" s="1050"/>
      <c r="B7" s="1051"/>
      <c r="C7" s="1051"/>
      <c r="D7" s="1051"/>
      <c r="E7" s="1051"/>
      <c r="F7" s="1052"/>
      <c r="G7" s="594"/>
      <c r="H7" s="595"/>
      <c r="I7" s="595"/>
      <c r="J7" s="595"/>
      <c r="K7" s="596"/>
      <c r="L7" s="586"/>
      <c r="M7" s="587"/>
      <c r="N7" s="587"/>
      <c r="O7" s="587"/>
      <c r="P7" s="587"/>
      <c r="Q7" s="587"/>
      <c r="R7" s="587"/>
      <c r="S7" s="587"/>
      <c r="T7" s="587"/>
      <c r="U7" s="587"/>
      <c r="V7" s="587"/>
      <c r="W7" s="587"/>
      <c r="X7" s="588"/>
      <c r="Y7" s="589"/>
      <c r="Z7" s="590"/>
      <c r="AA7" s="590"/>
      <c r="AB7" s="600"/>
      <c r="AC7" s="594"/>
      <c r="AD7" s="595"/>
      <c r="AE7" s="595"/>
      <c r="AF7" s="595"/>
      <c r="AG7" s="596"/>
      <c r="AH7" s="586"/>
      <c r="AI7" s="587"/>
      <c r="AJ7" s="587"/>
      <c r="AK7" s="587"/>
      <c r="AL7" s="587"/>
      <c r="AM7" s="587"/>
      <c r="AN7" s="587"/>
      <c r="AO7" s="587"/>
      <c r="AP7" s="587"/>
      <c r="AQ7" s="587"/>
      <c r="AR7" s="587"/>
      <c r="AS7" s="587"/>
      <c r="AT7" s="588"/>
      <c r="AU7" s="589"/>
      <c r="AV7" s="590"/>
      <c r="AW7" s="590"/>
      <c r="AX7" s="591"/>
    </row>
    <row r="8" spans="1:50" ht="24.75" customHeight="1" x14ac:dyDescent="0.15">
      <c r="A8" s="1050"/>
      <c r="B8" s="1051"/>
      <c r="C8" s="1051"/>
      <c r="D8" s="1051"/>
      <c r="E8" s="1051"/>
      <c r="F8" s="1052"/>
      <c r="G8" s="594"/>
      <c r="H8" s="595"/>
      <c r="I8" s="595"/>
      <c r="J8" s="595"/>
      <c r="K8" s="596"/>
      <c r="L8" s="586"/>
      <c r="M8" s="587"/>
      <c r="N8" s="587"/>
      <c r="O8" s="587"/>
      <c r="P8" s="587"/>
      <c r="Q8" s="587"/>
      <c r="R8" s="587"/>
      <c r="S8" s="587"/>
      <c r="T8" s="587"/>
      <c r="U8" s="587"/>
      <c r="V8" s="587"/>
      <c r="W8" s="587"/>
      <c r="X8" s="588"/>
      <c r="Y8" s="589"/>
      <c r="Z8" s="590"/>
      <c r="AA8" s="590"/>
      <c r="AB8" s="600"/>
      <c r="AC8" s="594"/>
      <c r="AD8" s="595"/>
      <c r="AE8" s="595"/>
      <c r="AF8" s="595"/>
      <c r="AG8" s="596"/>
      <c r="AH8" s="586"/>
      <c r="AI8" s="587"/>
      <c r="AJ8" s="587"/>
      <c r="AK8" s="587"/>
      <c r="AL8" s="587"/>
      <c r="AM8" s="587"/>
      <c r="AN8" s="587"/>
      <c r="AO8" s="587"/>
      <c r="AP8" s="587"/>
      <c r="AQ8" s="587"/>
      <c r="AR8" s="587"/>
      <c r="AS8" s="587"/>
      <c r="AT8" s="588"/>
      <c r="AU8" s="589"/>
      <c r="AV8" s="590"/>
      <c r="AW8" s="590"/>
      <c r="AX8" s="591"/>
    </row>
    <row r="9" spans="1:50" ht="24.75" customHeight="1" x14ac:dyDescent="0.15">
      <c r="A9" s="1050"/>
      <c r="B9" s="1051"/>
      <c r="C9" s="1051"/>
      <c r="D9" s="1051"/>
      <c r="E9" s="1051"/>
      <c r="F9" s="1052"/>
      <c r="G9" s="594"/>
      <c r="H9" s="595"/>
      <c r="I9" s="595"/>
      <c r="J9" s="595"/>
      <c r="K9" s="596"/>
      <c r="L9" s="586"/>
      <c r="M9" s="587"/>
      <c r="N9" s="587"/>
      <c r="O9" s="587"/>
      <c r="P9" s="587"/>
      <c r="Q9" s="587"/>
      <c r="R9" s="587"/>
      <c r="S9" s="587"/>
      <c r="T9" s="587"/>
      <c r="U9" s="587"/>
      <c r="V9" s="587"/>
      <c r="W9" s="587"/>
      <c r="X9" s="588"/>
      <c r="Y9" s="589"/>
      <c r="Z9" s="590"/>
      <c r="AA9" s="590"/>
      <c r="AB9" s="600"/>
      <c r="AC9" s="594"/>
      <c r="AD9" s="595"/>
      <c r="AE9" s="595"/>
      <c r="AF9" s="595"/>
      <c r="AG9" s="596"/>
      <c r="AH9" s="586"/>
      <c r="AI9" s="587"/>
      <c r="AJ9" s="587"/>
      <c r="AK9" s="587"/>
      <c r="AL9" s="587"/>
      <c r="AM9" s="587"/>
      <c r="AN9" s="587"/>
      <c r="AO9" s="587"/>
      <c r="AP9" s="587"/>
      <c r="AQ9" s="587"/>
      <c r="AR9" s="587"/>
      <c r="AS9" s="587"/>
      <c r="AT9" s="588"/>
      <c r="AU9" s="589"/>
      <c r="AV9" s="590"/>
      <c r="AW9" s="590"/>
      <c r="AX9" s="591"/>
    </row>
    <row r="10" spans="1:50" ht="24.75" customHeight="1" x14ac:dyDescent="0.15">
      <c r="A10" s="1050"/>
      <c r="B10" s="1051"/>
      <c r="C10" s="1051"/>
      <c r="D10" s="1051"/>
      <c r="E10" s="1051"/>
      <c r="F10" s="1052"/>
      <c r="G10" s="594"/>
      <c r="H10" s="595"/>
      <c r="I10" s="595"/>
      <c r="J10" s="595"/>
      <c r="K10" s="596"/>
      <c r="L10" s="586"/>
      <c r="M10" s="587"/>
      <c r="N10" s="587"/>
      <c r="O10" s="587"/>
      <c r="P10" s="587"/>
      <c r="Q10" s="587"/>
      <c r="R10" s="587"/>
      <c r="S10" s="587"/>
      <c r="T10" s="587"/>
      <c r="U10" s="587"/>
      <c r="V10" s="587"/>
      <c r="W10" s="587"/>
      <c r="X10" s="588"/>
      <c r="Y10" s="589"/>
      <c r="Z10" s="590"/>
      <c r="AA10" s="590"/>
      <c r="AB10" s="600"/>
      <c r="AC10" s="594"/>
      <c r="AD10" s="595"/>
      <c r="AE10" s="595"/>
      <c r="AF10" s="595"/>
      <c r="AG10" s="596"/>
      <c r="AH10" s="586"/>
      <c r="AI10" s="587"/>
      <c r="AJ10" s="587"/>
      <c r="AK10" s="587"/>
      <c r="AL10" s="587"/>
      <c r="AM10" s="587"/>
      <c r="AN10" s="587"/>
      <c r="AO10" s="587"/>
      <c r="AP10" s="587"/>
      <c r="AQ10" s="587"/>
      <c r="AR10" s="587"/>
      <c r="AS10" s="587"/>
      <c r="AT10" s="588"/>
      <c r="AU10" s="589"/>
      <c r="AV10" s="590"/>
      <c r="AW10" s="590"/>
      <c r="AX10" s="591"/>
    </row>
    <row r="11" spans="1:50" ht="24.75" customHeight="1" x14ac:dyDescent="0.15">
      <c r="A11" s="1050"/>
      <c r="B11" s="1051"/>
      <c r="C11" s="1051"/>
      <c r="D11" s="1051"/>
      <c r="E11" s="1051"/>
      <c r="F11" s="1052"/>
      <c r="G11" s="594"/>
      <c r="H11" s="595"/>
      <c r="I11" s="595"/>
      <c r="J11" s="595"/>
      <c r="K11" s="596"/>
      <c r="L11" s="586"/>
      <c r="M11" s="587"/>
      <c r="N11" s="587"/>
      <c r="O11" s="587"/>
      <c r="P11" s="587"/>
      <c r="Q11" s="587"/>
      <c r="R11" s="587"/>
      <c r="S11" s="587"/>
      <c r="T11" s="587"/>
      <c r="U11" s="587"/>
      <c r="V11" s="587"/>
      <c r="W11" s="587"/>
      <c r="X11" s="588"/>
      <c r="Y11" s="589"/>
      <c r="Z11" s="590"/>
      <c r="AA11" s="590"/>
      <c r="AB11" s="600"/>
      <c r="AC11" s="594"/>
      <c r="AD11" s="595"/>
      <c r="AE11" s="595"/>
      <c r="AF11" s="595"/>
      <c r="AG11" s="596"/>
      <c r="AH11" s="586"/>
      <c r="AI11" s="587"/>
      <c r="AJ11" s="587"/>
      <c r="AK11" s="587"/>
      <c r="AL11" s="587"/>
      <c r="AM11" s="587"/>
      <c r="AN11" s="587"/>
      <c r="AO11" s="587"/>
      <c r="AP11" s="587"/>
      <c r="AQ11" s="587"/>
      <c r="AR11" s="587"/>
      <c r="AS11" s="587"/>
      <c r="AT11" s="588"/>
      <c r="AU11" s="589"/>
      <c r="AV11" s="590"/>
      <c r="AW11" s="590"/>
      <c r="AX11" s="591"/>
    </row>
    <row r="12" spans="1:50" ht="24.75" customHeight="1" x14ac:dyDescent="0.15">
      <c r="A12" s="1050"/>
      <c r="B12" s="1051"/>
      <c r="C12" s="1051"/>
      <c r="D12" s="1051"/>
      <c r="E12" s="1051"/>
      <c r="F12" s="1052"/>
      <c r="G12" s="594"/>
      <c r="H12" s="595"/>
      <c r="I12" s="595"/>
      <c r="J12" s="595"/>
      <c r="K12" s="596"/>
      <c r="L12" s="586"/>
      <c r="M12" s="587"/>
      <c r="N12" s="587"/>
      <c r="O12" s="587"/>
      <c r="P12" s="587"/>
      <c r="Q12" s="587"/>
      <c r="R12" s="587"/>
      <c r="S12" s="587"/>
      <c r="T12" s="587"/>
      <c r="U12" s="587"/>
      <c r="V12" s="587"/>
      <c r="W12" s="587"/>
      <c r="X12" s="588"/>
      <c r="Y12" s="589"/>
      <c r="Z12" s="590"/>
      <c r="AA12" s="590"/>
      <c r="AB12" s="600"/>
      <c r="AC12" s="594"/>
      <c r="AD12" s="595"/>
      <c r="AE12" s="595"/>
      <c r="AF12" s="595"/>
      <c r="AG12" s="596"/>
      <c r="AH12" s="586"/>
      <c r="AI12" s="587"/>
      <c r="AJ12" s="587"/>
      <c r="AK12" s="587"/>
      <c r="AL12" s="587"/>
      <c r="AM12" s="587"/>
      <c r="AN12" s="587"/>
      <c r="AO12" s="587"/>
      <c r="AP12" s="587"/>
      <c r="AQ12" s="587"/>
      <c r="AR12" s="587"/>
      <c r="AS12" s="587"/>
      <c r="AT12" s="588"/>
      <c r="AU12" s="589"/>
      <c r="AV12" s="590"/>
      <c r="AW12" s="590"/>
      <c r="AX12" s="591"/>
    </row>
    <row r="13" spans="1:50" ht="24.75" customHeight="1" x14ac:dyDescent="0.15">
      <c r="A13" s="1050"/>
      <c r="B13" s="1051"/>
      <c r="C13" s="1051"/>
      <c r="D13" s="1051"/>
      <c r="E13" s="1051"/>
      <c r="F13" s="1052"/>
      <c r="G13" s="594"/>
      <c r="H13" s="595"/>
      <c r="I13" s="595"/>
      <c r="J13" s="595"/>
      <c r="K13" s="596"/>
      <c r="L13" s="586"/>
      <c r="M13" s="587"/>
      <c r="N13" s="587"/>
      <c r="O13" s="587"/>
      <c r="P13" s="587"/>
      <c r="Q13" s="587"/>
      <c r="R13" s="587"/>
      <c r="S13" s="587"/>
      <c r="T13" s="587"/>
      <c r="U13" s="587"/>
      <c r="V13" s="587"/>
      <c r="W13" s="587"/>
      <c r="X13" s="588"/>
      <c r="Y13" s="589"/>
      <c r="Z13" s="590"/>
      <c r="AA13" s="590"/>
      <c r="AB13" s="600"/>
      <c r="AC13" s="594"/>
      <c r="AD13" s="595"/>
      <c r="AE13" s="595"/>
      <c r="AF13" s="595"/>
      <c r="AG13" s="596"/>
      <c r="AH13" s="586"/>
      <c r="AI13" s="587"/>
      <c r="AJ13" s="587"/>
      <c r="AK13" s="587"/>
      <c r="AL13" s="587"/>
      <c r="AM13" s="587"/>
      <c r="AN13" s="587"/>
      <c r="AO13" s="587"/>
      <c r="AP13" s="587"/>
      <c r="AQ13" s="587"/>
      <c r="AR13" s="587"/>
      <c r="AS13" s="587"/>
      <c r="AT13" s="588"/>
      <c r="AU13" s="589"/>
      <c r="AV13" s="590"/>
      <c r="AW13" s="590"/>
      <c r="AX13" s="591"/>
    </row>
    <row r="14" spans="1:50" ht="24.75" customHeight="1" thickBot="1" x14ac:dyDescent="0.2">
      <c r="A14" s="1050"/>
      <c r="B14" s="1051"/>
      <c r="C14" s="1051"/>
      <c r="D14" s="1051"/>
      <c r="E14" s="1051"/>
      <c r="F14" s="1052"/>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50"/>
      <c r="B15" s="1051"/>
      <c r="C15" s="1051"/>
      <c r="D15" s="1051"/>
      <c r="E15" s="1051"/>
      <c r="F15" s="1052"/>
      <c r="G15" s="668" t="s">
        <v>390</v>
      </c>
      <c r="H15" s="669"/>
      <c r="I15" s="669"/>
      <c r="J15" s="669"/>
      <c r="K15" s="669"/>
      <c r="L15" s="669"/>
      <c r="M15" s="669"/>
      <c r="N15" s="669"/>
      <c r="O15" s="669"/>
      <c r="P15" s="669"/>
      <c r="Q15" s="669"/>
      <c r="R15" s="669"/>
      <c r="S15" s="669"/>
      <c r="T15" s="669"/>
      <c r="U15" s="669"/>
      <c r="V15" s="669"/>
      <c r="W15" s="669"/>
      <c r="X15" s="669"/>
      <c r="Y15" s="669"/>
      <c r="Z15" s="669"/>
      <c r="AA15" s="669"/>
      <c r="AB15" s="670"/>
      <c r="AC15" s="668" t="s">
        <v>391</v>
      </c>
      <c r="AD15" s="669"/>
      <c r="AE15" s="669"/>
      <c r="AF15" s="669"/>
      <c r="AG15" s="669"/>
      <c r="AH15" s="669"/>
      <c r="AI15" s="669"/>
      <c r="AJ15" s="669"/>
      <c r="AK15" s="669"/>
      <c r="AL15" s="669"/>
      <c r="AM15" s="669"/>
      <c r="AN15" s="669"/>
      <c r="AO15" s="669"/>
      <c r="AP15" s="669"/>
      <c r="AQ15" s="669"/>
      <c r="AR15" s="669"/>
      <c r="AS15" s="669"/>
      <c r="AT15" s="669"/>
      <c r="AU15" s="669"/>
      <c r="AV15" s="669"/>
      <c r="AW15" s="669"/>
      <c r="AX15" s="778"/>
    </row>
    <row r="16" spans="1:50" ht="25.5" customHeight="1" x14ac:dyDescent="0.15">
      <c r="A16" s="1050"/>
      <c r="B16" s="1051"/>
      <c r="C16" s="1051"/>
      <c r="D16" s="1051"/>
      <c r="E16" s="1051"/>
      <c r="F16" s="1052"/>
      <c r="G16" s="806" t="s">
        <v>17</v>
      </c>
      <c r="H16" s="653"/>
      <c r="I16" s="653"/>
      <c r="J16" s="653"/>
      <c r="K16" s="653"/>
      <c r="L16" s="652" t="s">
        <v>18</v>
      </c>
      <c r="M16" s="653"/>
      <c r="N16" s="653"/>
      <c r="O16" s="653"/>
      <c r="P16" s="653"/>
      <c r="Q16" s="653"/>
      <c r="R16" s="653"/>
      <c r="S16" s="653"/>
      <c r="T16" s="653"/>
      <c r="U16" s="653"/>
      <c r="V16" s="653"/>
      <c r="W16" s="653"/>
      <c r="X16" s="654"/>
      <c r="Y16" s="646" t="s">
        <v>19</v>
      </c>
      <c r="Z16" s="647"/>
      <c r="AA16" s="647"/>
      <c r="AB16" s="783"/>
      <c r="AC16" s="806" t="s">
        <v>17</v>
      </c>
      <c r="AD16" s="653"/>
      <c r="AE16" s="653"/>
      <c r="AF16" s="653"/>
      <c r="AG16" s="653"/>
      <c r="AH16" s="652" t="s">
        <v>18</v>
      </c>
      <c r="AI16" s="653"/>
      <c r="AJ16" s="653"/>
      <c r="AK16" s="653"/>
      <c r="AL16" s="653"/>
      <c r="AM16" s="653"/>
      <c r="AN16" s="653"/>
      <c r="AO16" s="653"/>
      <c r="AP16" s="653"/>
      <c r="AQ16" s="653"/>
      <c r="AR16" s="653"/>
      <c r="AS16" s="653"/>
      <c r="AT16" s="654"/>
      <c r="AU16" s="646" t="s">
        <v>19</v>
      </c>
      <c r="AV16" s="647"/>
      <c r="AW16" s="647"/>
      <c r="AX16" s="648"/>
    </row>
    <row r="17" spans="1:50" ht="24.75" customHeight="1" x14ac:dyDescent="0.15">
      <c r="A17" s="1050"/>
      <c r="B17" s="1051"/>
      <c r="C17" s="1051"/>
      <c r="D17" s="1051"/>
      <c r="E17" s="1051"/>
      <c r="F17" s="1052"/>
      <c r="G17" s="655"/>
      <c r="H17" s="656"/>
      <c r="I17" s="656"/>
      <c r="J17" s="656"/>
      <c r="K17" s="657"/>
      <c r="L17" s="649"/>
      <c r="M17" s="650"/>
      <c r="N17" s="650"/>
      <c r="O17" s="650"/>
      <c r="P17" s="650"/>
      <c r="Q17" s="650"/>
      <c r="R17" s="650"/>
      <c r="S17" s="650"/>
      <c r="T17" s="650"/>
      <c r="U17" s="650"/>
      <c r="V17" s="650"/>
      <c r="W17" s="650"/>
      <c r="X17" s="651"/>
      <c r="Y17" s="376"/>
      <c r="Z17" s="377"/>
      <c r="AA17" s="377"/>
      <c r="AB17" s="790"/>
      <c r="AC17" s="655"/>
      <c r="AD17" s="656"/>
      <c r="AE17" s="656"/>
      <c r="AF17" s="656"/>
      <c r="AG17" s="657"/>
      <c r="AH17" s="649"/>
      <c r="AI17" s="650"/>
      <c r="AJ17" s="650"/>
      <c r="AK17" s="650"/>
      <c r="AL17" s="650"/>
      <c r="AM17" s="650"/>
      <c r="AN17" s="650"/>
      <c r="AO17" s="650"/>
      <c r="AP17" s="650"/>
      <c r="AQ17" s="650"/>
      <c r="AR17" s="650"/>
      <c r="AS17" s="650"/>
      <c r="AT17" s="651"/>
      <c r="AU17" s="376"/>
      <c r="AV17" s="377"/>
      <c r="AW17" s="377"/>
      <c r="AX17" s="378"/>
    </row>
    <row r="18" spans="1:50" ht="24.75" customHeight="1" x14ac:dyDescent="0.15">
      <c r="A18" s="1050"/>
      <c r="B18" s="1051"/>
      <c r="C18" s="1051"/>
      <c r="D18" s="1051"/>
      <c r="E18" s="1051"/>
      <c r="F18" s="1052"/>
      <c r="G18" s="594"/>
      <c r="H18" s="595"/>
      <c r="I18" s="595"/>
      <c r="J18" s="595"/>
      <c r="K18" s="596"/>
      <c r="L18" s="586"/>
      <c r="M18" s="587"/>
      <c r="N18" s="587"/>
      <c r="O18" s="587"/>
      <c r="P18" s="587"/>
      <c r="Q18" s="587"/>
      <c r="R18" s="587"/>
      <c r="S18" s="587"/>
      <c r="T18" s="587"/>
      <c r="U18" s="587"/>
      <c r="V18" s="587"/>
      <c r="W18" s="587"/>
      <c r="X18" s="588"/>
      <c r="Y18" s="589"/>
      <c r="Z18" s="590"/>
      <c r="AA18" s="590"/>
      <c r="AB18" s="600"/>
      <c r="AC18" s="594"/>
      <c r="AD18" s="595"/>
      <c r="AE18" s="595"/>
      <c r="AF18" s="595"/>
      <c r="AG18" s="596"/>
      <c r="AH18" s="586"/>
      <c r="AI18" s="587"/>
      <c r="AJ18" s="587"/>
      <c r="AK18" s="587"/>
      <c r="AL18" s="587"/>
      <c r="AM18" s="587"/>
      <c r="AN18" s="587"/>
      <c r="AO18" s="587"/>
      <c r="AP18" s="587"/>
      <c r="AQ18" s="587"/>
      <c r="AR18" s="587"/>
      <c r="AS18" s="587"/>
      <c r="AT18" s="588"/>
      <c r="AU18" s="589"/>
      <c r="AV18" s="590"/>
      <c r="AW18" s="590"/>
      <c r="AX18" s="591"/>
    </row>
    <row r="19" spans="1:50" ht="24.75" customHeight="1" x14ac:dyDescent="0.15">
      <c r="A19" s="1050"/>
      <c r="B19" s="1051"/>
      <c r="C19" s="1051"/>
      <c r="D19" s="1051"/>
      <c r="E19" s="1051"/>
      <c r="F19" s="1052"/>
      <c r="G19" s="594"/>
      <c r="H19" s="595"/>
      <c r="I19" s="595"/>
      <c r="J19" s="595"/>
      <c r="K19" s="596"/>
      <c r="L19" s="586"/>
      <c r="M19" s="587"/>
      <c r="N19" s="587"/>
      <c r="O19" s="587"/>
      <c r="P19" s="587"/>
      <c r="Q19" s="587"/>
      <c r="R19" s="587"/>
      <c r="S19" s="587"/>
      <c r="T19" s="587"/>
      <c r="U19" s="587"/>
      <c r="V19" s="587"/>
      <c r="W19" s="587"/>
      <c r="X19" s="588"/>
      <c r="Y19" s="589"/>
      <c r="Z19" s="590"/>
      <c r="AA19" s="590"/>
      <c r="AB19" s="600"/>
      <c r="AC19" s="594"/>
      <c r="AD19" s="595"/>
      <c r="AE19" s="595"/>
      <c r="AF19" s="595"/>
      <c r="AG19" s="596"/>
      <c r="AH19" s="586"/>
      <c r="AI19" s="587"/>
      <c r="AJ19" s="587"/>
      <c r="AK19" s="587"/>
      <c r="AL19" s="587"/>
      <c r="AM19" s="587"/>
      <c r="AN19" s="587"/>
      <c r="AO19" s="587"/>
      <c r="AP19" s="587"/>
      <c r="AQ19" s="587"/>
      <c r="AR19" s="587"/>
      <c r="AS19" s="587"/>
      <c r="AT19" s="588"/>
      <c r="AU19" s="589"/>
      <c r="AV19" s="590"/>
      <c r="AW19" s="590"/>
      <c r="AX19" s="591"/>
    </row>
    <row r="20" spans="1:50" ht="24.75" customHeight="1" x14ac:dyDescent="0.15">
      <c r="A20" s="1050"/>
      <c r="B20" s="1051"/>
      <c r="C20" s="1051"/>
      <c r="D20" s="1051"/>
      <c r="E20" s="1051"/>
      <c r="F20" s="1052"/>
      <c r="G20" s="594"/>
      <c r="H20" s="595"/>
      <c r="I20" s="595"/>
      <c r="J20" s="595"/>
      <c r="K20" s="596"/>
      <c r="L20" s="586"/>
      <c r="M20" s="587"/>
      <c r="N20" s="587"/>
      <c r="O20" s="587"/>
      <c r="P20" s="587"/>
      <c r="Q20" s="587"/>
      <c r="R20" s="587"/>
      <c r="S20" s="587"/>
      <c r="T20" s="587"/>
      <c r="U20" s="587"/>
      <c r="V20" s="587"/>
      <c r="W20" s="587"/>
      <c r="X20" s="588"/>
      <c r="Y20" s="589"/>
      <c r="Z20" s="590"/>
      <c r="AA20" s="590"/>
      <c r="AB20" s="600"/>
      <c r="AC20" s="594"/>
      <c r="AD20" s="595"/>
      <c r="AE20" s="595"/>
      <c r="AF20" s="595"/>
      <c r="AG20" s="596"/>
      <c r="AH20" s="586"/>
      <c r="AI20" s="587"/>
      <c r="AJ20" s="587"/>
      <c r="AK20" s="587"/>
      <c r="AL20" s="587"/>
      <c r="AM20" s="587"/>
      <c r="AN20" s="587"/>
      <c r="AO20" s="587"/>
      <c r="AP20" s="587"/>
      <c r="AQ20" s="587"/>
      <c r="AR20" s="587"/>
      <c r="AS20" s="587"/>
      <c r="AT20" s="588"/>
      <c r="AU20" s="589"/>
      <c r="AV20" s="590"/>
      <c r="AW20" s="590"/>
      <c r="AX20" s="591"/>
    </row>
    <row r="21" spans="1:50" ht="24.75" customHeight="1" x14ac:dyDescent="0.15">
      <c r="A21" s="1050"/>
      <c r="B21" s="1051"/>
      <c r="C21" s="1051"/>
      <c r="D21" s="1051"/>
      <c r="E21" s="1051"/>
      <c r="F21" s="1052"/>
      <c r="G21" s="594"/>
      <c r="H21" s="595"/>
      <c r="I21" s="595"/>
      <c r="J21" s="595"/>
      <c r="K21" s="596"/>
      <c r="L21" s="586"/>
      <c r="M21" s="587"/>
      <c r="N21" s="587"/>
      <c r="O21" s="587"/>
      <c r="P21" s="587"/>
      <c r="Q21" s="587"/>
      <c r="R21" s="587"/>
      <c r="S21" s="587"/>
      <c r="T21" s="587"/>
      <c r="U21" s="587"/>
      <c r="V21" s="587"/>
      <c r="W21" s="587"/>
      <c r="X21" s="588"/>
      <c r="Y21" s="589"/>
      <c r="Z21" s="590"/>
      <c r="AA21" s="590"/>
      <c r="AB21" s="600"/>
      <c r="AC21" s="594"/>
      <c r="AD21" s="595"/>
      <c r="AE21" s="595"/>
      <c r="AF21" s="595"/>
      <c r="AG21" s="596"/>
      <c r="AH21" s="586"/>
      <c r="AI21" s="587"/>
      <c r="AJ21" s="587"/>
      <c r="AK21" s="587"/>
      <c r="AL21" s="587"/>
      <c r="AM21" s="587"/>
      <c r="AN21" s="587"/>
      <c r="AO21" s="587"/>
      <c r="AP21" s="587"/>
      <c r="AQ21" s="587"/>
      <c r="AR21" s="587"/>
      <c r="AS21" s="587"/>
      <c r="AT21" s="588"/>
      <c r="AU21" s="589"/>
      <c r="AV21" s="590"/>
      <c r="AW21" s="590"/>
      <c r="AX21" s="591"/>
    </row>
    <row r="22" spans="1:50" ht="24.75" customHeight="1" x14ac:dyDescent="0.15">
      <c r="A22" s="1050"/>
      <c r="B22" s="1051"/>
      <c r="C22" s="1051"/>
      <c r="D22" s="1051"/>
      <c r="E22" s="1051"/>
      <c r="F22" s="1052"/>
      <c r="G22" s="594"/>
      <c r="H22" s="595"/>
      <c r="I22" s="595"/>
      <c r="J22" s="595"/>
      <c r="K22" s="596"/>
      <c r="L22" s="586"/>
      <c r="M22" s="587"/>
      <c r="N22" s="587"/>
      <c r="O22" s="587"/>
      <c r="P22" s="587"/>
      <c r="Q22" s="587"/>
      <c r="R22" s="587"/>
      <c r="S22" s="587"/>
      <c r="T22" s="587"/>
      <c r="U22" s="587"/>
      <c r="V22" s="587"/>
      <c r="W22" s="587"/>
      <c r="X22" s="588"/>
      <c r="Y22" s="589"/>
      <c r="Z22" s="590"/>
      <c r="AA22" s="590"/>
      <c r="AB22" s="600"/>
      <c r="AC22" s="594"/>
      <c r="AD22" s="595"/>
      <c r="AE22" s="595"/>
      <c r="AF22" s="595"/>
      <c r="AG22" s="596"/>
      <c r="AH22" s="586"/>
      <c r="AI22" s="587"/>
      <c r="AJ22" s="587"/>
      <c r="AK22" s="587"/>
      <c r="AL22" s="587"/>
      <c r="AM22" s="587"/>
      <c r="AN22" s="587"/>
      <c r="AO22" s="587"/>
      <c r="AP22" s="587"/>
      <c r="AQ22" s="587"/>
      <c r="AR22" s="587"/>
      <c r="AS22" s="587"/>
      <c r="AT22" s="588"/>
      <c r="AU22" s="589"/>
      <c r="AV22" s="590"/>
      <c r="AW22" s="590"/>
      <c r="AX22" s="591"/>
    </row>
    <row r="23" spans="1:50" ht="24.75" customHeight="1" x14ac:dyDescent="0.15">
      <c r="A23" s="1050"/>
      <c r="B23" s="1051"/>
      <c r="C23" s="1051"/>
      <c r="D23" s="1051"/>
      <c r="E23" s="1051"/>
      <c r="F23" s="1052"/>
      <c r="G23" s="594"/>
      <c r="H23" s="595"/>
      <c r="I23" s="595"/>
      <c r="J23" s="595"/>
      <c r="K23" s="596"/>
      <c r="L23" s="586"/>
      <c r="M23" s="587"/>
      <c r="N23" s="587"/>
      <c r="O23" s="587"/>
      <c r="P23" s="587"/>
      <c r="Q23" s="587"/>
      <c r="R23" s="587"/>
      <c r="S23" s="587"/>
      <c r="T23" s="587"/>
      <c r="U23" s="587"/>
      <c r="V23" s="587"/>
      <c r="W23" s="587"/>
      <c r="X23" s="588"/>
      <c r="Y23" s="589"/>
      <c r="Z23" s="590"/>
      <c r="AA23" s="590"/>
      <c r="AB23" s="600"/>
      <c r="AC23" s="594"/>
      <c r="AD23" s="595"/>
      <c r="AE23" s="595"/>
      <c r="AF23" s="595"/>
      <c r="AG23" s="596"/>
      <c r="AH23" s="586"/>
      <c r="AI23" s="587"/>
      <c r="AJ23" s="587"/>
      <c r="AK23" s="587"/>
      <c r="AL23" s="587"/>
      <c r="AM23" s="587"/>
      <c r="AN23" s="587"/>
      <c r="AO23" s="587"/>
      <c r="AP23" s="587"/>
      <c r="AQ23" s="587"/>
      <c r="AR23" s="587"/>
      <c r="AS23" s="587"/>
      <c r="AT23" s="588"/>
      <c r="AU23" s="589"/>
      <c r="AV23" s="590"/>
      <c r="AW23" s="590"/>
      <c r="AX23" s="591"/>
    </row>
    <row r="24" spans="1:50" ht="24.75" customHeight="1" x14ac:dyDescent="0.15">
      <c r="A24" s="1050"/>
      <c r="B24" s="1051"/>
      <c r="C24" s="1051"/>
      <c r="D24" s="1051"/>
      <c r="E24" s="1051"/>
      <c r="F24" s="1052"/>
      <c r="G24" s="594"/>
      <c r="H24" s="595"/>
      <c r="I24" s="595"/>
      <c r="J24" s="595"/>
      <c r="K24" s="596"/>
      <c r="L24" s="586"/>
      <c r="M24" s="587"/>
      <c r="N24" s="587"/>
      <c r="O24" s="587"/>
      <c r="P24" s="587"/>
      <c r="Q24" s="587"/>
      <c r="R24" s="587"/>
      <c r="S24" s="587"/>
      <c r="T24" s="587"/>
      <c r="U24" s="587"/>
      <c r="V24" s="587"/>
      <c r="W24" s="587"/>
      <c r="X24" s="588"/>
      <c r="Y24" s="589"/>
      <c r="Z24" s="590"/>
      <c r="AA24" s="590"/>
      <c r="AB24" s="600"/>
      <c r="AC24" s="594"/>
      <c r="AD24" s="595"/>
      <c r="AE24" s="595"/>
      <c r="AF24" s="595"/>
      <c r="AG24" s="596"/>
      <c r="AH24" s="586"/>
      <c r="AI24" s="587"/>
      <c r="AJ24" s="587"/>
      <c r="AK24" s="587"/>
      <c r="AL24" s="587"/>
      <c r="AM24" s="587"/>
      <c r="AN24" s="587"/>
      <c r="AO24" s="587"/>
      <c r="AP24" s="587"/>
      <c r="AQ24" s="587"/>
      <c r="AR24" s="587"/>
      <c r="AS24" s="587"/>
      <c r="AT24" s="588"/>
      <c r="AU24" s="589"/>
      <c r="AV24" s="590"/>
      <c r="AW24" s="590"/>
      <c r="AX24" s="591"/>
    </row>
    <row r="25" spans="1:50" ht="24.75" customHeight="1" x14ac:dyDescent="0.15">
      <c r="A25" s="1050"/>
      <c r="B25" s="1051"/>
      <c r="C25" s="1051"/>
      <c r="D25" s="1051"/>
      <c r="E25" s="1051"/>
      <c r="F25" s="1052"/>
      <c r="G25" s="594"/>
      <c r="H25" s="595"/>
      <c r="I25" s="595"/>
      <c r="J25" s="595"/>
      <c r="K25" s="596"/>
      <c r="L25" s="586"/>
      <c r="M25" s="587"/>
      <c r="N25" s="587"/>
      <c r="O25" s="587"/>
      <c r="P25" s="587"/>
      <c r="Q25" s="587"/>
      <c r="R25" s="587"/>
      <c r="S25" s="587"/>
      <c r="T25" s="587"/>
      <c r="U25" s="587"/>
      <c r="V25" s="587"/>
      <c r="W25" s="587"/>
      <c r="X25" s="588"/>
      <c r="Y25" s="589"/>
      <c r="Z25" s="590"/>
      <c r="AA25" s="590"/>
      <c r="AB25" s="600"/>
      <c r="AC25" s="594"/>
      <c r="AD25" s="595"/>
      <c r="AE25" s="595"/>
      <c r="AF25" s="595"/>
      <c r="AG25" s="596"/>
      <c r="AH25" s="586"/>
      <c r="AI25" s="587"/>
      <c r="AJ25" s="587"/>
      <c r="AK25" s="587"/>
      <c r="AL25" s="587"/>
      <c r="AM25" s="587"/>
      <c r="AN25" s="587"/>
      <c r="AO25" s="587"/>
      <c r="AP25" s="587"/>
      <c r="AQ25" s="587"/>
      <c r="AR25" s="587"/>
      <c r="AS25" s="587"/>
      <c r="AT25" s="588"/>
      <c r="AU25" s="589"/>
      <c r="AV25" s="590"/>
      <c r="AW25" s="590"/>
      <c r="AX25" s="591"/>
    </row>
    <row r="26" spans="1:50" ht="24.75" customHeight="1" x14ac:dyDescent="0.15">
      <c r="A26" s="1050"/>
      <c r="B26" s="1051"/>
      <c r="C26" s="1051"/>
      <c r="D26" s="1051"/>
      <c r="E26" s="1051"/>
      <c r="F26" s="1052"/>
      <c r="G26" s="594"/>
      <c r="H26" s="595"/>
      <c r="I26" s="595"/>
      <c r="J26" s="595"/>
      <c r="K26" s="596"/>
      <c r="L26" s="586"/>
      <c r="M26" s="587"/>
      <c r="N26" s="587"/>
      <c r="O26" s="587"/>
      <c r="P26" s="587"/>
      <c r="Q26" s="587"/>
      <c r="R26" s="587"/>
      <c r="S26" s="587"/>
      <c r="T26" s="587"/>
      <c r="U26" s="587"/>
      <c r="V26" s="587"/>
      <c r="W26" s="587"/>
      <c r="X26" s="588"/>
      <c r="Y26" s="589"/>
      <c r="Z26" s="590"/>
      <c r="AA26" s="590"/>
      <c r="AB26" s="600"/>
      <c r="AC26" s="594"/>
      <c r="AD26" s="595"/>
      <c r="AE26" s="595"/>
      <c r="AF26" s="595"/>
      <c r="AG26" s="596"/>
      <c r="AH26" s="586"/>
      <c r="AI26" s="587"/>
      <c r="AJ26" s="587"/>
      <c r="AK26" s="587"/>
      <c r="AL26" s="587"/>
      <c r="AM26" s="587"/>
      <c r="AN26" s="587"/>
      <c r="AO26" s="587"/>
      <c r="AP26" s="587"/>
      <c r="AQ26" s="587"/>
      <c r="AR26" s="587"/>
      <c r="AS26" s="587"/>
      <c r="AT26" s="588"/>
      <c r="AU26" s="589"/>
      <c r="AV26" s="590"/>
      <c r="AW26" s="590"/>
      <c r="AX26" s="591"/>
    </row>
    <row r="27" spans="1:50" ht="24.75" customHeight="1" thickBot="1" x14ac:dyDescent="0.2">
      <c r="A27" s="1050"/>
      <c r="B27" s="1051"/>
      <c r="C27" s="1051"/>
      <c r="D27" s="1051"/>
      <c r="E27" s="1051"/>
      <c r="F27" s="1052"/>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50"/>
      <c r="B28" s="1051"/>
      <c r="C28" s="1051"/>
      <c r="D28" s="1051"/>
      <c r="E28" s="1051"/>
      <c r="F28" s="1052"/>
      <c r="G28" s="668" t="s">
        <v>389</v>
      </c>
      <c r="H28" s="669"/>
      <c r="I28" s="669"/>
      <c r="J28" s="669"/>
      <c r="K28" s="669"/>
      <c r="L28" s="669"/>
      <c r="M28" s="669"/>
      <c r="N28" s="669"/>
      <c r="O28" s="669"/>
      <c r="P28" s="669"/>
      <c r="Q28" s="669"/>
      <c r="R28" s="669"/>
      <c r="S28" s="669"/>
      <c r="T28" s="669"/>
      <c r="U28" s="669"/>
      <c r="V28" s="669"/>
      <c r="W28" s="669"/>
      <c r="X28" s="669"/>
      <c r="Y28" s="669"/>
      <c r="Z28" s="669"/>
      <c r="AA28" s="669"/>
      <c r="AB28" s="670"/>
      <c r="AC28" s="668" t="s">
        <v>392</v>
      </c>
      <c r="AD28" s="669"/>
      <c r="AE28" s="669"/>
      <c r="AF28" s="669"/>
      <c r="AG28" s="669"/>
      <c r="AH28" s="669"/>
      <c r="AI28" s="669"/>
      <c r="AJ28" s="669"/>
      <c r="AK28" s="669"/>
      <c r="AL28" s="669"/>
      <c r="AM28" s="669"/>
      <c r="AN28" s="669"/>
      <c r="AO28" s="669"/>
      <c r="AP28" s="669"/>
      <c r="AQ28" s="669"/>
      <c r="AR28" s="669"/>
      <c r="AS28" s="669"/>
      <c r="AT28" s="669"/>
      <c r="AU28" s="669"/>
      <c r="AV28" s="669"/>
      <c r="AW28" s="669"/>
      <c r="AX28" s="778"/>
    </row>
    <row r="29" spans="1:50" ht="24.75" customHeight="1" x14ac:dyDescent="0.15">
      <c r="A29" s="1050"/>
      <c r="B29" s="1051"/>
      <c r="C29" s="1051"/>
      <c r="D29" s="1051"/>
      <c r="E29" s="1051"/>
      <c r="F29" s="1052"/>
      <c r="G29" s="806" t="s">
        <v>17</v>
      </c>
      <c r="H29" s="653"/>
      <c r="I29" s="653"/>
      <c r="J29" s="653"/>
      <c r="K29" s="653"/>
      <c r="L29" s="652" t="s">
        <v>18</v>
      </c>
      <c r="M29" s="653"/>
      <c r="N29" s="653"/>
      <c r="O29" s="653"/>
      <c r="P29" s="653"/>
      <c r="Q29" s="653"/>
      <c r="R29" s="653"/>
      <c r="S29" s="653"/>
      <c r="T29" s="653"/>
      <c r="U29" s="653"/>
      <c r="V29" s="653"/>
      <c r="W29" s="653"/>
      <c r="X29" s="654"/>
      <c r="Y29" s="646" t="s">
        <v>19</v>
      </c>
      <c r="Z29" s="647"/>
      <c r="AA29" s="647"/>
      <c r="AB29" s="783"/>
      <c r="AC29" s="806" t="s">
        <v>17</v>
      </c>
      <c r="AD29" s="653"/>
      <c r="AE29" s="653"/>
      <c r="AF29" s="653"/>
      <c r="AG29" s="653"/>
      <c r="AH29" s="652" t="s">
        <v>18</v>
      </c>
      <c r="AI29" s="653"/>
      <c r="AJ29" s="653"/>
      <c r="AK29" s="653"/>
      <c r="AL29" s="653"/>
      <c r="AM29" s="653"/>
      <c r="AN29" s="653"/>
      <c r="AO29" s="653"/>
      <c r="AP29" s="653"/>
      <c r="AQ29" s="653"/>
      <c r="AR29" s="653"/>
      <c r="AS29" s="653"/>
      <c r="AT29" s="654"/>
      <c r="AU29" s="646" t="s">
        <v>19</v>
      </c>
      <c r="AV29" s="647"/>
      <c r="AW29" s="647"/>
      <c r="AX29" s="648"/>
    </row>
    <row r="30" spans="1:50" ht="24.75" customHeight="1" x14ac:dyDescent="0.15">
      <c r="A30" s="1050"/>
      <c r="B30" s="1051"/>
      <c r="C30" s="1051"/>
      <c r="D30" s="1051"/>
      <c r="E30" s="1051"/>
      <c r="F30" s="1052"/>
      <c r="G30" s="655"/>
      <c r="H30" s="656"/>
      <c r="I30" s="656"/>
      <c r="J30" s="656"/>
      <c r="K30" s="657"/>
      <c r="L30" s="649"/>
      <c r="M30" s="650"/>
      <c r="N30" s="650"/>
      <c r="O30" s="650"/>
      <c r="P30" s="650"/>
      <c r="Q30" s="650"/>
      <c r="R30" s="650"/>
      <c r="S30" s="650"/>
      <c r="T30" s="650"/>
      <c r="U30" s="650"/>
      <c r="V30" s="650"/>
      <c r="W30" s="650"/>
      <c r="X30" s="651"/>
      <c r="Y30" s="376"/>
      <c r="Z30" s="377"/>
      <c r="AA30" s="377"/>
      <c r="AB30" s="790"/>
      <c r="AC30" s="655"/>
      <c r="AD30" s="656"/>
      <c r="AE30" s="656"/>
      <c r="AF30" s="656"/>
      <c r="AG30" s="657"/>
      <c r="AH30" s="649"/>
      <c r="AI30" s="650"/>
      <c r="AJ30" s="650"/>
      <c r="AK30" s="650"/>
      <c r="AL30" s="650"/>
      <c r="AM30" s="650"/>
      <c r="AN30" s="650"/>
      <c r="AO30" s="650"/>
      <c r="AP30" s="650"/>
      <c r="AQ30" s="650"/>
      <c r="AR30" s="650"/>
      <c r="AS30" s="650"/>
      <c r="AT30" s="651"/>
      <c r="AU30" s="376"/>
      <c r="AV30" s="377"/>
      <c r="AW30" s="377"/>
      <c r="AX30" s="378"/>
    </row>
    <row r="31" spans="1:50" ht="24.75" customHeight="1" x14ac:dyDescent="0.15">
      <c r="A31" s="1050"/>
      <c r="B31" s="1051"/>
      <c r="C31" s="1051"/>
      <c r="D31" s="1051"/>
      <c r="E31" s="1051"/>
      <c r="F31" s="1052"/>
      <c r="G31" s="594"/>
      <c r="H31" s="595"/>
      <c r="I31" s="595"/>
      <c r="J31" s="595"/>
      <c r="K31" s="596"/>
      <c r="L31" s="586"/>
      <c r="M31" s="587"/>
      <c r="N31" s="587"/>
      <c r="O31" s="587"/>
      <c r="P31" s="587"/>
      <c r="Q31" s="587"/>
      <c r="R31" s="587"/>
      <c r="S31" s="587"/>
      <c r="T31" s="587"/>
      <c r="U31" s="587"/>
      <c r="V31" s="587"/>
      <c r="W31" s="587"/>
      <c r="X31" s="588"/>
      <c r="Y31" s="589"/>
      <c r="Z31" s="590"/>
      <c r="AA31" s="590"/>
      <c r="AB31" s="600"/>
      <c r="AC31" s="594"/>
      <c r="AD31" s="595"/>
      <c r="AE31" s="595"/>
      <c r="AF31" s="595"/>
      <c r="AG31" s="596"/>
      <c r="AH31" s="586"/>
      <c r="AI31" s="587"/>
      <c r="AJ31" s="587"/>
      <c r="AK31" s="587"/>
      <c r="AL31" s="587"/>
      <c r="AM31" s="587"/>
      <c r="AN31" s="587"/>
      <c r="AO31" s="587"/>
      <c r="AP31" s="587"/>
      <c r="AQ31" s="587"/>
      <c r="AR31" s="587"/>
      <c r="AS31" s="587"/>
      <c r="AT31" s="588"/>
      <c r="AU31" s="589"/>
      <c r="AV31" s="590"/>
      <c r="AW31" s="590"/>
      <c r="AX31" s="591"/>
    </row>
    <row r="32" spans="1:50" ht="24.75" customHeight="1" x14ac:dyDescent="0.15">
      <c r="A32" s="1050"/>
      <c r="B32" s="1051"/>
      <c r="C32" s="1051"/>
      <c r="D32" s="1051"/>
      <c r="E32" s="1051"/>
      <c r="F32" s="1052"/>
      <c r="G32" s="594"/>
      <c r="H32" s="595"/>
      <c r="I32" s="595"/>
      <c r="J32" s="595"/>
      <c r="K32" s="596"/>
      <c r="L32" s="586"/>
      <c r="M32" s="587"/>
      <c r="N32" s="587"/>
      <c r="O32" s="587"/>
      <c r="P32" s="587"/>
      <c r="Q32" s="587"/>
      <c r="R32" s="587"/>
      <c r="S32" s="587"/>
      <c r="T32" s="587"/>
      <c r="U32" s="587"/>
      <c r="V32" s="587"/>
      <c r="W32" s="587"/>
      <c r="X32" s="588"/>
      <c r="Y32" s="589"/>
      <c r="Z32" s="590"/>
      <c r="AA32" s="590"/>
      <c r="AB32" s="600"/>
      <c r="AC32" s="594"/>
      <c r="AD32" s="595"/>
      <c r="AE32" s="595"/>
      <c r="AF32" s="595"/>
      <c r="AG32" s="596"/>
      <c r="AH32" s="586"/>
      <c r="AI32" s="587"/>
      <c r="AJ32" s="587"/>
      <c r="AK32" s="587"/>
      <c r="AL32" s="587"/>
      <c r="AM32" s="587"/>
      <c r="AN32" s="587"/>
      <c r="AO32" s="587"/>
      <c r="AP32" s="587"/>
      <c r="AQ32" s="587"/>
      <c r="AR32" s="587"/>
      <c r="AS32" s="587"/>
      <c r="AT32" s="588"/>
      <c r="AU32" s="589"/>
      <c r="AV32" s="590"/>
      <c r="AW32" s="590"/>
      <c r="AX32" s="591"/>
    </row>
    <row r="33" spans="1:50" ht="24.75" customHeight="1" x14ac:dyDescent="0.15">
      <c r="A33" s="1050"/>
      <c r="B33" s="1051"/>
      <c r="C33" s="1051"/>
      <c r="D33" s="1051"/>
      <c r="E33" s="1051"/>
      <c r="F33" s="1052"/>
      <c r="G33" s="594"/>
      <c r="H33" s="595"/>
      <c r="I33" s="595"/>
      <c r="J33" s="595"/>
      <c r="K33" s="596"/>
      <c r="L33" s="586"/>
      <c r="M33" s="587"/>
      <c r="N33" s="587"/>
      <c r="O33" s="587"/>
      <c r="P33" s="587"/>
      <c r="Q33" s="587"/>
      <c r="R33" s="587"/>
      <c r="S33" s="587"/>
      <c r="T33" s="587"/>
      <c r="U33" s="587"/>
      <c r="V33" s="587"/>
      <c r="W33" s="587"/>
      <c r="X33" s="588"/>
      <c r="Y33" s="589"/>
      <c r="Z33" s="590"/>
      <c r="AA33" s="590"/>
      <c r="AB33" s="600"/>
      <c r="AC33" s="594"/>
      <c r="AD33" s="595"/>
      <c r="AE33" s="595"/>
      <c r="AF33" s="595"/>
      <c r="AG33" s="596"/>
      <c r="AH33" s="586"/>
      <c r="AI33" s="587"/>
      <c r="AJ33" s="587"/>
      <c r="AK33" s="587"/>
      <c r="AL33" s="587"/>
      <c r="AM33" s="587"/>
      <c r="AN33" s="587"/>
      <c r="AO33" s="587"/>
      <c r="AP33" s="587"/>
      <c r="AQ33" s="587"/>
      <c r="AR33" s="587"/>
      <c r="AS33" s="587"/>
      <c r="AT33" s="588"/>
      <c r="AU33" s="589"/>
      <c r="AV33" s="590"/>
      <c r="AW33" s="590"/>
      <c r="AX33" s="591"/>
    </row>
    <row r="34" spans="1:50" ht="24.75" customHeight="1" x14ac:dyDescent="0.15">
      <c r="A34" s="1050"/>
      <c r="B34" s="1051"/>
      <c r="C34" s="1051"/>
      <c r="D34" s="1051"/>
      <c r="E34" s="1051"/>
      <c r="F34" s="1052"/>
      <c r="G34" s="594"/>
      <c r="H34" s="595"/>
      <c r="I34" s="595"/>
      <c r="J34" s="595"/>
      <c r="K34" s="596"/>
      <c r="L34" s="586"/>
      <c r="M34" s="587"/>
      <c r="N34" s="587"/>
      <c r="O34" s="587"/>
      <c r="P34" s="587"/>
      <c r="Q34" s="587"/>
      <c r="R34" s="587"/>
      <c r="S34" s="587"/>
      <c r="T34" s="587"/>
      <c r="U34" s="587"/>
      <c r="V34" s="587"/>
      <c r="W34" s="587"/>
      <c r="X34" s="588"/>
      <c r="Y34" s="589"/>
      <c r="Z34" s="590"/>
      <c r="AA34" s="590"/>
      <c r="AB34" s="600"/>
      <c r="AC34" s="594"/>
      <c r="AD34" s="595"/>
      <c r="AE34" s="595"/>
      <c r="AF34" s="595"/>
      <c r="AG34" s="596"/>
      <c r="AH34" s="586"/>
      <c r="AI34" s="587"/>
      <c r="AJ34" s="587"/>
      <c r="AK34" s="587"/>
      <c r="AL34" s="587"/>
      <c r="AM34" s="587"/>
      <c r="AN34" s="587"/>
      <c r="AO34" s="587"/>
      <c r="AP34" s="587"/>
      <c r="AQ34" s="587"/>
      <c r="AR34" s="587"/>
      <c r="AS34" s="587"/>
      <c r="AT34" s="588"/>
      <c r="AU34" s="589"/>
      <c r="AV34" s="590"/>
      <c r="AW34" s="590"/>
      <c r="AX34" s="591"/>
    </row>
    <row r="35" spans="1:50" ht="24.75" customHeight="1" x14ac:dyDescent="0.15">
      <c r="A35" s="1050"/>
      <c r="B35" s="1051"/>
      <c r="C35" s="1051"/>
      <c r="D35" s="1051"/>
      <c r="E35" s="1051"/>
      <c r="F35" s="1052"/>
      <c r="G35" s="594"/>
      <c r="H35" s="595"/>
      <c r="I35" s="595"/>
      <c r="J35" s="595"/>
      <c r="K35" s="596"/>
      <c r="L35" s="586"/>
      <c r="M35" s="587"/>
      <c r="N35" s="587"/>
      <c r="O35" s="587"/>
      <c r="P35" s="587"/>
      <c r="Q35" s="587"/>
      <c r="R35" s="587"/>
      <c r="S35" s="587"/>
      <c r="T35" s="587"/>
      <c r="U35" s="587"/>
      <c r="V35" s="587"/>
      <c r="W35" s="587"/>
      <c r="X35" s="588"/>
      <c r="Y35" s="589"/>
      <c r="Z35" s="590"/>
      <c r="AA35" s="590"/>
      <c r="AB35" s="600"/>
      <c r="AC35" s="594"/>
      <c r="AD35" s="595"/>
      <c r="AE35" s="595"/>
      <c r="AF35" s="595"/>
      <c r="AG35" s="596"/>
      <c r="AH35" s="586"/>
      <c r="AI35" s="587"/>
      <c r="AJ35" s="587"/>
      <c r="AK35" s="587"/>
      <c r="AL35" s="587"/>
      <c r="AM35" s="587"/>
      <c r="AN35" s="587"/>
      <c r="AO35" s="587"/>
      <c r="AP35" s="587"/>
      <c r="AQ35" s="587"/>
      <c r="AR35" s="587"/>
      <c r="AS35" s="587"/>
      <c r="AT35" s="588"/>
      <c r="AU35" s="589"/>
      <c r="AV35" s="590"/>
      <c r="AW35" s="590"/>
      <c r="AX35" s="591"/>
    </row>
    <row r="36" spans="1:50" ht="24.75" customHeight="1" x14ac:dyDescent="0.15">
      <c r="A36" s="1050"/>
      <c r="B36" s="1051"/>
      <c r="C36" s="1051"/>
      <c r="D36" s="1051"/>
      <c r="E36" s="1051"/>
      <c r="F36" s="1052"/>
      <c r="G36" s="594"/>
      <c r="H36" s="595"/>
      <c r="I36" s="595"/>
      <c r="J36" s="595"/>
      <c r="K36" s="596"/>
      <c r="L36" s="586"/>
      <c r="M36" s="587"/>
      <c r="N36" s="587"/>
      <c r="O36" s="587"/>
      <c r="P36" s="587"/>
      <c r="Q36" s="587"/>
      <c r="R36" s="587"/>
      <c r="S36" s="587"/>
      <c r="T36" s="587"/>
      <c r="U36" s="587"/>
      <c r="V36" s="587"/>
      <c r="W36" s="587"/>
      <c r="X36" s="588"/>
      <c r="Y36" s="589"/>
      <c r="Z36" s="590"/>
      <c r="AA36" s="590"/>
      <c r="AB36" s="600"/>
      <c r="AC36" s="594"/>
      <c r="AD36" s="595"/>
      <c r="AE36" s="595"/>
      <c r="AF36" s="595"/>
      <c r="AG36" s="596"/>
      <c r="AH36" s="586"/>
      <c r="AI36" s="587"/>
      <c r="AJ36" s="587"/>
      <c r="AK36" s="587"/>
      <c r="AL36" s="587"/>
      <c r="AM36" s="587"/>
      <c r="AN36" s="587"/>
      <c r="AO36" s="587"/>
      <c r="AP36" s="587"/>
      <c r="AQ36" s="587"/>
      <c r="AR36" s="587"/>
      <c r="AS36" s="587"/>
      <c r="AT36" s="588"/>
      <c r="AU36" s="589"/>
      <c r="AV36" s="590"/>
      <c r="AW36" s="590"/>
      <c r="AX36" s="591"/>
    </row>
    <row r="37" spans="1:50" ht="24.75" customHeight="1" x14ac:dyDescent="0.15">
      <c r="A37" s="1050"/>
      <c r="B37" s="1051"/>
      <c r="C37" s="1051"/>
      <c r="D37" s="1051"/>
      <c r="E37" s="1051"/>
      <c r="F37" s="1052"/>
      <c r="G37" s="594"/>
      <c r="H37" s="595"/>
      <c r="I37" s="595"/>
      <c r="J37" s="595"/>
      <c r="K37" s="596"/>
      <c r="L37" s="586"/>
      <c r="M37" s="587"/>
      <c r="N37" s="587"/>
      <c r="O37" s="587"/>
      <c r="P37" s="587"/>
      <c r="Q37" s="587"/>
      <c r="R37" s="587"/>
      <c r="S37" s="587"/>
      <c r="T37" s="587"/>
      <c r="U37" s="587"/>
      <c r="V37" s="587"/>
      <c r="W37" s="587"/>
      <c r="X37" s="588"/>
      <c r="Y37" s="589"/>
      <c r="Z37" s="590"/>
      <c r="AA37" s="590"/>
      <c r="AB37" s="600"/>
      <c r="AC37" s="594"/>
      <c r="AD37" s="595"/>
      <c r="AE37" s="595"/>
      <c r="AF37" s="595"/>
      <c r="AG37" s="596"/>
      <c r="AH37" s="586"/>
      <c r="AI37" s="587"/>
      <c r="AJ37" s="587"/>
      <c r="AK37" s="587"/>
      <c r="AL37" s="587"/>
      <c r="AM37" s="587"/>
      <c r="AN37" s="587"/>
      <c r="AO37" s="587"/>
      <c r="AP37" s="587"/>
      <c r="AQ37" s="587"/>
      <c r="AR37" s="587"/>
      <c r="AS37" s="587"/>
      <c r="AT37" s="588"/>
      <c r="AU37" s="589"/>
      <c r="AV37" s="590"/>
      <c r="AW37" s="590"/>
      <c r="AX37" s="591"/>
    </row>
    <row r="38" spans="1:50" ht="24.75" customHeight="1" x14ac:dyDescent="0.15">
      <c r="A38" s="1050"/>
      <c r="B38" s="1051"/>
      <c r="C38" s="1051"/>
      <c r="D38" s="1051"/>
      <c r="E38" s="1051"/>
      <c r="F38" s="1052"/>
      <c r="G38" s="594"/>
      <c r="H38" s="595"/>
      <c r="I38" s="595"/>
      <c r="J38" s="595"/>
      <c r="K38" s="596"/>
      <c r="L38" s="586"/>
      <c r="M38" s="587"/>
      <c r="N38" s="587"/>
      <c r="O38" s="587"/>
      <c r="P38" s="587"/>
      <c r="Q38" s="587"/>
      <c r="R38" s="587"/>
      <c r="S38" s="587"/>
      <c r="T38" s="587"/>
      <c r="U38" s="587"/>
      <c r="V38" s="587"/>
      <c r="W38" s="587"/>
      <c r="X38" s="588"/>
      <c r="Y38" s="589"/>
      <c r="Z38" s="590"/>
      <c r="AA38" s="590"/>
      <c r="AB38" s="600"/>
      <c r="AC38" s="594"/>
      <c r="AD38" s="595"/>
      <c r="AE38" s="595"/>
      <c r="AF38" s="595"/>
      <c r="AG38" s="596"/>
      <c r="AH38" s="586"/>
      <c r="AI38" s="587"/>
      <c r="AJ38" s="587"/>
      <c r="AK38" s="587"/>
      <c r="AL38" s="587"/>
      <c r="AM38" s="587"/>
      <c r="AN38" s="587"/>
      <c r="AO38" s="587"/>
      <c r="AP38" s="587"/>
      <c r="AQ38" s="587"/>
      <c r="AR38" s="587"/>
      <c r="AS38" s="587"/>
      <c r="AT38" s="588"/>
      <c r="AU38" s="589"/>
      <c r="AV38" s="590"/>
      <c r="AW38" s="590"/>
      <c r="AX38" s="591"/>
    </row>
    <row r="39" spans="1:50" ht="24.75" customHeight="1" x14ac:dyDescent="0.15">
      <c r="A39" s="1050"/>
      <c r="B39" s="1051"/>
      <c r="C39" s="1051"/>
      <c r="D39" s="1051"/>
      <c r="E39" s="1051"/>
      <c r="F39" s="1052"/>
      <c r="G39" s="594"/>
      <c r="H39" s="595"/>
      <c r="I39" s="595"/>
      <c r="J39" s="595"/>
      <c r="K39" s="596"/>
      <c r="L39" s="586"/>
      <c r="M39" s="587"/>
      <c r="N39" s="587"/>
      <c r="O39" s="587"/>
      <c r="P39" s="587"/>
      <c r="Q39" s="587"/>
      <c r="R39" s="587"/>
      <c r="S39" s="587"/>
      <c r="T39" s="587"/>
      <c r="U39" s="587"/>
      <c r="V39" s="587"/>
      <c r="W39" s="587"/>
      <c r="X39" s="588"/>
      <c r="Y39" s="589"/>
      <c r="Z39" s="590"/>
      <c r="AA39" s="590"/>
      <c r="AB39" s="600"/>
      <c r="AC39" s="594"/>
      <c r="AD39" s="595"/>
      <c r="AE39" s="595"/>
      <c r="AF39" s="595"/>
      <c r="AG39" s="596"/>
      <c r="AH39" s="586"/>
      <c r="AI39" s="587"/>
      <c r="AJ39" s="587"/>
      <c r="AK39" s="587"/>
      <c r="AL39" s="587"/>
      <c r="AM39" s="587"/>
      <c r="AN39" s="587"/>
      <c r="AO39" s="587"/>
      <c r="AP39" s="587"/>
      <c r="AQ39" s="587"/>
      <c r="AR39" s="587"/>
      <c r="AS39" s="587"/>
      <c r="AT39" s="588"/>
      <c r="AU39" s="589"/>
      <c r="AV39" s="590"/>
      <c r="AW39" s="590"/>
      <c r="AX39" s="591"/>
    </row>
    <row r="40" spans="1:50" ht="24.75" customHeight="1" thickBot="1" x14ac:dyDescent="0.2">
      <c r="A40" s="1050"/>
      <c r="B40" s="1051"/>
      <c r="C40" s="1051"/>
      <c r="D40" s="1051"/>
      <c r="E40" s="1051"/>
      <c r="F40" s="1052"/>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50"/>
      <c r="B41" s="1051"/>
      <c r="C41" s="1051"/>
      <c r="D41" s="1051"/>
      <c r="E41" s="1051"/>
      <c r="F41" s="1052"/>
      <c r="G41" s="668" t="s">
        <v>437</v>
      </c>
      <c r="H41" s="669"/>
      <c r="I41" s="669"/>
      <c r="J41" s="669"/>
      <c r="K41" s="669"/>
      <c r="L41" s="669"/>
      <c r="M41" s="669"/>
      <c r="N41" s="669"/>
      <c r="O41" s="669"/>
      <c r="P41" s="669"/>
      <c r="Q41" s="669"/>
      <c r="R41" s="669"/>
      <c r="S41" s="669"/>
      <c r="T41" s="669"/>
      <c r="U41" s="669"/>
      <c r="V41" s="669"/>
      <c r="W41" s="669"/>
      <c r="X41" s="669"/>
      <c r="Y41" s="669"/>
      <c r="Z41" s="669"/>
      <c r="AA41" s="669"/>
      <c r="AB41" s="670"/>
      <c r="AC41" s="668" t="s">
        <v>303</v>
      </c>
      <c r="AD41" s="669"/>
      <c r="AE41" s="669"/>
      <c r="AF41" s="669"/>
      <c r="AG41" s="669"/>
      <c r="AH41" s="669"/>
      <c r="AI41" s="669"/>
      <c r="AJ41" s="669"/>
      <c r="AK41" s="669"/>
      <c r="AL41" s="669"/>
      <c r="AM41" s="669"/>
      <c r="AN41" s="669"/>
      <c r="AO41" s="669"/>
      <c r="AP41" s="669"/>
      <c r="AQ41" s="669"/>
      <c r="AR41" s="669"/>
      <c r="AS41" s="669"/>
      <c r="AT41" s="669"/>
      <c r="AU41" s="669"/>
      <c r="AV41" s="669"/>
      <c r="AW41" s="669"/>
      <c r="AX41" s="778"/>
    </row>
    <row r="42" spans="1:50" ht="24.75" customHeight="1" x14ac:dyDescent="0.15">
      <c r="A42" s="1050"/>
      <c r="B42" s="1051"/>
      <c r="C42" s="1051"/>
      <c r="D42" s="1051"/>
      <c r="E42" s="1051"/>
      <c r="F42" s="1052"/>
      <c r="G42" s="806" t="s">
        <v>17</v>
      </c>
      <c r="H42" s="653"/>
      <c r="I42" s="653"/>
      <c r="J42" s="653"/>
      <c r="K42" s="653"/>
      <c r="L42" s="652" t="s">
        <v>18</v>
      </c>
      <c r="M42" s="653"/>
      <c r="N42" s="653"/>
      <c r="O42" s="653"/>
      <c r="P42" s="653"/>
      <c r="Q42" s="653"/>
      <c r="R42" s="653"/>
      <c r="S42" s="653"/>
      <c r="T42" s="653"/>
      <c r="U42" s="653"/>
      <c r="V42" s="653"/>
      <c r="W42" s="653"/>
      <c r="X42" s="654"/>
      <c r="Y42" s="646" t="s">
        <v>19</v>
      </c>
      <c r="Z42" s="647"/>
      <c r="AA42" s="647"/>
      <c r="AB42" s="783"/>
      <c r="AC42" s="806" t="s">
        <v>17</v>
      </c>
      <c r="AD42" s="653"/>
      <c r="AE42" s="653"/>
      <c r="AF42" s="653"/>
      <c r="AG42" s="653"/>
      <c r="AH42" s="652" t="s">
        <v>18</v>
      </c>
      <c r="AI42" s="653"/>
      <c r="AJ42" s="653"/>
      <c r="AK42" s="653"/>
      <c r="AL42" s="653"/>
      <c r="AM42" s="653"/>
      <c r="AN42" s="653"/>
      <c r="AO42" s="653"/>
      <c r="AP42" s="653"/>
      <c r="AQ42" s="653"/>
      <c r="AR42" s="653"/>
      <c r="AS42" s="653"/>
      <c r="AT42" s="654"/>
      <c r="AU42" s="646" t="s">
        <v>19</v>
      </c>
      <c r="AV42" s="647"/>
      <c r="AW42" s="647"/>
      <c r="AX42" s="648"/>
    </row>
    <row r="43" spans="1:50" ht="24.75" customHeight="1" x14ac:dyDescent="0.15">
      <c r="A43" s="1050"/>
      <c r="B43" s="1051"/>
      <c r="C43" s="1051"/>
      <c r="D43" s="1051"/>
      <c r="E43" s="1051"/>
      <c r="F43" s="1052"/>
      <c r="G43" s="655"/>
      <c r="H43" s="656"/>
      <c r="I43" s="656"/>
      <c r="J43" s="656"/>
      <c r="K43" s="657"/>
      <c r="L43" s="649"/>
      <c r="M43" s="650"/>
      <c r="N43" s="650"/>
      <c r="O43" s="650"/>
      <c r="P43" s="650"/>
      <c r="Q43" s="650"/>
      <c r="R43" s="650"/>
      <c r="S43" s="650"/>
      <c r="T43" s="650"/>
      <c r="U43" s="650"/>
      <c r="V43" s="650"/>
      <c r="W43" s="650"/>
      <c r="X43" s="651"/>
      <c r="Y43" s="376"/>
      <c r="Z43" s="377"/>
      <c r="AA43" s="377"/>
      <c r="AB43" s="790"/>
      <c r="AC43" s="655"/>
      <c r="AD43" s="656"/>
      <c r="AE43" s="656"/>
      <c r="AF43" s="656"/>
      <c r="AG43" s="657"/>
      <c r="AH43" s="649"/>
      <c r="AI43" s="650"/>
      <c r="AJ43" s="650"/>
      <c r="AK43" s="650"/>
      <c r="AL43" s="650"/>
      <c r="AM43" s="650"/>
      <c r="AN43" s="650"/>
      <c r="AO43" s="650"/>
      <c r="AP43" s="650"/>
      <c r="AQ43" s="650"/>
      <c r="AR43" s="650"/>
      <c r="AS43" s="650"/>
      <c r="AT43" s="651"/>
      <c r="AU43" s="376"/>
      <c r="AV43" s="377"/>
      <c r="AW43" s="377"/>
      <c r="AX43" s="378"/>
    </row>
    <row r="44" spans="1:50" ht="24.75" customHeight="1" x14ac:dyDescent="0.15">
      <c r="A44" s="1050"/>
      <c r="B44" s="1051"/>
      <c r="C44" s="1051"/>
      <c r="D44" s="1051"/>
      <c r="E44" s="1051"/>
      <c r="F44" s="1052"/>
      <c r="G44" s="594"/>
      <c r="H44" s="595"/>
      <c r="I44" s="595"/>
      <c r="J44" s="595"/>
      <c r="K44" s="596"/>
      <c r="L44" s="586"/>
      <c r="M44" s="587"/>
      <c r="N44" s="587"/>
      <c r="O44" s="587"/>
      <c r="P44" s="587"/>
      <c r="Q44" s="587"/>
      <c r="R44" s="587"/>
      <c r="S44" s="587"/>
      <c r="T44" s="587"/>
      <c r="U44" s="587"/>
      <c r="V44" s="587"/>
      <c r="W44" s="587"/>
      <c r="X44" s="588"/>
      <c r="Y44" s="589"/>
      <c r="Z44" s="590"/>
      <c r="AA44" s="590"/>
      <c r="AB44" s="600"/>
      <c r="AC44" s="594"/>
      <c r="AD44" s="595"/>
      <c r="AE44" s="595"/>
      <c r="AF44" s="595"/>
      <c r="AG44" s="596"/>
      <c r="AH44" s="586"/>
      <c r="AI44" s="587"/>
      <c r="AJ44" s="587"/>
      <c r="AK44" s="587"/>
      <c r="AL44" s="587"/>
      <c r="AM44" s="587"/>
      <c r="AN44" s="587"/>
      <c r="AO44" s="587"/>
      <c r="AP44" s="587"/>
      <c r="AQ44" s="587"/>
      <c r="AR44" s="587"/>
      <c r="AS44" s="587"/>
      <c r="AT44" s="588"/>
      <c r="AU44" s="589"/>
      <c r="AV44" s="590"/>
      <c r="AW44" s="590"/>
      <c r="AX44" s="591"/>
    </row>
    <row r="45" spans="1:50" ht="24.75" customHeight="1" x14ac:dyDescent="0.15">
      <c r="A45" s="1050"/>
      <c r="B45" s="1051"/>
      <c r="C45" s="1051"/>
      <c r="D45" s="1051"/>
      <c r="E45" s="1051"/>
      <c r="F45" s="1052"/>
      <c r="G45" s="594"/>
      <c r="H45" s="595"/>
      <c r="I45" s="595"/>
      <c r="J45" s="595"/>
      <c r="K45" s="596"/>
      <c r="L45" s="586"/>
      <c r="M45" s="587"/>
      <c r="N45" s="587"/>
      <c r="O45" s="587"/>
      <c r="P45" s="587"/>
      <c r="Q45" s="587"/>
      <c r="R45" s="587"/>
      <c r="S45" s="587"/>
      <c r="T45" s="587"/>
      <c r="U45" s="587"/>
      <c r="V45" s="587"/>
      <c r="W45" s="587"/>
      <c r="X45" s="588"/>
      <c r="Y45" s="589"/>
      <c r="Z45" s="590"/>
      <c r="AA45" s="590"/>
      <c r="AB45" s="600"/>
      <c r="AC45" s="594"/>
      <c r="AD45" s="595"/>
      <c r="AE45" s="595"/>
      <c r="AF45" s="595"/>
      <c r="AG45" s="596"/>
      <c r="AH45" s="586"/>
      <c r="AI45" s="587"/>
      <c r="AJ45" s="587"/>
      <c r="AK45" s="587"/>
      <c r="AL45" s="587"/>
      <c r="AM45" s="587"/>
      <c r="AN45" s="587"/>
      <c r="AO45" s="587"/>
      <c r="AP45" s="587"/>
      <c r="AQ45" s="587"/>
      <c r="AR45" s="587"/>
      <c r="AS45" s="587"/>
      <c r="AT45" s="588"/>
      <c r="AU45" s="589"/>
      <c r="AV45" s="590"/>
      <c r="AW45" s="590"/>
      <c r="AX45" s="591"/>
    </row>
    <row r="46" spans="1:50" ht="24.75" customHeight="1" x14ac:dyDescent="0.15">
      <c r="A46" s="1050"/>
      <c r="B46" s="1051"/>
      <c r="C46" s="1051"/>
      <c r="D46" s="1051"/>
      <c r="E46" s="1051"/>
      <c r="F46" s="1052"/>
      <c r="G46" s="594"/>
      <c r="H46" s="595"/>
      <c r="I46" s="595"/>
      <c r="J46" s="595"/>
      <c r="K46" s="596"/>
      <c r="L46" s="586"/>
      <c r="M46" s="587"/>
      <c r="N46" s="587"/>
      <c r="O46" s="587"/>
      <c r="P46" s="587"/>
      <c r="Q46" s="587"/>
      <c r="R46" s="587"/>
      <c r="S46" s="587"/>
      <c r="T46" s="587"/>
      <c r="U46" s="587"/>
      <c r="V46" s="587"/>
      <c r="W46" s="587"/>
      <c r="X46" s="588"/>
      <c r="Y46" s="589"/>
      <c r="Z46" s="590"/>
      <c r="AA46" s="590"/>
      <c r="AB46" s="600"/>
      <c r="AC46" s="594"/>
      <c r="AD46" s="595"/>
      <c r="AE46" s="595"/>
      <c r="AF46" s="595"/>
      <c r="AG46" s="596"/>
      <c r="AH46" s="586"/>
      <c r="AI46" s="587"/>
      <c r="AJ46" s="587"/>
      <c r="AK46" s="587"/>
      <c r="AL46" s="587"/>
      <c r="AM46" s="587"/>
      <c r="AN46" s="587"/>
      <c r="AO46" s="587"/>
      <c r="AP46" s="587"/>
      <c r="AQ46" s="587"/>
      <c r="AR46" s="587"/>
      <c r="AS46" s="587"/>
      <c r="AT46" s="588"/>
      <c r="AU46" s="589"/>
      <c r="AV46" s="590"/>
      <c r="AW46" s="590"/>
      <c r="AX46" s="591"/>
    </row>
    <row r="47" spans="1:50" ht="24.75" customHeight="1" x14ac:dyDescent="0.15">
      <c r="A47" s="1050"/>
      <c r="B47" s="1051"/>
      <c r="C47" s="1051"/>
      <c r="D47" s="1051"/>
      <c r="E47" s="1051"/>
      <c r="F47" s="1052"/>
      <c r="G47" s="594"/>
      <c r="H47" s="595"/>
      <c r="I47" s="595"/>
      <c r="J47" s="595"/>
      <c r="K47" s="596"/>
      <c r="L47" s="586"/>
      <c r="M47" s="587"/>
      <c r="N47" s="587"/>
      <c r="O47" s="587"/>
      <c r="P47" s="587"/>
      <c r="Q47" s="587"/>
      <c r="R47" s="587"/>
      <c r="S47" s="587"/>
      <c r="T47" s="587"/>
      <c r="U47" s="587"/>
      <c r="V47" s="587"/>
      <c r="W47" s="587"/>
      <c r="X47" s="588"/>
      <c r="Y47" s="589"/>
      <c r="Z47" s="590"/>
      <c r="AA47" s="590"/>
      <c r="AB47" s="600"/>
      <c r="AC47" s="594"/>
      <c r="AD47" s="595"/>
      <c r="AE47" s="595"/>
      <c r="AF47" s="595"/>
      <c r="AG47" s="596"/>
      <c r="AH47" s="586"/>
      <c r="AI47" s="587"/>
      <c r="AJ47" s="587"/>
      <c r="AK47" s="587"/>
      <c r="AL47" s="587"/>
      <c r="AM47" s="587"/>
      <c r="AN47" s="587"/>
      <c r="AO47" s="587"/>
      <c r="AP47" s="587"/>
      <c r="AQ47" s="587"/>
      <c r="AR47" s="587"/>
      <c r="AS47" s="587"/>
      <c r="AT47" s="588"/>
      <c r="AU47" s="589"/>
      <c r="AV47" s="590"/>
      <c r="AW47" s="590"/>
      <c r="AX47" s="591"/>
    </row>
    <row r="48" spans="1:50" ht="24.75" customHeight="1" x14ac:dyDescent="0.15">
      <c r="A48" s="1050"/>
      <c r="B48" s="1051"/>
      <c r="C48" s="1051"/>
      <c r="D48" s="1051"/>
      <c r="E48" s="1051"/>
      <c r="F48" s="1052"/>
      <c r="G48" s="594"/>
      <c r="H48" s="595"/>
      <c r="I48" s="595"/>
      <c r="J48" s="595"/>
      <c r="K48" s="596"/>
      <c r="L48" s="586"/>
      <c r="M48" s="587"/>
      <c r="N48" s="587"/>
      <c r="O48" s="587"/>
      <c r="P48" s="587"/>
      <c r="Q48" s="587"/>
      <c r="R48" s="587"/>
      <c r="S48" s="587"/>
      <c r="T48" s="587"/>
      <c r="U48" s="587"/>
      <c r="V48" s="587"/>
      <c r="W48" s="587"/>
      <c r="X48" s="588"/>
      <c r="Y48" s="589"/>
      <c r="Z48" s="590"/>
      <c r="AA48" s="590"/>
      <c r="AB48" s="600"/>
      <c r="AC48" s="594"/>
      <c r="AD48" s="595"/>
      <c r="AE48" s="595"/>
      <c r="AF48" s="595"/>
      <c r="AG48" s="596"/>
      <c r="AH48" s="586"/>
      <c r="AI48" s="587"/>
      <c r="AJ48" s="587"/>
      <c r="AK48" s="587"/>
      <c r="AL48" s="587"/>
      <c r="AM48" s="587"/>
      <c r="AN48" s="587"/>
      <c r="AO48" s="587"/>
      <c r="AP48" s="587"/>
      <c r="AQ48" s="587"/>
      <c r="AR48" s="587"/>
      <c r="AS48" s="587"/>
      <c r="AT48" s="588"/>
      <c r="AU48" s="589"/>
      <c r="AV48" s="590"/>
      <c r="AW48" s="590"/>
      <c r="AX48" s="591"/>
    </row>
    <row r="49" spans="1:50" ht="24.75" customHeight="1" x14ac:dyDescent="0.15">
      <c r="A49" s="1050"/>
      <c r="B49" s="1051"/>
      <c r="C49" s="1051"/>
      <c r="D49" s="1051"/>
      <c r="E49" s="1051"/>
      <c r="F49" s="1052"/>
      <c r="G49" s="594"/>
      <c r="H49" s="595"/>
      <c r="I49" s="595"/>
      <c r="J49" s="595"/>
      <c r="K49" s="596"/>
      <c r="L49" s="586"/>
      <c r="M49" s="587"/>
      <c r="N49" s="587"/>
      <c r="O49" s="587"/>
      <c r="P49" s="587"/>
      <c r="Q49" s="587"/>
      <c r="R49" s="587"/>
      <c r="S49" s="587"/>
      <c r="T49" s="587"/>
      <c r="U49" s="587"/>
      <c r="V49" s="587"/>
      <c r="W49" s="587"/>
      <c r="X49" s="588"/>
      <c r="Y49" s="589"/>
      <c r="Z49" s="590"/>
      <c r="AA49" s="590"/>
      <c r="AB49" s="600"/>
      <c r="AC49" s="594"/>
      <c r="AD49" s="595"/>
      <c r="AE49" s="595"/>
      <c r="AF49" s="595"/>
      <c r="AG49" s="596"/>
      <c r="AH49" s="586"/>
      <c r="AI49" s="587"/>
      <c r="AJ49" s="587"/>
      <c r="AK49" s="587"/>
      <c r="AL49" s="587"/>
      <c r="AM49" s="587"/>
      <c r="AN49" s="587"/>
      <c r="AO49" s="587"/>
      <c r="AP49" s="587"/>
      <c r="AQ49" s="587"/>
      <c r="AR49" s="587"/>
      <c r="AS49" s="587"/>
      <c r="AT49" s="588"/>
      <c r="AU49" s="589"/>
      <c r="AV49" s="590"/>
      <c r="AW49" s="590"/>
      <c r="AX49" s="591"/>
    </row>
    <row r="50" spans="1:50" ht="24.75" customHeight="1" x14ac:dyDescent="0.15">
      <c r="A50" s="1050"/>
      <c r="B50" s="1051"/>
      <c r="C50" s="1051"/>
      <c r="D50" s="1051"/>
      <c r="E50" s="1051"/>
      <c r="F50" s="1052"/>
      <c r="G50" s="594"/>
      <c r="H50" s="595"/>
      <c r="I50" s="595"/>
      <c r="J50" s="595"/>
      <c r="K50" s="596"/>
      <c r="L50" s="586"/>
      <c r="M50" s="587"/>
      <c r="N50" s="587"/>
      <c r="O50" s="587"/>
      <c r="P50" s="587"/>
      <c r="Q50" s="587"/>
      <c r="R50" s="587"/>
      <c r="S50" s="587"/>
      <c r="T50" s="587"/>
      <c r="U50" s="587"/>
      <c r="V50" s="587"/>
      <c r="W50" s="587"/>
      <c r="X50" s="588"/>
      <c r="Y50" s="589"/>
      <c r="Z50" s="590"/>
      <c r="AA50" s="590"/>
      <c r="AB50" s="600"/>
      <c r="AC50" s="594"/>
      <c r="AD50" s="595"/>
      <c r="AE50" s="595"/>
      <c r="AF50" s="595"/>
      <c r="AG50" s="596"/>
      <c r="AH50" s="586"/>
      <c r="AI50" s="587"/>
      <c r="AJ50" s="587"/>
      <c r="AK50" s="587"/>
      <c r="AL50" s="587"/>
      <c r="AM50" s="587"/>
      <c r="AN50" s="587"/>
      <c r="AO50" s="587"/>
      <c r="AP50" s="587"/>
      <c r="AQ50" s="587"/>
      <c r="AR50" s="587"/>
      <c r="AS50" s="587"/>
      <c r="AT50" s="588"/>
      <c r="AU50" s="589"/>
      <c r="AV50" s="590"/>
      <c r="AW50" s="590"/>
      <c r="AX50" s="591"/>
    </row>
    <row r="51" spans="1:50" ht="24.75" customHeight="1" x14ac:dyDescent="0.15">
      <c r="A51" s="1050"/>
      <c r="B51" s="1051"/>
      <c r="C51" s="1051"/>
      <c r="D51" s="1051"/>
      <c r="E51" s="1051"/>
      <c r="F51" s="1052"/>
      <c r="G51" s="594"/>
      <c r="H51" s="595"/>
      <c r="I51" s="595"/>
      <c r="J51" s="595"/>
      <c r="K51" s="596"/>
      <c r="L51" s="586"/>
      <c r="M51" s="587"/>
      <c r="N51" s="587"/>
      <c r="O51" s="587"/>
      <c r="P51" s="587"/>
      <c r="Q51" s="587"/>
      <c r="R51" s="587"/>
      <c r="S51" s="587"/>
      <c r="T51" s="587"/>
      <c r="U51" s="587"/>
      <c r="V51" s="587"/>
      <c r="W51" s="587"/>
      <c r="X51" s="588"/>
      <c r="Y51" s="589"/>
      <c r="Z51" s="590"/>
      <c r="AA51" s="590"/>
      <c r="AB51" s="600"/>
      <c r="AC51" s="594"/>
      <c r="AD51" s="595"/>
      <c r="AE51" s="595"/>
      <c r="AF51" s="595"/>
      <c r="AG51" s="596"/>
      <c r="AH51" s="586"/>
      <c r="AI51" s="587"/>
      <c r="AJ51" s="587"/>
      <c r="AK51" s="587"/>
      <c r="AL51" s="587"/>
      <c r="AM51" s="587"/>
      <c r="AN51" s="587"/>
      <c r="AO51" s="587"/>
      <c r="AP51" s="587"/>
      <c r="AQ51" s="587"/>
      <c r="AR51" s="587"/>
      <c r="AS51" s="587"/>
      <c r="AT51" s="588"/>
      <c r="AU51" s="589"/>
      <c r="AV51" s="590"/>
      <c r="AW51" s="590"/>
      <c r="AX51" s="591"/>
    </row>
    <row r="52" spans="1:50" ht="24.75" customHeight="1" x14ac:dyDescent="0.15">
      <c r="A52" s="1050"/>
      <c r="B52" s="1051"/>
      <c r="C52" s="1051"/>
      <c r="D52" s="1051"/>
      <c r="E52" s="1051"/>
      <c r="F52" s="1052"/>
      <c r="G52" s="594"/>
      <c r="H52" s="595"/>
      <c r="I52" s="595"/>
      <c r="J52" s="595"/>
      <c r="K52" s="596"/>
      <c r="L52" s="586"/>
      <c r="M52" s="587"/>
      <c r="N52" s="587"/>
      <c r="O52" s="587"/>
      <c r="P52" s="587"/>
      <c r="Q52" s="587"/>
      <c r="R52" s="587"/>
      <c r="S52" s="587"/>
      <c r="T52" s="587"/>
      <c r="U52" s="587"/>
      <c r="V52" s="587"/>
      <c r="W52" s="587"/>
      <c r="X52" s="588"/>
      <c r="Y52" s="589"/>
      <c r="Z52" s="590"/>
      <c r="AA52" s="590"/>
      <c r="AB52" s="600"/>
      <c r="AC52" s="594"/>
      <c r="AD52" s="595"/>
      <c r="AE52" s="595"/>
      <c r="AF52" s="595"/>
      <c r="AG52" s="596"/>
      <c r="AH52" s="586"/>
      <c r="AI52" s="587"/>
      <c r="AJ52" s="587"/>
      <c r="AK52" s="587"/>
      <c r="AL52" s="587"/>
      <c r="AM52" s="587"/>
      <c r="AN52" s="587"/>
      <c r="AO52" s="587"/>
      <c r="AP52" s="587"/>
      <c r="AQ52" s="587"/>
      <c r="AR52" s="587"/>
      <c r="AS52" s="587"/>
      <c r="AT52" s="588"/>
      <c r="AU52" s="589"/>
      <c r="AV52" s="590"/>
      <c r="AW52" s="590"/>
      <c r="AX52" s="591"/>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68" t="s">
        <v>304</v>
      </c>
      <c r="H55" s="669"/>
      <c r="I55" s="669"/>
      <c r="J55" s="669"/>
      <c r="K55" s="669"/>
      <c r="L55" s="669"/>
      <c r="M55" s="669"/>
      <c r="N55" s="669"/>
      <c r="O55" s="669"/>
      <c r="P55" s="669"/>
      <c r="Q55" s="669"/>
      <c r="R55" s="669"/>
      <c r="S55" s="669"/>
      <c r="T55" s="669"/>
      <c r="U55" s="669"/>
      <c r="V55" s="669"/>
      <c r="W55" s="669"/>
      <c r="X55" s="669"/>
      <c r="Y55" s="669"/>
      <c r="Z55" s="669"/>
      <c r="AA55" s="669"/>
      <c r="AB55" s="670"/>
      <c r="AC55" s="668" t="s">
        <v>393</v>
      </c>
      <c r="AD55" s="669"/>
      <c r="AE55" s="669"/>
      <c r="AF55" s="669"/>
      <c r="AG55" s="669"/>
      <c r="AH55" s="669"/>
      <c r="AI55" s="669"/>
      <c r="AJ55" s="669"/>
      <c r="AK55" s="669"/>
      <c r="AL55" s="669"/>
      <c r="AM55" s="669"/>
      <c r="AN55" s="669"/>
      <c r="AO55" s="669"/>
      <c r="AP55" s="669"/>
      <c r="AQ55" s="669"/>
      <c r="AR55" s="669"/>
      <c r="AS55" s="669"/>
      <c r="AT55" s="669"/>
      <c r="AU55" s="669"/>
      <c r="AV55" s="669"/>
      <c r="AW55" s="669"/>
      <c r="AX55" s="778"/>
    </row>
    <row r="56" spans="1:50" ht="24.75" customHeight="1" x14ac:dyDescent="0.15">
      <c r="A56" s="1050"/>
      <c r="B56" s="1051"/>
      <c r="C56" s="1051"/>
      <c r="D56" s="1051"/>
      <c r="E56" s="1051"/>
      <c r="F56" s="1052"/>
      <c r="G56" s="806" t="s">
        <v>17</v>
      </c>
      <c r="H56" s="653"/>
      <c r="I56" s="653"/>
      <c r="J56" s="653"/>
      <c r="K56" s="653"/>
      <c r="L56" s="652" t="s">
        <v>18</v>
      </c>
      <c r="M56" s="653"/>
      <c r="N56" s="653"/>
      <c r="O56" s="653"/>
      <c r="P56" s="653"/>
      <c r="Q56" s="653"/>
      <c r="R56" s="653"/>
      <c r="S56" s="653"/>
      <c r="T56" s="653"/>
      <c r="U56" s="653"/>
      <c r="V56" s="653"/>
      <c r="W56" s="653"/>
      <c r="X56" s="654"/>
      <c r="Y56" s="646" t="s">
        <v>19</v>
      </c>
      <c r="Z56" s="647"/>
      <c r="AA56" s="647"/>
      <c r="AB56" s="783"/>
      <c r="AC56" s="806" t="s">
        <v>17</v>
      </c>
      <c r="AD56" s="653"/>
      <c r="AE56" s="653"/>
      <c r="AF56" s="653"/>
      <c r="AG56" s="653"/>
      <c r="AH56" s="652" t="s">
        <v>18</v>
      </c>
      <c r="AI56" s="653"/>
      <c r="AJ56" s="653"/>
      <c r="AK56" s="653"/>
      <c r="AL56" s="653"/>
      <c r="AM56" s="653"/>
      <c r="AN56" s="653"/>
      <c r="AO56" s="653"/>
      <c r="AP56" s="653"/>
      <c r="AQ56" s="653"/>
      <c r="AR56" s="653"/>
      <c r="AS56" s="653"/>
      <c r="AT56" s="654"/>
      <c r="AU56" s="646" t="s">
        <v>19</v>
      </c>
      <c r="AV56" s="647"/>
      <c r="AW56" s="647"/>
      <c r="AX56" s="648"/>
    </row>
    <row r="57" spans="1:50" ht="24.75" customHeight="1" x14ac:dyDescent="0.15">
      <c r="A57" s="1050"/>
      <c r="B57" s="1051"/>
      <c r="C57" s="1051"/>
      <c r="D57" s="1051"/>
      <c r="E57" s="1051"/>
      <c r="F57" s="1052"/>
      <c r="G57" s="655"/>
      <c r="H57" s="656"/>
      <c r="I57" s="656"/>
      <c r="J57" s="656"/>
      <c r="K57" s="657"/>
      <c r="L57" s="649"/>
      <c r="M57" s="650"/>
      <c r="N57" s="650"/>
      <c r="O57" s="650"/>
      <c r="P57" s="650"/>
      <c r="Q57" s="650"/>
      <c r="R57" s="650"/>
      <c r="S57" s="650"/>
      <c r="T57" s="650"/>
      <c r="U57" s="650"/>
      <c r="V57" s="650"/>
      <c r="W57" s="650"/>
      <c r="X57" s="651"/>
      <c r="Y57" s="376"/>
      <c r="Z57" s="377"/>
      <c r="AA57" s="377"/>
      <c r="AB57" s="790"/>
      <c r="AC57" s="655"/>
      <c r="AD57" s="656"/>
      <c r="AE57" s="656"/>
      <c r="AF57" s="656"/>
      <c r="AG57" s="657"/>
      <c r="AH57" s="649"/>
      <c r="AI57" s="650"/>
      <c r="AJ57" s="650"/>
      <c r="AK57" s="650"/>
      <c r="AL57" s="650"/>
      <c r="AM57" s="650"/>
      <c r="AN57" s="650"/>
      <c r="AO57" s="650"/>
      <c r="AP57" s="650"/>
      <c r="AQ57" s="650"/>
      <c r="AR57" s="650"/>
      <c r="AS57" s="650"/>
      <c r="AT57" s="651"/>
      <c r="AU57" s="376"/>
      <c r="AV57" s="377"/>
      <c r="AW57" s="377"/>
      <c r="AX57" s="378"/>
    </row>
    <row r="58" spans="1:50" ht="24.75" customHeight="1" x14ac:dyDescent="0.15">
      <c r="A58" s="1050"/>
      <c r="B58" s="1051"/>
      <c r="C58" s="1051"/>
      <c r="D58" s="1051"/>
      <c r="E58" s="1051"/>
      <c r="F58" s="1052"/>
      <c r="G58" s="594"/>
      <c r="H58" s="595"/>
      <c r="I58" s="595"/>
      <c r="J58" s="595"/>
      <c r="K58" s="596"/>
      <c r="L58" s="586"/>
      <c r="M58" s="587"/>
      <c r="N58" s="587"/>
      <c r="O58" s="587"/>
      <c r="P58" s="587"/>
      <c r="Q58" s="587"/>
      <c r="R58" s="587"/>
      <c r="S58" s="587"/>
      <c r="T58" s="587"/>
      <c r="U58" s="587"/>
      <c r="V58" s="587"/>
      <c r="W58" s="587"/>
      <c r="X58" s="588"/>
      <c r="Y58" s="589"/>
      <c r="Z58" s="590"/>
      <c r="AA58" s="590"/>
      <c r="AB58" s="600"/>
      <c r="AC58" s="594"/>
      <c r="AD58" s="595"/>
      <c r="AE58" s="595"/>
      <c r="AF58" s="595"/>
      <c r="AG58" s="596"/>
      <c r="AH58" s="586"/>
      <c r="AI58" s="587"/>
      <c r="AJ58" s="587"/>
      <c r="AK58" s="587"/>
      <c r="AL58" s="587"/>
      <c r="AM58" s="587"/>
      <c r="AN58" s="587"/>
      <c r="AO58" s="587"/>
      <c r="AP58" s="587"/>
      <c r="AQ58" s="587"/>
      <c r="AR58" s="587"/>
      <c r="AS58" s="587"/>
      <c r="AT58" s="588"/>
      <c r="AU58" s="589"/>
      <c r="AV58" s="590"/>
      <c r="AW58" s="590"/>
      <c r="AX58" s="591"/>
    </row>
    <row r="59" spans="1:50" ht="24.75" customHeight="1" x14ac:dyDescent="0.15">
      <c r="A59" s="1050"/>
      <c r="B59" s="1051"/>
      <c r="C59" s="1051"/>
      <c r="D59" s="1051"/>
      <c r="E59" s="1051"/>
      <c r="F59" s="1052"/>
      <c r="G59" s="594"/>
      <c r="H59" s="595"/>
      <c r="I59" s="595"/>
      <c r="J59" s="595"/>
      <c r="K59" s="596"/>
      <c r="L59" s="586"/>
      <c r="M59" s="587"/>
      <c r="N59" s="587"/>
      <c r="O59" s="587"/>
      <c r="P59" s="587"/>
      <c r="Q59" s="587"/>
      <c r="R59" s="587"/>
      <c r="S59" s="587"/>
      <c r="T59" s="587"/>
      <c r="U59" s="587"/>
      <c r="V59" s="587"/>
      <c r="W59" s="587"/>
      <c r="X59" s="588"/>
      <c r="Y59" s="589"/>
      <c r="Z59" s="590"/>
      <c r="AA59" s="590"/>
      <c r="AB59" s="600"/>
      <c r="AC59" s="594"/>
      <c r="AD59" s="595"/>
      <c r="AE59" s="595"/>
      <c r="AF59" s="595"/>
      <c r="AG59" s="596"/>
      <c r="AH59" s="586"/>
      <c r="AI59" s="587"/>
      <c r="AJ59" s="587"/>
      <c r="AK59" s="587"/>
      <c r="AL59" s="587"/>
      <c r="AM59" s="587"/>
      <c r="AN59" s="587"/>
      <c r="AO59" s="587"/>
      <c r="AP59" s="587"/>
      <c r="AQ59" s="587"/>
      <c r="AR59" s="587"/>
      <c r="AS59" s="587"/>
      <c r="AT59" s="588"/>
      <c r="AU59" s="589"/>
      <c r="AV59" s="590"/>
      <c r="AW59" s="590"/>
      <c r="AX59" s="591"/>
    </row>
    <row r="60" spans="1:50" ht="24.75" customHeight="1" x14ac:dyDescent="0.15">
      <c r="A60" s="1050"/>
      <c r="B60" s="1051"/>
      <c r="C60" s="1051"/>
      <c r="D60" s="1051"/>
      <c r="E60" s="1051"/>
      <c r="F60" s="1052"/>
      <c r="G60" s="594"/>
      <c r="H60" s="595"/>
      <c r="I60" s="595"/>
      <c r="J60" s="595"/>
      <c r="K60" s="596"/>
      <c r="L60" s="586"/>
      <c r="M60" s="587"/>
      <c r="N60" s="587"/>
      <c r="O60" s="587"/>
      <c r="P60" s="587"/>
      <c r="Q60" s="587"/>
      <c r="R60" s="587"/>
      <c r="S60" s="587"/>
      <c r="T60" s="587"/>
      <c r="U60" s="587"/>
      <c r="V60" s="587"/>
      <c r="W60" s="587"/>
      <c r="X60" s="588"/>
      <c r="Y60" s="589"/>
      <c r="Z60" s="590"/>
      <c r="AA60" s="590"/>
      <c r="AB60" s="600"/>
      <c r="AC60" s="594"/>
      <c r="AD60" s="595"/>
      <c r="AE60" s="595"/>
      <c r="AF60" s="595"/>
      <c r="AG60" s="596"/>
      <c r="AH60" s="586"/>
      <c r="AI60" s="587"/>
      <c r="AJ60" s="587"/>
      <c r="AK60" s="587"/>
      <c r="AL60" s="587"/>
      <c r="AM60" s="587"/>
      <c r="AN60" s="587"/>
      <c r="AO60" s="587"/>
      <c r="AP60" s="587"/>
      <c r="AQ60" s="587"/>
      <c r="AR60" s="587"/>
      <c r="AS60" s="587"/>
      <c r="AT60" s="588"/>
      <c r="AU60" s="589"/>
      <c r="AV60" s="590"/>
      <c r="AW60" s="590"/>
      <c r="AX60" s="591"/>
    </row>
    <row r="61" spans="1:50" ht="24.75" customHeight="1" x14ac:dyDescent="0.15">
      <c r="A61" s="1050"/>
      <c r="B61" s="1051"/>
      <c r="C61" s="1051"/>
      <c r="D61" s="1051"/>
      <c r="E61" s="1051"/>
      <c r="F61" s="1052"/>
      <c r="G61" s="594"/>
      <c r="H61" s="595"/>
      <c r="I61" s="595"/>
      <c r="J61" s="595"/>
      <c r="K61" s="596"/>
      <c r="L61" s="586"/>
      <c r="M61" s="587"/>
      <c r="N61" s="587"/>
      <c r="O61" s="587"/>
      <c r="P61" s="587"/>
      <c r="Q61" s="587"/>
      <c r="R61" s="587"/>
      <c r="S61" s="587"/>
      <c r="T61" s="587"/>
      <c r="U61" s="587"/>
      <c r="V61" s="587"/>
      <c r="W61" s="587"/>
      <c r="X61" s="588"/>
      <c r="Y61" s="589"/>
      <c r="Z61" s="590"/>
      <c r="AA61" s="590"/>
      <c r="AB61" s="600"/>
      <c r="AC61" s="594"/>
      <c r="AD61" s="595"/>
      <c r="AE61" s="595"/>
      <c r="AF61" s="595"/>
      <c r="AG61" s="596"/>
      <c r="AH61" s="586"/>
      <c r="AI61" s="587"/>
      <c r="AJ61" s="587"/>
      <c r="AK61" s="587"/>
      <c r="AL61" s="587"/>
      <c r="AM61" s="587"/>
      <c r="AN61" s="587"/>
      <c r="AO61" s="587"/>
      <c r="AP61" s="587"/>
      <c r="AQ61" s="587"/>
      <c r="AR61" s="587"/>
      <c r="AS61" s="587"/>
      <c r="AT61" s="588"/>
      <c r="AU61" s="589"/>
      <c r="AV61" s="590"/>
      <c r="AW61" s="590"/>
      <c r="AX61" s="591"/>
    </row>
    <row r="62" spans="1:50" ht="24.75" customHeight="1" x14ac:dyDescent="0.15">
      <c r="A62" s="1050"/>
      <c r="B62" s="1051"/>
      <c r="C62" s="1051"/>
      <c r="D62" s="1051"/>
      <c r="E62" s="1051"/>
      <c r="F62" s="1052"/>
      <c r="G62" s="594"/>
      <c r="H62" s="595"/>
      <c r="I62" s="595"/>
      <c r="J62" s="595"/>
      <c r="K62" s="596"/>
      <c r="L62" s="586"/>
      <c r="M62" s="587"/>
      <c r="N62" s="587"/>
      <c r="O62" s="587"/>
      <c r="P62" s="587"/>
      <c r="Q62" s="587"/>
      <c r="R62" s="587"/>
      <c r="S62" s="587"/>
      <c r="T62" s="587"/>
      <c r="U62" s="587"/>
      <c r="V62" s="587"/>
      <c r="W62" s="587"/>
      <c r="X62" s="588"/>
      <c r="Y62" s="589"/>
      <c r="Z62" s="590"/>
      <c r="AA62" s="590"/>
      <c r="AB62" s="600"/>
      <c r="AC62" s="594"/>
      <c r="AD62" s="595"/>
      <c r="AE62" s="595"/>
      <c r="AF62" s="595"/>
      <c r="AG62" s="596"/>
      <c r="AH62" s="586"/>
      <c r="AI62" s="587"/>
      <c r="AJ62" s="587"/>
      <c r="AK62" s="587"/>
      <c r="AL62" s="587"/>
      <c r="AM62" s="587"/>
      <c r="AN62" s="587"/>
      <c r="AO62" s="587"/>
      <c r="AP62" s="587"/>
      <c r="AQ62" s="587"/>
      <c r="AR62" s="587"/>
      <c r="AS62" s="587"/>
      <c r="AT62" s="588"/>
      <c r="AU62" s="589"/>
      <c r="AV62" s="590"/>
      <c r="AW62" s="590"/>
      <c r="AX62" s="591"/>
    </row>
    <row r="63" spans="1:50" ht="24.75" customHeight="1" x14ac:dyDescent="0.15">
      <c r="A63" s="1050"/>
      <c r="B63" s="1051"/>
      <c r="C63" s="1051"/>
      <c r="D63" s="1051"/>
      <c r="E63" s="1051"/>
      <c r="F63" s="1052"/>
      <c r="G63" s="594"/>
      <c r="H63" s="595"/>
      <c r="I63" s="595"/>
      <c r="J63" s="595"/>
      <c r="K63" s="596"/>
      <c r="L63" s="586"/>
      <c r="M63" s="587"/>
      <c r="N63" s="587"/>
      <c r="O63" s="587"/>
      <c r="P63" s="587"/>
      <c r="Q63" s="587"/>
      <c r="R63" s="587"/>
      <c r="S63" s="587"/>
      <c r="T63" s="587"/>
      <c r="U63" s="587"/>
      <c r="V63" s="587"/>
      <c r="W63" s="587"/>
      <c r="X63" s="588"/>
      <c r="Y63" s="589"/>
      <c r="Z63" s="590"/>
      <c r="AA63" s="590"/>
      <c r="AB63" s="600"/>
      <c r="AC63" s="594"/>
      <c r="AD63" s="595"/>
      <c r="AE63" s="595"/>
      <c r="AF63" s="595"/>
      <c r="AG63" s="596"/>
      <c r="AH63" s="586"/>
      <c r="AI63" s="587"/>
      <c r="AJ63" s="587"/>
      <c r="AK63" s="587"/>
      <c r="AL63" s="587"/>
      <c r="AM63" s="587"/>
      <c r="AN63" s="587"/>
      <c r="AO63" s="587"/>
      <c r="AP63" s="587"/>
      <c r="AQ63" s="587"/>
      <c r="AR63" s="587"/>
      <c r="AS63" s="587"/>
      <c r="AT63" s="588"/>
      <c r="AU63" s="589"/>
      <c r="AV63" s="590"/>
      <c r="AW63" s="590"/>
      <c r="AX63" s="591"/>
    </row>
    <row r="64" spans="1:50" ht="24.75" customHeight="1" x14ac:dyDescent="0.15">
      <c r="A64" s="1050"/>
      <c r="B64" s="1051"/>
      <c r="C64" s="1051"/>
      <c r="D64" s="1051"/>
      <c r="E64" s="1051"/>
      <c r="F64" s="1052"/>
      <c r="G64" s="594"/>
      <c r="H64" s="595"/>
      <c r="I64" s="595"/>
      <c r="J64" s="595"/>
      <c r="K64" s="596"/>
      <c r="L64" s="586"/>
      <c r="M64" s="587"/>
      <c r="N64" s="587"/>
      <c r="O64" s="587"/>
      <c r="P64" s="587"/>
      <c r="Q64" s="587"/>
      <c r="R64" s="587"/>
      <c r="S64" s="587"/>
      <c r="T64" s="587"/>
      <c r="U64" s="587"/>
      <c r="V64" s="587"/>
      <c r="W64" s="587"/>
      <c r="X64" s="588"/>
      <c r="Y64" s="589"/>
      <c r="Z64" s="590"/>
      <c r="AA64" s="590"/>
      <c r="AB64" s="600"/>
      <c r="AC64" s="594"/>
      <c r="AD64" s="595"/>
      <c r="AE64" s="595"/>
      <c r="AF64" s="595"/>
      <c r="AG64" s="596"/>
      <c r="AH64" s="586"/>
      <c r="AI64" s="587"/>
      <c r="AJ64" s="587"/>
      <c r="AK64" s="587"/>
      <c r="AL64" s="587"/>
      <c r="AM64" s="587"/>
      <c r="AN64" s="587"/>
      <c r="AO64" s="587"/>
      <c r="AP64" s="587"/>
      <c r="AQ64" s="587"/>
      <c r="AR64" s="587"/>
      <c r="AS64" s="587"/>
      <c r="AT64" s="588"/>
      <c r="AU64" s="589"/>
      <c r="AV64" s="590"/>
      <c r="AW64" s="590"/>
      <c r="AX64" s="591"/>
    </row>
    <row r="65" spans="1:50" ht="24.75" customHeight="1" x14ac:dyDescent="0.15">
      <c r="A65" s="1050"/>
      <c r="B65" s="1051"/>
      <c r="C65" s="1051"/>
      <c r="D65" s="1051"/>
      <c r="E65" s="1051"/>
      <c r="F65" s="1052"/>
      <c r="G65" s="594"/>
      <c r="H65" s="595"/>
      <c r="I65" s="595"/>
      <c r="J65" s="595"/>
      <c r="K65" s="596"/>
      <c r="L65" s="586"/>
      <c r="M65" s="587"/>
      <c r="N65" s="587"/>
      <c r="O65" s="587"/>
      <c r="P65" s="587"/>
      <c r="Q65" s="587"/>
      <c r="R65" s="587"/>
      <c r="S65" s="587"/>
      <c r="T65" s="587"/>
      <c r="U65" s="587"/>
      <c r="V65" s="587"/>
      <c r="W65" s="587"/>
      <c r="X65" s="588"/>
      <c r="Y65" s="589"/>
      <c r="Z65" s="590"/>
      <c r="AA65" s="590"/>
      <c r="AB65" s="600"/>
      <c r="AC65" s="594"/>
      <c r="AD65" s="595"/>
      <c r="AE65" s="595"/>
      <c r="AF65" s="595"/>
      <c r="AG65" s="596"/>
      <c r="AH65" s="586"/>
      <c r="AI65" s="587"/>
      <c r="AJ65" s="587"/>
      <c r="AK65" s="587"/>
      <c r="AL65" s="587"/>
      <c r="AM65" s="587"/>
      <c r="AN65" s="587"/>
      <c r="AO65" s="587"/>
      <c r="AP65" s="587"/>
      <c r="AQ65" s="587"/>
      <c r="AR65" s="587"/>
      <c r="AS65" s="587"/>
      <c r="AT65" s="588"/>
      <c r="AU65" s="589"/>
      <c r="AV65" s="590"/>
      <c r="AW65" s="590"/>
      <c r="AX65" s="591"/>
    </row>
    <row r="66" spans="1:50" ht="24.75" customHeight="1" x14ac:dyDescent="0.15">
      <c r="A66" s="1050"/>
      <c r="B66" s="1051"/>
      <c r="C66" s="1051"/>
      <c r="D66" s="1051"/>
      <c r="E66" s="1051"/>
      <c r="F66" s="1052"/>
      <c r="G66" s="594"/>
      <c r="H66" s="595"/>
      <c r="I66" s="595"/>
      <c r="J66" s="595"/>
      <c r="K66" s="596"/>
      <c r="L66" s="586"/>
      <c r="M66" s="587"/>
      <c r="N66" s="587"/>
      <c r="O66" s="587"/>
      <c r="P66" s="587"/>
      <c r="Q66" s="587"/>
      <c r="R66" s="587"/>
      <c r="S66" s="587"/>
      <c r="T66" s="587"/>
      <c r="U66" s="587"/>
      <c r="V66" s="587"/>
      <c r="W66" s="587"/>
      <c r="X66" s="588"/>
      <c r="Y66" s="589"/>
      <c r="Z66" s="590"/>
      <c r="AA66" s="590"/>
      <c r="AB66" s="600"/>
      <c r="AC66" s="594"/>
      <c r="AD66" s="595"/>
      <c r="AE66" s="595"/>
      <c r="AF66" s="595"/>
      <c r="AG66" s="596"/>
      <c r="AH66" s="586"/>
      <c r="AI66" s="587"/>
      <c r="AJ66" s="587"/>
      <c r="AK66" s="587"/>
      <c r="AL66" s="587"/>
      <c r="AM66" s="587"/>
      <c r="AN66" s="587"/>
      <c r="AO66" s="587"/>
      <c r="AP66" s="587"/>
      <c r="AQ66" s="587"/>
      <c r="AR66" s="587"/>
      <c r="AS66" s="587"/>
      <c r="AT66" s="588"/>
      <c r="AU66" s="589"/>
      <c r="AV66" s="590"/>
      <c r="AW66" s="590"/>
      <c r="AX66" s="591"/>
    </row>
    <row r="67" spans="1:50" ht="24.75" customHeight="1" thickBot="1" x14ac:dyDescent="0.2">
      <c r="A67" s="1050"/>
      <c r="B67" s="1051"/>
      <c r="C67" s="1051"/>
      <c r="D67" s="1051"/>
      <c r="E67" s="1051"/>
      <c r="F67" s="1052"/>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50"/>
      <c r="B68" s="1051"/>
      <c r="C68" s="1051"/>
      <c r="D68" s="1051"/>
      <c r="E68" s="1051"/>
      <c r="F68" s="1052"/>
      <c r="G68" s="668" t="s">
        <v>394</v>
      </c>
      <c r="H68" s="669"/>
      <c r="I68" s="669"/>
      <c r="J68" s="669"/>
      <c r="K68" s="669"/>
      <c r="L68" s="669"/>
      <c r="M68" s="669"/>
      <c r="N68" s="669"/>
      <c r="O68" s="669"/>
      <c r="P68" s="669"/>
      <c r="Q68" s="669"/>
      <c r="R68" s="669"/>
      <c r="S68" s="669"/>
      <c r="T68" s="669"/>
      <c r="U68" s="669"/>
      <c r="V68" s="669"/>
      <c r="W68" s="669"/>
      <c r="X68" s="669"/>
      <c r="Y68" s="669"/>
      <c r="Z68" s="669"/>
      <c r="AA68" s="669"/>
      <c r="AB68" s="670"/>
      <c r="AC68" s="668" t="s">
        <v>395</v>
      </c>
      <c r="AD68" s="669"/>
      <c r="AE68" s="669"/>
      <c r="AF68" s="669"/>
      <c r="AG68" s="669"/>
      <c r="AH68" s="669"/>
      <c r="AI68" s="669"/>
      <c r="AJ68" s="669"/>
      <c r="AK68" s="669"/>
      <c r="AL68" s="669"/>
      <c r="AM68" s="669"/>
      <c r="AN68" s="669"/>
      <c r="AO68" s="669"/>
      <c r="AP68" s="669"/>
      <c r="AQ68" s="669"/>
      <c r="AR68" s="669"/>
      <c r="AS68" s="669"/>
      <c r="AT68" s="669"/>
      <c r="AU68" s="669"/>
      <c r="AV68" s="669"/>
      <c r="AW68" s="669"/>
      <c r="AX68" s="778"/>
    </row>
    <row r="69" spans="1:50" ht="25.5" customHeight="1" x14ac:dyDescent="0.15">
      <c r="A69" s="1050"/>
      <c r="B69" s="1051"/>
      <c r="C69" s="1051"/>
      <c r="D69" s="1051"/>
      <c r="E69" s="1051"/>
      <c r="F69" s="1052"/>
      <c r="G69" s="806" t="s">
        <v>17</v>
      </c>
      <c r="H69" s="653"/>
      <c r="I69" s="653"/>
      <c r="J69" s="653"/>
      <c r="K69" s="653"/>
      <c r="L69" s="652" t="s">
        <v>18</v>
      </c>
      <c r="M69" s="653"/>
      <c r="N69" s="653"/>
      <c r="O69" s="653"/>
      <c r="P69" s="653"/>
      <c r="Q69" s="653"/>
      <c r="R69" s="653"/>
      <c r="S69" s="653"/>
      <c r="T69" s="653"/>
      <c r="U69" s="653"/>
      <c r="V69" s="653"/>
      <c r="W69" s="653"/>
      <c r="X69" s="654"/>
      <c r="Y69" s="646" t="s">
        <v>19</v>
      </c>
      <c r="Z69" s="647"/>
      <c r="AA69" s="647"/>
      <c r="AB69" s="783"/>
      <c r="AC69" s="806" t="s">
        <v>17</v>
      </c>
      <c r="AD69" s="653"/>
      <c r="AE69" s="653"/>
      <c r="AF69" s="653"/>
      <c r="AG69" s="653"/>
      <c r="AH69" s="652" t="s">
        <v>18</v>
      </c>
      <c r="AI69" s="653"/>
      <c r="AJ69" s="653"/>
      <c r="AK69" s="653"/>
      <c r="AL69" s="653"/>
      <c r="AM69" s="653"/>
      <c r="AN69" s="653"/>
      <c r="AO69" s="653"/>
      <c r="AP69" s="653"/>
      <c r="AQ69" s="653"/>
      <c r="AR69" s="653"/>
      <c r="AS69" s="653"/>
      <c r="AT69" s="654"/>
      <c r="AU69" s="646" t="s">
        <v>19</v>
      </c>
      <c r="AV69" s="647"/>
      <c r="AW69" s="647"/>
      <c r="AX69" s="648"/>
    </row>
    <row r="70" spans="1:50" ht="24.75" customHeight="1" x14ac:dyDescent="0.15">
      <c r="A70" s="1050"/>
      <c r="B70" s="1051"/>
      <c r="C70" s="1051"/>
      <c r="D70" s="1051"/>
      <c r="E70" s="1051"/>
      <c r="F70" s="1052"/>
      <c r="G70" s="655"/>
      <c r="H70" s="656"/>
      <c r="I70" s="656"/>
      <c r="J70" s="656"/>
      <c r="K70" s="657"/>
      <c r="L70" s="649"/>
      <c r="M70" s="650"/>
      <c r="N70" s="650"/>
      <c r="O70" s="650"/>
      <c r="P70" s="650"/>
      <c r="Q70" s="650"/>
      <c r="R70" s="650"/>
      <c r="S70" s="650"/>
      <c r="T70" s="650"/>
      <c r="U70" s="650"/>
      <c r="V70" s="650"/>
      <c r="W70" s="650"/>
      <c r="X70" s="651"/>
      <c r="Y70" s="376"/>
      <c r="Z70" s="377"/>
      <c r="AA70" s="377"/>
      <c r="AB70" s="790"/>
      <c r="AC70" s="655"/>
      <c r="AD70" s="656"/>
      <c r="AE70" s="656"/>
      <c r="AF70" s="656"/>
      <c r="AG70" s="657"/>
      <c r="AH70" s="649"/>
      <c r="AI70" s="650"/>
      <c r="AJ70" s="650"/>
      <c r="AK70" s="650"/>
      <c r="AL70" s="650"/>
      <c r="AM70" s="650"/>
      <c r="AN70" s="650"/>
      <c r="AO70" s="650"/>
      <c r="AP70" s="650"/>
      <c r="AQ70" s="650"/>
      <c r="AR70" s="650"/>
      <c r="AS70" s="650"/>
      <c r="AT70" s="651"/>
      <c r="AU70" s="376"/>
      <c r="AV70" s="377"/>
      <c r="AW70" s="377"/>
      <c r="AX70" s="378"/>
    </row>
    <row r="71" spans="1:50" ht="24.75" customHeight="1" x14ac:dyDescent="0.15">
      <c r="A71" s="1050"/>
      <c r="B71" s="1051"/>
      <c r="C71" s="1051"/>
      <c r="D71" s="1051"/>
      <c r="E71" s="1051"/>
      <c r="F71" s="1052"/>
      <c r="G71" s="594"/>
      <c r="H71" s="595"/>
      <c r="I71" s="595"/>
      <c r="J71" s="595"/>
      <c r="K71" s="596"/>
      <c r="L71" s="586"/>
      <c r="M71" s="587"/>
      <c r="N71" s="587"/>
      <c r="O71" s="587"/>
      <c r="P71" s="587"/>
      <c r="Q71" s="587"/>
      <c r="R71" s="587"/>
      <c r="S71" s="587"/>
      <c r="T71" s="587"/>
      <c r="U71" s="587"/>
      <c r="V71" s="587"/>
      <c r="W71" s="587"/>
      <c r="X71" s="588"/>
      <c r="Y71" s="589"/>
      <c r="Z71" s="590"/>
      <c r="AA71" s="590"/>
      <c r="AB71" s="600"/>
      <c r="AC71" s="594"/>
      <c r="AD71" s="595"/>
      <c r="AE71" s="595"/>
      <c r="AF71" s="595"/>
      <c r="AG71" s="596"/>
      <c r="AH71" s="586"/>
      <c r="AI71" s="587"/>
      <c r="AJ71" s="587"/>
      <c r="AK71" s="587"/>
      <c r="AL71" s="587"/>
      <c r="AM71" s="587"/>
      <c r="AN71" s="587"/>
      <c r="AO71" s="587"/>
      <c r="AP71" s="587"/>
      <c r="AQ71" s="587"/>
      <c r="AR71" s="587"/>
      <c r="AS71" s="587"/>
      <c r="AT71" s="588"/>
      <c r="AU71" s="589"/>
      <c r="AV71" s="590"/>
      <c r="AW71" s="590"/>
      <c r="AX71" s="591"/>
    </row>
    <row r="72" spans="1:50" ht="24.75" customHeight="1" x14ac:dyDescent="0.15">
      <c r="A72" s="1050"/>
      <c r="B72" s="1051"/>
      <c r="C72" s="1051"/>
      <c r="D72" s="1051"/>
      <c r="E72" s="1051"/>
      <c r="F72" s="1052"/>
      <c r="G72" s="594"/>
      <c r="H72" s="595"/>
      <c r="I72" s="595"/>
      <c r="J72" s="595"/>
      <c r="K72" s="596"/>
      <c r="L72" s="586"/>
      <c r="M72" s="587"/>
      <c r="N72" s="587"/>
      <c r="O72" s="587"/>
      <c r="P72" s="587"/>
      <c r="Q72" s="587"/>
      <c r="R72" s="587"/>
      <c r="S72" s="587"/>
      <c r="T72" s="587"/>
      <c r="U72" s="587"/>
      <c r="V72" s="587"/>
      <c r="W72" s="587"/>
      <c r="X72" s="588"/>
      <c r="Y72" s="589"/>
      <c r="Z72" s="590"/>
      <c r="AA72" s="590"/>
      <c r="AB72" s="600"/>
      <c r="AC72" s="594"/>
      <c r="AD72" s="595"/>
      <c r="AE72" s="595"/>
      <c r="AF72" s="595"/>
      <c r="AG72" s="596"/>
      <c r="AH72" s="586"/>
      <c r="AI72" s="587"/>
      <c r="AJ72" s="587"/>
      <c r="AK72" s="587"/>
      <c r="AL72" s="587"/>
      <c r="AM72" s="587"/>
      <c r="AN72" s="587"/>
      <c r="AO72" s="587"/>
      <c r="AP72" s="587"/>
      <c r="AQ72" s="587"/>
      <c r="AR72" s="587"/>
      <c r="AS72" s="587"/>
      <c r="AT72" s="588"/>
      <c r="AU72" s="589"/>
      <c r="AV72" s="590"/>
      <c r="AW72" s="590"/>
      <c r="AX72" s="591"/>
    </row>
    <row r="73" spans="1:50" ht="24.75" customHeight="1" x14ac:dyDescent="0.15">
      <c r="A73" s="1050"/>
      <c r="B73" s="1051"/>
      <c r="C73" s="1051"/>
      <c r="D73" s="1051"/>
      <c r="E73" s="1051"/>
      <c r="F73" s="1052"/>
      <c r="G73" s="594"/>
      <c r="H73" s="595"/>
      <c r="I73" s="595"/>
      <c r="J73" s="595"/>
      <c r="K73" s="596"/>
      <c r="L73" s="586"/>
      <c r="M73" s="587"/>
      <c r="N73" s="587"/>
      <c r="O73" s="587"/>
      <c r="P73" s="587"/>
      <c r="Q73" s="587"/>
      <c r="R73" s="587"/>
      <c r="S73" s="587"/>
      <c r="T73" s="587"/>
      <c r="U73" s="587"/>
      <c r="V73" s="587"/>
      <c r="W73" s="587"/>
      <c r="X73" s="588"/>
      <c r="Y73" s="589"/>
      <c r="Z73" s="590"/>
      <c r="AA73" s="590"/>
      <c r="AB73" s="600"/>
      <c r="AC73" s="594"/>
      <c r="AD73" s="595"/>
      <c r="AE73" s="595"/>
      <c r="AF73" s="595"/>
      <c r="AG73" s="596"/>
      <c r="AH73" s="586"/>
      <c r="AI73" s="587"/>
      <c r="AJ73" s="587"/>
      <c r="AK73" s="587"/>
      <c r="AL73" s="587"/>
      <c r="AM73" s="587"/>
      <c r="AN73" s="587"/>
      <c r="AO73" s="587"/>
      <c r="AP73" s="587"/>
      <c r="AQ73" s="587"/>
      <c r="AR73" s="587"/>
      <c r="AS73" s="587"/>
      <c r="AT73" s="588"/>
      <c r="AU73" s="589"/>
      <c r="AV73" s="590"/>
      <c r="AW73" s="590"/>
      <c r="AX73" s="591"/>
    </row>
    <row r="74" spans="1:50" ht="24.75" customHeight="1" x14ac:dyDescent="0.15">
      <c r="A74" s="1050"/>
      <c r="B74" s="1051"/>
      <c r="C74" s="1051"/>
      <c r="D74" s="1051"/>
      <c r="E74" s="1051"/>
      <c r="F74" s="1052"/>
      <c r="G74" s="594"/>
      <c r="H74" s="595"/>
      <c r="I74" s="595"/>
      <c r="J74" s="595"/>
      <c r="K74" s="596"/>
      <c r="L74" s="586"/>
      <c r="M74" s="587"/>
      <c r="N74" s="587"/>
      <c r="O74" s="587"/>
      <c r="P74" s="587"/>
      <c r="Q74" s="587"/>
      <c r="R74" s="587"/>
      <c r="S74" s="587"/>
      <c r="T74" s="587"/>
      <c r="U74" s="587"/>
      <c r="V74" s="587"/>
      <c r="W74" s="587"/>
      <c r="X74" s="588"/>
      <c r="Y74" s="589"/>
      <c r="Z74" s="590"/>
      <c r="AA74" s="590"/>
      <c r="AB74" s="600"/>
      <c r="AC74" s="594"/>
      <c r="AD74" s="595"/>
      <c r="AE74" s="595"/>
      <c r="AF74" s="595"/>
      <c r="AG74" s="596"/>
      <c r="AH74" s="586"/>
      <c r="AI74" s="587"/>
      <c r="AJ74" s="587"/>
      <c r="AK74" s="587"/>
      <c r="AL74" s="587"/>
      <c r="AM74" s="587"/>
      <c r="AN74" s="587"/>
      <c r="AO74" s="587"/>
      <c r="AP74" s="587"/>
      <c r="AQ74" s="587"/>
      <c r="AR74" s="587"/>
      <c r="AS74" s="587"/>
      <c r="AT74" s="588"/>
      <c r="AU74" s="589"/>
      <c r="AV74" s="590"/>
      <c r="AW74" s="590"/>
      <c r="AX74" s="591"/>
    </row>
    <row r="75" spans="1:50" ht="24.75" customHeight="1" x14ac:dyDescent="0.15">
      <c r="A75" s="1050"/>
      <c r="B75" s="1051"/>
      <c r="C75" s="1051"/>
      <c r="D75" s="1051"/>
      <c r="E75" s="1051"/>
      <c r="F75" s="1052"/>
      <c r="G75" s="594"/>
      <c r="H75" s="595"/>
      <c r="I75" s="595"/>
      <c r="J75" s="595"/>
      <c r="K75" s="596"/>
      <c r="L75" s="586"/>
      <c r="M75" s="587"/>
      <c r="N75" s="587"/>
      <c r="O75" s="587"/>
      <c r="P75" s="587"/>
      <c r="Q75" s="587"/>
      <c r="R75" s="587"/>
      <c r="S75" s="587"/>
      <c r="T75" s="587"/>
      <c r="U75" s="587"/>
      <c r="V75" s="587"/>
      <c r="W75" s="587"/>
      <c r="X75" s="588"/>
      <c r="Y75" s="589"/>
      <c r="Z75" s="590"/>
      <c r="AA75" s="590"/>
      <c r="AB75" s="600"/>
      <c r="AC75" s="594"/>
      <c r="AD75" s="595"/>
      <c r="AE75" s="595"/>
      <c r="AF75" s="595"/>
      <c r="AG75" s="596"/>
      <c r="AH75" s="586"/>
      <c r="AI75" s="587"/>
      <c r="AJ75" s="587"/>
      <c r="AK75" s="587"/>
      <c r="AL75" s="587"/>
      <c r="AM75" s="587"/>
      <c r="AN75" s="587"/>
      <c r="AO75" s="587"/>
      <c r="AP75" s="587"/>
      <c r="AQ75" s="587"/>
      <c r="AR75" s="587"/>
      <c r="AS75" s="587"/>
      <c r="AT75" s="588"/>
      <c r="AU75" s="589"/>
      <c r="AV75" s="590"/>
      <c r="AW75" s="590"/>
      <c r="AX75" s="591"/>
    </row>
    <row r="76" spans="1:50" ht="24.75" customHeight="1" x14ac:dyDescent="0.15">
      <c r="A76" s="1050"/>
      <c r="B76" s="1051"/>
      <c r="C76" s="1051"/>
      <c r="D76" s="1051"/>
      <c r="E76" s="1051"/>
      <c r="F76" s="1052"/>
      <c r="G76" s="594"/>
      <c r="H76" s="595"/>
      <c r="I76" s="595"/>
      <c r="J76" s="595"/>
      <c r="K76" s="596"/>
      <c r="L76" s="586"/>
      <c r="M76" s="587"/>
      <c r="N76" s="587"/>
      <c r="O76" s="587"/>
      <c r="P76" s="587"/>
      <c r="Q76" s="587"/>
      <c r="R76" s="587"/>
      <c r="S76" s="587"/>
      <c r="T76" s="587"/>
      <c r="U76" s="587"/>
      <c r="V76" s="587"/>
      <c r="W76" s="587"/>
      <c r="X76" s="588"/>
      <c r="Y76" s="589"/>
      <c r="Z76" s="590"/>
      <c r="AA76" s="590"/>
      <c r="AB76" s="600"/>
      <c r="AC76" s="594"/>
      <c r="AD76" s="595"/>
      <c r="AE76" s="595"/>
      <c r="AF76" s="595"/>
      <c r="AG76" s="596"/>
      <c r="AH76" s="586"/>
      <c r="AI76" s="587"/>
      <c r="AJ76" s="587"/>
      <c r="AK76" s="587"/>
      <c r="AL76" s="587"/>
      <c r="AM76" s="587"/>
      <c r="AN76" s="587"/>
      <c r="AO76" s="587"/>
      <c r="AP76" s="587"/>
      <c r="AQ76" s="587"/>
      <c r="AR76" s="587"/>
      <c r="AS76" s="587"/>
      <c r="AT76" s="588"/>
      <c r="AU76" s="589"/>
      <c r="AV76" s="590"/>
      <c r="AW76" s="590"/>
      <c r="AX76" s="591"/>
    </row>
    <row r="77" spans="1:50" ht="24.75" customHeight="1" x14ac:dyDescent="0.15">
      <c r="A77" s="1050"/>
      <c r="B77" s="1051"/>
      <c r="C77" s="1051"/>
      <c r="D77" s="1051"/>
      <c r="E77" s="1051"/>
      <c r="F77" s="1052"/>
      <c r="G77" s="594"/>
      <c r="H77" s="595"/>
      <c r="I77" s="595"/>
      <c r="J77" s="595"/>
      <c r="K77" s="596"/>
      <c r="L77" s="586"/>
      <c r="M77" s="587"/>
      <c r="N77" s="587"/>
      <c r="O77" s="587"/>
      <c r="P77" s="587"/>
      <c r="Q77" s="587"/>
      <c r="R77" s="587"/>
      <c r="S77" s="587"/>
      <c r="T77" s="587"/>
      <c r="U77" s="587"/>
      <c r="V77" s="587"/>
      <c r="W77" s="587"/>
      <c r="X77" s="588"/>
      <c r="Y77" s="589"/>
      <c r="Z77" s="590"/>
      <c r="AA77" s="590"/>
      <c r="AB77" s="600"/>
      <c r="AC77" s="594"/>
      <c r="AD77" s="595"/>
      <c r="AE77" s="595"/>
      <c r="AF77" s="595"/>
      <c r="AG77" s="596"/>
      <c r="AH77" s="586"/>
      <c r="AI77" s="587"/>
      <c r="AJ77" s="587"/>
      <c r="AK77" s="587"/>
      <c r="AL77" s="587"/>
      <c r="AM77" s="587"/>
      <c r="AN77" s="587"/>
      <c r="AO77" s="587"/>
      <c r="AP77" s="587"/>
      <c r="AQ77" s="587"/>
      <c r="AR77" s="587"/>
      <c r="AS77" s="587"/>
      <c r="AT77" s="588"/>
      <c r="AU77" s="589"/>
      <c r="AV77" s="590"/>
      <c r="AW77" s="590"/>
      <c r="AX77" s="591"/>
    </row>
    <row r="78" spans="1:50" ht="24.75" customHeight="1" x14ac:dyDescent="0.15">
      <c r="A78" s="1050"/>
      <c r="B78" s="1051"/>
      <c r="C78" s="1051"/>
      <c r="D78" s="1051"/>
      <c r="E78" s="1051"/>
      <c r="F78" s="1052"/>
      <c r="G78" s="594"/>
      <c r="H78" s="595"/>
      <c r="I78" s="595"/>
      <c r="J78" s="595"/>
      <c r="K78" s="596"/>
      <c r="L78" s="586"/>
      <c r="M78" s="587"/>
      <c r="N78" s="587"/>
      <c r="O78" s="587"/>
      <c r="P78" s="587"/>
      <c r="Q78" s="587"/>
      <c r="R78" s="587"/>
      <c r="S78" s="587"/>
      <c r="T78" s="587"/>
      <c r="U78" s="587"/>
      <c r="V78" s="587"/>
      <c r="W78" s="587"/>
      <c r="X78" s="588"/>
      <c r="Y78" s="589"/>
      <c r="Z78" s="590"/>
      <c r="AA78" s="590"/>
      <c r="AB78" s="600"/>
      <c r="AC78" s="594"/>
      <c r="AD78" s="595"/>
      <c r="AE78" s="595"/>
      <c r="AF78" s="595"/>
      <c r="AG78" s="596"/>
      <c r="AH78" s="586"/>
      <c r="AI78" s="587"/>
      <c r="AJ78" s="587"/>
      <c r="AK78" s="587"/>
      <c r="AL78" s="587"/>
      <c r="AM78" s="587"/>
      <c r="AN78" s="587"/>
      <c r="AO78" s="587"/>
      <c r="AP78" s="587"/>
      <c r="AQ78" s="587"/>
      <c r="AR78" s="587"/>
      <c r="AS78" s="587"/>
      <c r="AT78" s="588"/>
      <c r="AU78" s="589"/>
      <c r="AV78" s="590"/>
      <c r="AW78" s="590"/>
      <c r="AX78" s="591"/>
    </row>
    <row r="79" spans="1:50" ht="24.75" customHeight="1" x14ac:dyDescent="0.15">
      <c r="A79" s="1050"/>
      <c r="B79" s="1051"/>
      <c r="C79" s="1051"/>
      <c r="D79" s="1051"/>
      <c r="E79" s="1051"/>
      <c r="F79" s="1052"/>
      <c r="G79" s="594"/>
      <c r="H79" s="595"/>
      <c r="I79" s="595"/>
      <c r="J79" s="595"/>
      <c r="K79" s="596"/>
      <c r="L79" s="586"/>
      <c r="M79" s="587"/>
      <c r="N79" s="587"/>
      <c r="O79" s="587"/>
      <c r="P79" s="587"/>
      <c r="Q79" s="587"/>
      <c r="R79" s="587"/>
      <c r="S79" s="587"/>
      <c r="T79" s="587"/>
      <c r="U79" s="587"/>
      <c r="V79" s="587"/>
      <c r="W79" s="587"/>
      <c r="X79" s="588"/>
      <c r="Y79" s="589"/>
      <c r="Z79" s="590"/>
      <c r="AA79" s="590"/>
      <c r="AB79" s="600"/>
      <c r="AC79" s="594"/>
      <c r="AD79" s="595"/>
      <c r="AE79" s="595"/>
      <c r="AF79" s="595"/>
      <c r="AG79" s="596"/>
      <c r="AH79" s="586"/>
      <c r="AI79" s="587"/>
      <c r="AJ79" s="587"/>
      <c r="AK79" s="587"/>
      <c r="AL79" s="587"/>
      <c r="AM79" s="587"/>
      <c r="AN79" s="587"/>
      <c r="AO79" s="587"/>
      <c r="AP79" s="587"/>
      <c r="AQ79" s="587"/>
      <c r="AR79" s="587"/>
      <c r="AS79" s="587"/>
      <c r="AT79" s="588"/>
      <c r="AU79" s="589"/>
      <c r="AV79" s="590"/>
      <c r="AW79" s="590"/>
      <c r="AX79" s="591"/>
    </row>
    <row r="80" spans="1:50" ht="24.75" customHeight="1" thickBot="1" x14ac:dyDescent="0.2">
      <c r="A80" s="1050"/>
      <c r="B80" s="1051"/>
      <c r="C80" s="1051"/>
      <c r="D80" s="1051"/>
      <c r="E80" s="1051"/>
      <c r="F80" s="1052"/>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50"/>
      <c r="B81" s="1051"/>
      <c r="C81" s="1051"/>
      <c r="D81" s="1051"/>
      <c r="E81" s="1051"/>
      <c r="F81" s="1052"/>
      <c r="G81" s="668" t="s">
        <v>396</v>
      </c>
      <c r="H81" s="669"/>
      <c r="I81" s="669"/>
      <c r="J81" s="669"/>
      <c r="K81" s="669"/>
      <c r="L81" s="669"/>
      <c r="M81" s="669"/>
      <c r="N81" s="669"/>
      <c r="O81" s="669"/>
      <c r="P81" s="669"/>
      <c r="Q81" s="669"/>
      <c r="R81" s="669"/>
      <c r="S81" s="669"/>
      <c r="T81" s="669"/>
      <c r="U81" s="669"/>
      <c r="V81" s="669"/>
      <c r="W81" s="669"/>
      <c r="X81" s="669"/>
      <c r="Y81" s="669"/>
      <c r="Z81" s="669"/>
      <c r="AA81" s="669"/>
      <c r="AB81" s="670"/>
      <c r="AC81" s="668" t="s">
        <v>397</v>
      </c>
      <c r="AD81" s="669"/>
      <c r="AE81" s="669"/>
      <c r="AF81" s="669"/>
      <c r="AG81" s="669"/>
      <c r="AH81" s="669"/>
      <c r="AI81" s="669"/>
      <c r="AJ81" s="669"/>
      <c r="AK81" s="669"/>
      <c r="AL81" s="669"/>
      <c r="AM81" s="669"/>
      <c r="AN81" s="669"/>
      <c r="AO81" s="669"/>
      <c r="AP81" s="669"/>
      <c r="AQ81" s="669"/>
      <c r="AR81" s="669"/>
      <c r="AS81" s="669"/>
      <c r="AT81" s="669"/>
      <c r="AU81" s="669"/>
      <c r="AV81" s="669"/>
      <c r="AW81" s="669"/>
      <c r="AX81" s="778"/>
    </row>
    <row r="82" spans="1:50" ht="24.75" customHeight="1" x14ac:dyDescent="0.15">
      <c r="A82" s="1050"/>
      <c r="B82" s="1051"/>
      <c r="C82" s="1051"/>
      <c r="D82" s="1051"/>
      <c r="E82" s="1051"/>
      <c r="F82" s="1052"/>
      <c r="G82" s="806" t="s">
        <v>17</v>
      </c>
      <c r="H82" s="653"/>
      <c r="I82" s="653"/>
      <c r="J82" s="653"/>
      <c r="K82" s="653"/>
      <c r="L82" s="652" t="s">
        <v>18</v>
      </c>
      <c r="M82" s="653"/>
      <c r="N82" s="653"/>
      <c r="O82" s="653"/>
      <c r="P82" s="653"/>
      <c r="Q82" s="653"/>
      <c r="R82" s="653"/>
      <c r="S82" s="653"/>
      <c r="T82" s="653"/>
      <c r="U82" s="653"/>
      <c r="V82" s="653"/>
      <c r="W82" s="653"/>
      <c r="X82" s="654"/>
      <c r="Y82" s="646" t="s">
        <v>19</v>
      </c>
      <c r="Z82" s="647"/>
      <c r="AA82" s="647"/>
      <c r="AB82" s="783"/>
      <c r="AC82" s="806" t="s">
        <v>17</v>
      </c>
      <c r="AD82" s="653"/>
      <c r="AE82" s="653"/>
      <c r="AF82" s="653"/>
      <c r="AG82" s="653"/>
      <c r="AH82" s="652" t="s">
        <v>18</v>
      </c>
      <c r="AI82" s="653"/>
      <c r="AJ82" s="653"/>
      <c r="AK82" s="653"/>
      <c r="AL82" s="653"/>
      <c r="AM82" s="653"/>
      <c r="AN82" s="653"/>
      <c r="AO82" s="653"/>
      <c r="AP82" s="653"/>
      <c r="AQ82" s="653"/>
      <c r="AR82" s="653"/>
      <c r="AS82" s="653"/>
      <c r="AT82" s="654"/>
      <c r="AU82" s="646" t="s">
        <v>19</v>
      </c>
      <c r="AV82" s="647"/>
      <c r="AW82" s="647"/>
      <c r="AX82" s="648"/>
    </row>
    <row r="83" spans="1:50" ht="24.75" customHeight="1" x14ac:dyDescent="0.15">
      <c r="A83" s="1050"/>
      <c r="B83" s="1051"/>
      <c r="C83" s="1051"/>
      <c r="D83" s="1051"/>
      <c r="E83" s="1051"/>
      <c r="F83" s="1052"/>
      <c r="G83" s="655"/>
      <c r="H83" s="656"/>
      <c r="I83" s="656"/>
      <c r="J83" s="656"/>
      <c r="K83" s="657"/>
      <c r="L83" s="649"/>
      <c r="M83" s="650"/>
      <c r="N83" s="650"/>
      <c r="O83" s="650"/>
      <c r="P83" s="650"/>
      <c r="Q83" s="650"/>
      <c r="R83" s="650"/>
      <c r="S83" s="650"/>
      <c r="T83" s="650"/>
      <c r="U83" s="650"/>
      <c r="V83" s="650"/>
      <c r="W83" s="650"/>
      <c r="X83" s="651"/>
      <c r="Y83" s="376"/>
      <c r="Z83" s="377"/>
      <c r="AA83" s="377"/>
      <c r="AB83" s="790"/>
      <c r="AC83" s="655"/>
      <c r="AD83" s="656"/>
      <c r="AE83" s="656"/>
      <c r="AF83" s="656"/>
      <c r="AG83" s="657"/>
      <c r="AH83" s="649"/>
      <c r="AI83" s="650"/>
      <c r="AJ83" s="650"/>
      <c r="AK83" s="650"/>
      <c r="AL83" s="650"/>
      <c r="AM83" s="650"/>
      <c r="AN83" s="650"/>
      <c r="AO83" s="650"/>
      <c r="AP83" s="650"/>
      <c r="AQ83" s="650"/>
      <c r="AR83" s="650"/>
      <c r="AS83" s="650"/>
      <c r="AT83" s="651"/>
      <c r="AU83" s="376"/>
      <c r="AV83" s="377"/>
      <c r="AW83" s="377"/>
      <c r="AX83" s="378"/>
    </row>
    <row r="84" spans="1:50" ht="24.75" customHeight="1" x14ac:dyDescent="0.15">
      <c r="A84" s="1050"/>
      <c r="B84" s="1051"/>
      <c r="C84" s="1051"/>
      <c r="D84" s="1051"/>
      <c r="E84" s="1051"/>
      <c r="F84" s="1052"/>
      <c r="G84" s="594"/>
      <c r="H84" s="595"/>
      <c r="I84" s="595"/>
      <c r="J84" s="595"/>
      <c r="K84" s="596"/>
      <c r="L84" s="586"/>
      <c r="M84" s="587"/>
      <c r="N84" s="587"/>
      <c r="O84" s="587"/>
      <c r="P84" s="587"/>
      <c r="Q84" s="587"/>
      <c r="R84" s="587"/>
      <c r="S84" s="587"/>
      <c r="T84" s="587"/>
      <c r="U84" s="587"/>
      <c r="V84" s="587"/>
      <c r="W84" s="587"/>
      <c r="X84" s="588"/>
      <c r="Y84" s="589"/>
      <c r="Z84" s="590"/>
      <c r="AA84" s="590"/>
      <c r="AB84" s="600"/>
      <c r="AC84" s="594"/>
      <c r="AD84" s="595"/>
      <c r="AE84" s="595"/>
      <c r="AF84" s="595"/>
      <c r="AG84" s="596"/>
      <c r="AH84" s="586"/>
      <c r="AI84" s="587"/>
      <c r="AJ84" s="587"/>
      <c r="AK84" s="587"/>
      <c r="AL84" s="587"/>
      <c r="AM84" s="587"/>
      <c r="AN84" s="587"/>
      <c r="AO84" s="587"/>
      <c r="AP84" s="587"/>
      <c r="AQ84" s="587"/>
      <c r="AR84" s="587"/>
      <c r="AS84" s="587"/>
      <c r="AT84" s="588"/>
      <c r="AU84" s="589"/>
      <c r="AV84" s="590"/>
      <c r="AW84" s="590"/>
      <c r="AX84" s="591"/>
    </row>
    <row r="85" spans="1:50" ht="24.75" customHeight="1" x14ac:dyDescent="0.15">
      <c r="A85" s="1050"/>
      <c r="B85" s="1051"/>
      <c r="C85" s="1051"/>
      <c r="D85" s="1051"/>
      <c r="E85" s="1051"/>
      <c r="F85" s="1052"/>
      <c r="G85" s="594"/>
      <c r="H85" s="595"/>
      <c r="I85" s="595"/>
      <c r="J85" s="595"/>
      <c r="K85" s="596"/>
      <c r="L85" s="586"/>
      <c r="M85" s="587"/>
      <c r="N85" s="587"/>
      <c r="O85" s="587"/>
      <c r="P85" s="587"/>
      <c r="Q85" s="587"/>
      <c r="R85" s="587"/>
      <c r="S85" s="587"/>
      <c r="T85" s="587"/>
      <c r="U85" s="587"/>
      <c r="V85" s="587"/>
      <c r="W85" s="587"/>
      <c r="X85" s="588"/>
      <c r="Y85" s="589"/>
      <c r="Z85" s="590"/>
      <c r="AA85" s="590"/>
      <c r="AB85" s="600"/>
      <c r="AC85" s="594"/>
      <c r="AD85" s="595"/>
      <c r="AE85" s="595"/>
      <c r="AF85" s="595"/>
      <c r="AG85" s="596"/>
      <c r="AH85" s="586"/>
      <c r="AI85" s="587"/>
      <c r="AJ85" s="587"/>
      <c r="AK85" s="587"/>
      <c r="AL85" s="587"/>
      <c r="AM85" s="587"/>
      <c r="AN85" s="587"/>
      <c r="AO85" s="587"/>
      <c r="AP85" s="587"/>
      <c r="AQ85" s="587"/>
      <c r="AR85" s="587"/>
      <c r="AS85" s="587"/>
      <c r="AT85" s="588"/>
      <c r="AU85" s="589"/>
      <c r="AV85" s="590"/>
      <c r="AW85" s="590"/>
      <c r="AX85" s="591"/>
    </row>
    <row r="86" spans="1:50" ht="24.75" customHeight="1" x14ac:dyDescent="0.15">
      <c r="A86" s="1050"/>
      <c r="B86" s="1051"/>
      <c r="C86" s="1051"/>
      <c r="D86" s="1051"/>
      <c r="E86" s="1051"/>
      <c r="F86" s="1052"/>
      <c r="G86" s="594"/>
      <c r="H86" s="595"/>
      <c r="I86" s="595"/>
      <c r="J86" s="595"/>
      <c r="K86" s="596"/>
      <c r="L86" s="586"/>
      <c r="M86" s="587"/>
      <c r="N86" s="587"/>
      <c r="O86" s="587"/>
      <c r="P86" s="587"/>
      <c r="Q86" s="587"/>
      <c r="R86" s="587"/>
      <c r="S86" s="587"/>
      <c r="T86" s="587"/>
      <c r="U86" s="587"/>
      <c r="V86" s="587"/>
      <c r="W86" s="587"/>
      <c r="X86" s="588"/>
      <c r="Y86" s="589"/>
      <c r="Z86" s="590"/>
      <c r="AA86" s="590"/>
      <c r="AB86" s="600"/>
      <c r="AC86" s="594"/>
      <c r="AD86" s="595"/>
      <c r="AE86" s="595"/>
      <c r="AF86" s="595"/>
      <c r="AG86" s="596"/>
      <c r="AH86" s="586"/>
      <c r="AI86" s="587"/>
      <c r="AJ86" s="587"/>
      <c r="AK86" s="587"/>
      <c r="AL86" s="587"/>
      <c r="AM86" s="587"/>
      <c r="AN86" s="587"/>
      <c r="AO86" s="587"/>
      <c r="AP86" s="587"/>
      <c r="AQ86" s="587"/>
      <c r="AR86" s="587"/>
      <c r="AS86" s="587"/>
      <c r="AT86" s="588"/>
      <c r="AU86" s="589"/>
      <c r="AV86" s="590"/>
      <c r="AW86" s="590"/>
      <c r="AX86" s="591"/>
    </row>
    <row r="87" spans="1:50" ht="24.75" customHeight="1" x14ac:dyDescent="0.15">
      <c r="A87" s="1050"/>
      <c r="B87" s="1051"/>
      <c r="C87" s="1051"/>
      <c r="D87" s="1051"/>
      <c r="E87" s="1051"/>
      <c r="F87" s="1052"/>
      <c r="G87" s="594"/>
      <c r="H87" s="595"/>
      <c r="I87" s="595"/>
      <c r="J87" s="595"/>
      <c r="K87" s="596"/>
      <c r="L87" s="586"/>
      <c r="M87" s="587"/>
      <c r="N87" s="587"/>
      <c r="O87" s="587"/>
      <c r="P87" s="587"/>
      <c r="Q87" s="587"/>
      <c r="R87" s="587"/>
      <c r="S87" s="587"/>
      <c r="T87" s="587"/>
      <c r="U87" s="587"/>
      <c r="V87" s="587"/>
      <c r="W87" s="587"/>
      <c r="X87" s="588"/>
      <c r="Y87" s="589"/>
      <c r="Z87" s="590"/>
      <c r="AA87" s="590"/>
      <c r="AB87" s="600"/>
      <c r="AC87" s="594"/>
      <c r="AD87" s="595"/>
      <c r="AE87" s="595"/>
      <c r="AF87" s="595"/>
      <c r="AG87" s="596"/>
      <c r="AH87" s="586"/>
      <c r="AI87" s="587"/>
      <c r="AJ87" s="587"/>
      <c r="AK87" s="587"/>
      <c r="AL87" s="587"/>
      <c r="AM87" s="587"/>
      <c r="AN87" s="587"/>
      <c r="AO87" s="587"/>
      <c r="AP87" s="587"/>
      <c r="AQ87" s="587"/>
      <c r="AR87" s="587"/>
      <c r="AS87" s="587"/>
      <c r="AT87" s="588"/>
      <c r="AU87" s="589"/>
      <c r="AV87" s="590"/>
      <c r="AW87" s="590"/>
      <c r="AX87" s="591"/>
    </row>
    <row r="88" spans="1:50" ht="24.75" customHeight="1" x14ac:dyDescent="0.15">
      <c r="A88" s="1050"/>
      <c r="B88" s="1051"/>
      <c r="C88" s="1051"/>
      <c r="D88" s="1051"/>
      <c r="E88" s="1051"/>
      <c r="F88" s="1052"/>
      <c r="G88" s="594"/>
      <c r="H88" s="595"/>
      <c r="I88" s="595"/>
      <c r="J88" s="595"/>
      <c r="K88" s="596"/>
      <c r="L88" s="586"/>
      <c r="M88" s="587"/>
      <c r="N88" s="587"/>
      <c r="O88" s="587"/>
      <c r="P88" s="587"/>
      <c r="Q88" s="587"/>
      <c r="R88" s="587"/>
      <c r="S88" s="587"/>
      <c r="T88" s="587"/>
      <c r="U88" s="587"/>
      <c r="V88" s="587"/>
      <c r="W88" s="587"/>
      <c r="X88" s="588"/>
      <c r="Y88" s="589"/>
      <c r="Z88" s="590"/>
      <c r="AA88" s="590"/>
      <c r="AB88" s="600"/>
      <c r="AC88" s="594"/>
      <c r="AD88" s="595"/>
      <c r="AE88" s="595"/>
      <c r="AF88" s="595"/>
      <c r="AG88" s="596"/>
      <c r="AH88" s="586"/>
      <c r="AI88" s="587"/>
      <c r="AJ88" s="587"/>
      <c r="AK88" s="587"/>
      <c r="AL88" s="587"/>
      <c r="AM88" s="587"/>
      <c r="AN88" s="587"/>
      <c r="AO88" s="587"/>
      <c r="AP88" s="587"/>
      <c r="AQ88" s="587"/>
      <c r="AR88" s="587"/>
      <c r="AS88" s="587"/>
      <c r="AT88" s="588"/>
      <c r="AU88" s="589"/>
      <c r="AV88" s="590"/>
      <c r="AW88" s="590"/>
      <c r="AX88" s="591"/>
    </row>
    <row r="89" spans="1:50" ht="24.75" customHeight="1" x14ac:dyDescent="0.15">
      <c r="A89" s="1050"/>
      <c r="B89" s="1051"/>
      <c r="C89" s="1051"/>
      <c r="D89" s="1051"/>
      <c r="E89" s="1051"/>
      <c r="F89" s="1052"/>
      <c r="G89" s="594"/>
      <c r="H89" s="595"/>
      <c r="I89" s="595"/>
      <c r="J89" s="595"/>
      <c r="K89" s="596"/>
      <c r="L89" s="586"/>
      <c r="M89" s="587"/>
      <c r="N89" s="587"/>
      <c r="O89" s="587"/>
      <c r="P89" s="587"/>
      <c r="Q89" s="587"/>
      <c r="R89" s="587"/>
      <c r="S89" s="587"/>
      <c r="T89" s="587"/>
      <c r="U89" s="587"/>
      <c r="V89" s="587"/>
      <c r="W89" s="587"/>
      <c r="X89" s="588"/>
      <c r="Y89" s="589"/>
      <c r="Z89" s="590"/>
      <c r="AA89" s="590"/>
      <c r="AB89" s="600"/>
      <c r="AC89" s="594"/>
      <c r="AD89" s="595"/>
      <c r="AE89" s="595"/>
      <c r="AF89" s="595"/>
      <c r="AG89" s="596"/>
      <c r="AH89" s="586"/>
      <c r="AI89" s="587"/>
      <c r="AJ89" s="587"/>
      <c r="AK89" s="587"/>
      <c r="AL89" s="587"/>
      <c r="AM89" s="587"/>
      <c r="AN89" s="587"/>
      <c r="AO89" s="587"/>
      <c r="AP89" s="587"/>
      <c r="AQ89" s="587"/>
      <c r="AR89" s="587"/>
      <c r="AS89" s="587"/>
      <c r="AT89" s="588"/>
      <c r="AU89" s="589"/>
      <c r="AV89" s="590"/>
      <c r="AW89" s="590"/>
      <c r="AX89" s="591"/>
    </row>
    <row r="90" spans="1:50" ht="24.75" customHeight="1" x14ac:dyDescent="0.15">
      <c r="A90" s="1050"/>
      <c r="B90" s="1051"/>
      <c r="C90" s="1051"/>
      <c r="D90" s="1051"/>
      <c r="E90" s="1051"/>
      <c r="F90" s="1052"/>
      <c r="G90" s="594"/>
      <c r="H90" s="595"/>
      <c r="I90" s="595"/>
      <c r="J90" s="595"/>
      <c r="K90" s="596"/>
      <c r="L90" s="586"/>
      <c r="M90" s="587"/>
      <c r="N90" s="587"/>
      <c r="O90" s="587"/>
      <c r="P90" s="587"/>
      <c r="Q90" s="587"/>
      <c r="R90" s="587"/>
      <c r="S90" s="587"/>
      <c r="T90" s="587"/>
      <c r="U90" s="587"/>
      <c r="V90" s="587"/>
      <c r="W90" s="587"/>
      <c r="X90" s="588"/>
      <c r="Y90" s="589"/>
      <c r="Z90" s="590"/>
      <c r="AA90" s="590"/>
      <c r="AB90" s="600"/>
      <c r="AC90" s="594"/>
      <c r="AD90" s="595"/>
      <c r="AE90" s="595"/>
      <c r="AF90" s="595"/>
      <c r="AG90" s="596"/>
      <c r="AH90" s="586"/>
      <c r="AI90" s="587"/>
      <c r="AJ90" s="587"/>
      <c r="AK90" s="587"/>
      <c r="AL90" s="587"/>
      <c r="AM90" s="587"/>
      <c r="AN90" s="587"/>
      <c r="AO90" s="587"/>
      <c r="AP90" s="587"/>
      <c r="AQ90" s="587"/>
      <c r="AR90" s="587"/>
      <c r="AS90" s="587"/>
      <c r="AT90" s="588"/>
      <c r="AU90" s="589"/>
      <c r="AV90" s="590"/>
      <c r="AW90" s="590"/>
      <c r="AX90" s="591"/>
    </row>
    <row r="91" spans="1:50" ht="24.75" customHeight="1" x14ac:dyDescent="0.15">
      <c r="A91" s="1050"/>
      <c r="B91" s="1051"/>
      <c r="C91" s="1051"/>
      <c r="D91" s="1051"/>
      <c r="E91" s="1051"/>
      <c r="F91" s="1052"/>
      <c r="G91" s="594"/>
      <c r="H91" s="595"/>
      <c r="I91" s="595"/>
      <c r="J91" s="595"/>
      <c r="K91" s="596"/>
      <c r="L91" s="586"/>
      <c r="M91" s="587"/>
      <c r="N91" s="587"/>
      <c r="O91" s="587"/>
      <c r="P91" s="587"/>
      <c r="Q91" s="587"/>
      <c r="R91" s="587"/>
      <c r="S91" s="587"/>
      <c r="T91" s="587"/>
      <c r="U91" s="587"/>
      <c r="V91" s="587"/>
      <c r="W91" s="587"/>
      <c r="X91" s="588"/>
      <c r="Y91" s="589"/>
      <c r="Z91" s="590"/>
      <c r="AA91" s="590"/>
      <c r="AB91" s="600"/>
      <c r="AC91" s="594"/>
      <c r="AD91" s="595"/>
      <c r="AE91" s="595"/>
      <c r="AF91" s="595"/>
      <c r="AG91" s="596"/>
      <c r="AH91" s="586"/>
      <c r="AI91" s="587"/>
      <c r="AJ91" s="587"/>
      <c r="AK91" s="587"/>
      <c r="AL91" s="587"/>
      <c r="AM91" s="587"/>
      <c r="AN91" s="587"/>
      <c r="AO91" s="587"/>
      <c r="AP91" s="587"/>
      <c r="AQ91" s="587"/>
      <c r="AR91" s="587"/>
      <c r="AS91" s="587"/>
      <c r="AT91" s="588"/>
      <c r="AU91" s="589"/>
      <c r="AV91" s="590"/>
      <c r="AW91" s="590"/>
      <c r="AX91" s="591"/>
    </row>
    <row r="92" spans="1:50" ht="24.75" customHeight="1" x14ac:dyDescent="0.15">
      <c r="A92" s="1050"/>
      <c r="B92" s="1051"/>
      <c r="C92" s="1051"/>
      <c r="D92" s="1051"/>
      <c r="E92" s="1051"/>
      <c r="F92" s="1052"/>
      <c r="G92" s="594"/>
      <c r="H92" s="595"/>
      <c r="I92" s="595"/>
      <c r="J92" s="595"/>
      <c r="K92" s="596"/>
      <c r="L92" s="586"/>
      <c r="M92" s="587"/>
      <c r="N92" s="587"/>
      <c r="O92" s="587"/>
      <c r="P92" s="587"/>
      <c r="Q92" s="587"/>
      <c r="R92" s="587"/>
      <c r="S92" s="587"/>
      <c r="T92" s="587"/>
      <c r="U92" s="587"/>
      <c r="V92" s="587"/>
      <c r="W92" s="587"/>
      <c r="X92" s="588"/>
      <c r="Y92" s="589"/>
      <c r="Z92" s="590"/>
      <c r="AA92" s="590"/>
      <c r="AB92" s="600"/>
      <c r="AC92" s="594"/>
      <c r="AD92" s="595"/>
      <c r="AE92" s="595"/>
      <c r="AF92" s="595"/>
      <c r="AG92" s="596"/>
      <c r="AH92" s="586"/>
      <c r="AI92" s="587"/>
      <c r="AJ92" s="587"/>
      <c r="AK92" s="587"/>
      <c r="AL92" s="587"/>
      <c r="AM92" s="587"/>
      <c r="AN92" s="587"/>
      <c r="AO92" s="587"/>
      <c r="AP92" s="587"/>
      <c r="AQ92" s="587"/>
      <c r="AR92" s="587"/>
      <c r="AS92" s="587"/>
      <c r="AT92" s="588"/>
      <c r="AU92" s="589"/>
      <c r="AV92" s="590"/>
      <c r="AW92" s="590"/>
      <c r="AX92" s="591"/>
    </row>
    <row r="93" spans="1:50" ht="24.75" customHeight="1" thickBot="1" x14ac:dyDescent="0.2">
      <c r="A93" s="1050"/>
      <c r="B93" s="1051"/>
      <c r="C93" s="1051"/>
      <c r="D93" s="1051"/>
      <c r="E93" s="1051"/>
      <c r="F93" s="1052"/>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50"/>
      <c r="B94" s="1051"/>
      <c r="C94" s="1051"/>
      <c r="D94" s="1051"/>
      <c r="E94" s="1051"/>
      <c r="F94" s="1052"/>
      <c r="G94" s="668" t="s">
        <v>398</v>
      </c>
      <c r="H94" s="669"/>
      <c r="I94" s="669"/>
      <c r="J94" s="669"/>
      <c r="K94" s="669"/>
      <c r="L94" s="669"/>
      <c r="M94" s="669"/>
      <c r="N94" s="669"/>
      <c r="O94" s="669"/>
      <c r="P94" s="669"/>
      <c r="Q94" s="669"/>
      <c r="R94" s="669"/>
      <c r="S94" s="669"/>
      <c r="T94" s="669"/>
      <c r="U94" s="669"/>
      <c r="V94" s="669"/>
      <c r="W94" s="669"/>
      <c r="X94" s="669"/>
      <c r="Y94" s="669"/>
      <c r="Z94" s="669"/>
      <c r="AA94" s="669"/>
      <c r="AB94" s="670"/>
      <c r="AC94" s="668" t="s">
        <v>305</v>
      </c>
      <c r="AD94" s="669"/>
      <c r="AE94" s="669"/>
      <c r="AF94" s="669"/>
      <c r="AG94" s="669"/>
      <c r="AH94" s="669"/>
      <c r="AI94" s="669"/>
      <c r="AJ94" s="669"/>
      <c r="AK94" s="669"/>
      <c r="AL94" s="669"/>
      <c r="AM94" s="669"/>
      <c r="AN94" s="669"/>
      <c r="AO94" s="669"/>
      <c r="AP94" s="669"/>
      <c r="AQ94" s="669"/>
      <c r="AR94" s="669"/>
      <c r="AS94" s="669"/>
      <c r="AT94" s="669"/>
      <c r="AU94" s="669"/>
      <c r="AV94" s="669"/>
      <c r="AW94" s="669"/>
      <c r="AX94" s="778"/>
    </row>
    <row r="95" spans="1:50" ht="24.75" customHeight="1" x14ac:dyDescent="0.15">
      <c r="A95" s="1050"/>
      <c r="B95" s="1051"/>
      <c r="C95" s="1051"/>
      <c r="D95" s="1051"/>
      <c r="E95" s="1051"/>
      <c r="F95" s="1052"/>
      <c r="G95" s="806" t="s">
        <v>17</v>
      </c>
      <c r="H95" s="653"/>
      <c r="I95" s="653"/>
      <c r="J95" s="653"/>
      <c r="K95" s="653"/>
      <c r="L95" s="652" t="s">
        <v>18</v>
      </c>
      <c r="M95" s="653"/>
      <c r="N95" s="653"/>
      <c r="O95" s="653"/>
      <c r="P95" s="653"/>
      <c r="Q95" s="653"/>
      <c r="R95" s="653"/>
      <c r="S95" s="653"/>
      <c r="T95" s="653"/>
      <c r="U95" s="653"/>
      <c r="V95" s="653"/>
      <c r="W95" s="653"/>
      <c r="X95" s="654"/>
      <c r="Y95" s="646" t="s">
        <v>19</v>
      </c>
      <c r="Z95" s="647"/>
      <c r="AA95" s="647"/>
      <c r="AB95" s="783"/>
      <c r="AC95" s="806" t="s">
        <v>17</v>
      </c>
      <c r="AD95" s="653"/>
      <c r="AE95" s="653"/>
      <c r="AF95" s="653"/>
      <c r="AG95" s="653"/>
      <c r="AH95" s="652" t="s">
        <v>18</v>
      </c>
      <c r="AI95" s="653"/>
      <c r="AJ95" s="653"/>
      <c r="AK95" s="653"/>
      <c r="AL95" s="653"/>
      <c r="AM95" s="653"/>
      <c r="AN95" s="653"/>
      <c r="AO95" s="653"/>
      <c r="AP95" s="653"/>
      <c r="AQ95" s="653"/>
      <c r="AR95" s="653"/>
      <c r="AS95" s="653"/>
      <c r="AT95" s="654"/>
      <c r="AU95" s="646" t="s">
        <v>19</v>
      </c>
      <c r="AV95" s="647"/>
      <c r="AW95" s="647"/>
      <c r="AX95" s="648"/>
    </row>
    <row r="96" spans="1:50" ht="24.75" customHeight="1" x14ac:dyDescent="0.15">
      <c r="A96" s="1050"/>
      <c r="B96" s="1051"/>
      <c r="C96" s="1051"/>
      <c r="D96" s="1051"/>
      <c r="E96" s="1051"/>
      <c r="F96" s="1052"/>
      <c r="G96" s="655"/>
      <c r="H96" s="656"/>
      <c r="I96" s="656"/>
      <c r="J96" s="656"/>
      <c r="K96" s="657"/>
      <c r="L96" s="649"/>
      <c r="M96" s="650"/>
      <c r="N96" s="650"/>
      <c r="O96" s="650"/>
      <c r="P96" s="650"/>
      <c r="Q96" s="650"/>
      <c r="R96" s="650"/>
      <c r="S96" s="650"/>
      <c r="T96" s="650"/>
      <c r="U96" s="650"/>
      <c r="V96" s="650"/>
      <c r="W96" s="650"/>
      <c r="X96" s="651"/>
      <c r="Y96" s="376"/>
      <c r="Z96" s="377"/>
      <c r="AA96" s="377"/>
      <c r="AB96" s="790"/>
      <c r="AC96" s="655"/>
      <c r="AD96" s="656"/>
      <c r="AE96" s="656"/>
      <c r="AF96" s="656"/>
      <c r="AG96" s="657"/>
      <c r="AH96" s="649"/>
      <c r="AI96" s="650"/>
      <c r="AJ96" s="650"/>
      <c r="AK96" s="650"/>
      <c r="AL96" s="650"/>
      <c r="AM96" s="650"/>
      <c r="AN96" s="650"/>
      <c r="AO96" s="650"/>
      <c r="AP96" s="650"/>
      <c r="AQ96" s="650"/>
      <c r="AR96" s="650"/>
      <c r="AS96" s="650"/>
      <c r="AT96" s="651"/>
      <c r="AU96" s="376"/>
      <c r="AV96" s="377"/>
      <c r="AW96" s="377"/>
      <c r="AX96" s="378"/>
    </row>
    <row r="97" spans="1:50" ht="24.75" customHeight="1" x14ac:dyDescent="0.15">
      <c r="A97" s="1050"/>
      <c r="B97" s="1051"/>
      <c r="C97" s="1051"/>
      <c r="D97" s="1051"/>
      <c r="E97" s="1051"/>
      <c r="F97" s="1052"/>
      <c r="G97" s="594"/>
      <c r="H97" s="595"/>
      <c r="I97" s="595"/>
      <c r="J97" s="595"/>
      <c r="K97" s="596"/>
      <c r="L97" s="586"/>
      <c r="M97" s="587"/>
      <c r="N97" s="587"/>
      <c r="O97" s="587"/>
      <c r="P97" s="587"/>
      <c r="Q97" s="587"/>
      <c r="R97" s="587"/>
      <c r="S97" s="587"/>
      <c r="T97" s="587"/>
      <c r="U97" s="587"/>
      <c r="V97" s="587"/>
      <c r="W97" s="587"/>
      <c r="X97" s="588"/>
      <c r="Y97" s="589"/>
      <c r="Z97" s="590"/>
      <c r="AA97" s="590"/>
      <c r="AB97" s="600"/>
      <c r="AC97" s="594"/>
      <c r="AD97" s="595"/>
      <c r="AE97" s="595"/>
      <c r="AF97" s="595"/>
      <c r="AG97" s="596"/>
      <c r="AH97" s="586"/>
      <c r="AI97" s="587"/>
      <c r="AJ97" s="587"/>
      <c r="AK97" s="587"/>
      <c r="AL97" s="587"/>
      <c r="AM97" s="587"/>
      <c r="AN97" s="587"/>
      <c r="AO97" s="587"/>
      <c r="AP97" s="587"/>
      <c r="AQ97" s="587"/>
      <c r="AR97" s="587"/>
      <c r="AS97" s="587"/>
      <c r="AT97" s="588"/>
      <c r="AU97" s="589"/>
      <c r="AV97" s="590"/>
      <c r="AW97" s="590"/>
      <c r="AX97" s="591"/>
    </row>
    <row r="98" spans="1:50" ht="24.75" customHeight="1" x14ac:dyDescent="0.15">
      <c r="A98" s="1050"/>
      <c r="B98" s="1051"/>
      <c r="C98" s="1051"/>
      <c r="D98" s="1051"/>
      <c r="E98" s="1051"/>
      <c r="F98" s="1052"/>
      <c r="G98" s="594"/>
      <c r="H98" s="595"/>
      <c r="I98" s="595"/>
      <c r="J98" s="595"/>
      <c r="K98" s="596"/>
      <c r="L98" s="586"/>
      <c r="M98" s="587"/>
      <c r="N98" s="587"/>
      <c r="O98" s="587"/>
      <c r="P98" s="587"/>
      <c r="Q98" s="587"/>
      <c r="R98" s="587"/>
      <c r="S98" s="587"/>
      <c r="T98" s="587"/>
      <c r="U98" s="587"/>
      <c r="V98" s="587"/>
      <c r="W98" s="587"/>
      <c r="X98" s="588"/>
      <c r="Y98" s="589"/>
      <c r="Z98" s="590"/>
      <c r="AA98" s="590"/>
      <c r="AB98" s="600"/>
      <c r="AC98" s="594"/>
      <c r="AD98" s="595"/>
      <c r="AE98" s="595"/>
      <c r="AF98" s="595"/>
      <c r="AG98" s="596"/>
      <c r="AH98" s="586"/>
      <c r="AI98" s="587"/>
      <c r="AJ98" s="587"/>
      <c r="AK98" s="587"/>
      <c r="AL98" s="587"/>
      <c r="AM98" s="587"/>
      <c r="AN98" s="587"/>
      <c r="AO98" s="587"/>
      <c r="AP98" s="587"/>
      <c r="AQ98" s="587"/>
      <c r="AR98" s="587"/>
      <c r="AS98" s="587"/>
      <c r="AT98" s="588"/>
      <c r="AU98" s="589"/>
      <c r="AV98" s="590"/>
      <c r="AW98" s="590"/>
      <c r="AX98" s="591"/>
    </row>
    <row r="99" spans="1:50" ht="24.75" customHeight="1" x14ac:dyDescent="0.15">
      <c r="A99" s="1050"/>
      <c r="B99" s="1051"/>
      <c r="C99" s="1051"/>
      <c r="D99" s="1051"/>
      <c r="E99" s="1051"/>
      <c r="F99" s="1052"/>
      <c r="G99" s="594"/>
      <c r="H99" s="595"/>
      <c r="I99" s="595"/>
      <c r="J99" s="595"/>
      <c r="K99" s="596"/>
      <c r="L99" s="586"/>
      <c r="M99" s="587"/>
      <c r="N99" s="587"/>
      <c r="O99" s="587"/>
      <c r="P99" s="587"/>
      <c r="Q99" s="587"/>
      <c r="R99" s="587"/>
      <c r="S99" s="587"/>
      <c r="T99" s="587"/>
      <c r="U99" s="587"/>
      <c r="V99" s="587"/>
      <c r="W99" s="587"/>
      <c r="X99" s="588"/>
      <c r="Y99" s="589"/>
      <c r="Z99" s="590"/>
      <c r="AA99" s="590"/>
      <c r="AB99" s="600"/>
      <c r="AC99" s="594"/>
      <c r="AD99" s="595"/>
      <c r="AE99" s="595"/>
      <c r="AF99" s="595"/>
      <c r="AG99" s="596"/>
      <c r="AH99" s="586"/>
      <c r="AI99" s="587"/>
      <c r="AJ99" s="587"/>
      <c r="AK99" s="587"/>
      <c r="AL99" s="587"/>
      <c r="AM99" s="587"/>
      <c r="AN99" s="587"/>
      <c r="AO99" s="587"/>
      <c r="AP99" s="587"/>
      <c r="AQ99" s="587"/>
      <c r="AR99" s="587"/>
      <c r="AS99" s="587"/>
      <c r="AT99" s="588"/>
      <c r="AU99" s="589"/>
      <c r="AV99" s="590"/>
      <c r="AW99" s="590"/>
      <c r="AX99" s="591"/>
    </row>
    <row r="100" spans="1:50" ht="24.75" customHeight="1" x14ac:dyDescent="0.15">
      <c r="A100" s="1050"/>
      <c r="B100" s="1051"/>
      <c r="C100" s="1051"/>
      <c r="D100" s="1051"/>
      <c r="E100" s="1051"/>
      <c r="F100" s="1052"/>
      <c r="G100" s="594"/>
      <c r="H100" s="595"/>
      <c r="I100" s="595"/>
      <c r="J100" s="595"/>
      <c r="K100" s="596"/>
      <c r="L100" s="586"/>
      <c r="M100" s="587"/>
      <c r="N100" s="587"/>
      <c r="O100" s="587"/>
      <c r="P100" s="587"/>
      <c r="Q100" s="587"/>
      <c r="R100" s="587"/>
      <c r="S100" s="587"/>
      <c r="T100" s="587"/>
      <c r="U100" s="587"/>
      <c r="V100" s="587"/>
      <c r="W100" s="587"/>
      <c r="X100" s="588"/>
      <c r="Y100" s="589"/>
      <c r="Z100" s="590"/>
      <c r="AA100" s="590"/>
      <c r="AB100" s="600"/>
      <c r="AC100" s="594"/>
      <c r="AD100" s="595"/>
      <c r="AE100" s="595"/>
      <c r="AF100" s="595"/>
      <c r="AG100" s="596"/>
      <c r="AH100" s="586"/>
      <c r="AI100" s="587"/>
      <c r="AJ100" s="587"/>
      <c r="AK100" s="587"/>
      <c r="AL100" s="587"/>
      <c r="AM100" s="587"/>
      <c r="AN100" s="587"/>
      <c r="AO100" s="587"/>
      <c r="AP100" s="587"/>
      <c r="AQ100" s="587"/>
      <c r="AR100" s="587"/>
      <c r="AS100" s="587"/>
      <c r="AT100" s="588"/>
      <c r="AU100" s="589"/>
      <c r="AV100" s="590"/>
      <c r="AW100" s="590"/>
      <c r="AX100" s="591"/>
    </row>
    <row r="101" spans="1:50" ht="24.75" customHeight="1" x14ac:dyDescent="0.15">
      <c r="A101" s="1050"/>
      <c r="B101" s="1051"/>
      <c r="C101" s="1051"/>
      <c r="D101" s="1051"/>
      <c r="E101" s="1051"/>
      <c r="F101" s="1052"/>
      <c r="G101" s="594"/>
      <c r="H101" s="595"/>
      <c r="I101" s="595"/>
      <c r="J101" s="595"/>
      <c r="K101" s="596"/>
      <c r="L101" s="586"/>
      <c r="M101" s="587"/>
      <c r="N101" s="587"/>
      <c r="O101" s="587"/>
      <c r="P101" s="587"/>
      <c r="Q101" s="587"/>
      <c r="R101" s="587"/>
      <c r="S101" s="587"/>
      <c r="T101" s="587"/>
      <c r="U101" s="587"/>
      <c r="V101" s="587"/>
      <c r="W101" s="587"/>
      <c r="X101" s="588"/>
      <c r="Y101" s="589"/>
      <c r="Z101" s="590"/>
      <c r="AA101" s="590"/>
      <c r="AB101" s="600"/>
      <c r="AC101" s="594"/>
      <c r="AD101" s="595"/>
      <c r="AE101" s="595"/>
      <c r="AF101" s="595"/>
      <c r="AG101" s="596"/>
      <c r="AH101" s="586"/>
      <c r="AI101" s="587"/>
      <c r="AJ101" s="587"/>
      <c r="AK101" s="587"/>
      <c r="AL101" s="587"/>
      <c r="AM101" s="587"/>
      <c r="AN101" s="587"/>
      <c r="AO101" s="587"/>
      <c r="AP101" s="587"/>
      <c r="AQ101" s="587"/>
      <c r="AR101" s="587"/>
      <c r="AS101" s="587"/>
      <c r="AT101" s="588"/>
      <c r="AU101" s="589"/>
      <c r="AV101" s="590"/>
      <c r="AW101" s="590"/>
      <c r="AX101" s="591"/>
    </row>
    <row r="102" spans="1:50" ht="24.75" customHeight="1" x14ac:dyDescent="0.15">
      <c r="A102" s="1050"/>
      <c r="B102" s="1051"/>
      <c r="C102" s="1051"/>
      <c r="D102" s="1051"/>
      <c r="E102" s="1051"/>
      <c r="F102" s="1052"/>
      <c r="G102" s="594"/>
      <c r="H102" s="595"/>
      <c r="I102" s="595"/>
      <c r="J102" s="595"/>
      <c r="K102" s="596"/>
      <c r="L102" s="586"/>
      <c r="M102" s="587"/>
      <c r="N102" s="587"/>
      <c r="O102" s="587"/>
      <c r="P102" s="587"/>
      <c r="Q102" s="587"/>
      <c r="R102" s="587"/>
      <c r="S102" s="587"/>
      <c r="T102" s="587"/>
      <c r="U102" s="587"/>
      <c r="V102" s="587"/>
      <c r="W102" s="587"/>
      <c r="X102" s="588"/>
      <c r="Y102" s="589"/>
      <c r="Z102" s="590"/>
      <c r="AA102" s="590"/>
      <c r="AB102" s="600"/>
      <c r="AC102" s="594"/>
      <c r="AD102" s="595"/>
      <c r="AE102" s="595"/>
      <c r="AF102" s="595"/>
      <c r="AG102" s="596"/>
      <c r="AH102" s="586"/>
      <c r="AI102" s="587"/>
      <c r="AJ102" s="587"/>
      <c r="AK102" s="587"/>
      <c r="AL102" s="587"/>
      <c r="AM102" s="587"/>
      <c r="AN102" s="587"/>
      <c r="AO102" s="587"/>
      <c r="AP102" s="587"/>
      <c r="AQ102" s="587"/>
      <c r="AR102" s="587"/>
      <c r="AS102" s="587"/>
      <c r="AT102" s="588"/>
      <c r="AU102" s="589"/>
      <c r="AV102" s="590"/>
      <c r="AW102" s="590"/>
      <c r="AX102" s="591"/>
    </row>
    <row r="103" spans="1:50" ht="24.75" customHeight="1" x14ac:dyDescent="0.15">
      <c r="A103" s="1050"/>
      <c r="B103" s="1051"/>
      <c r="C103" s="1051"/>
      <c r="D103" s="1051"/>
      <c r="E103" s="1051"/>
      <c r="F103" s="1052"/>
      <c r="G103" s="594"/>
      <c r="H103" s="595"/>
      <c r="I103" s="595"/>
      <c r="J103" s="595"/>
      <c r="K103" s="596"/>
      <c r="L103" s="586"/>
      <c r="M103" s="587"/>
      <c r="N103" s="587"/>
      <c r="O103" s="587"/>
      <c r="P103" s="587"/>
      <c r="Q103" s="587"/>
      <c r="R103" s="587"/>
      <c r="S103" s="587"/>
      <c r="T103" s="587"/>
      <c r="U103" s="587"/>
      <c r="V103" s="587"/>
      <c r="W103" s="587"/>
      <c r="X103" s="588"/>
      <c r="Y103" s="589"/>
      <c r="Z103" s="590"/>
      <c r="AA103" s="590"/>
      <c r="AB103" s="600"/>
      <c r="AC103" s="594"/>
      <c r="AD103" s="595"/>
      <c r="AE103" s="595"/>
      <c r="AF103" s="595"/>
      <c r="AG103" s="596"/>
      <c r="AH103" s="586"/>
      <c r="AI103" s="587"/>
      <c r="AJ103" s="587"/>
      <c r="AK103" s="587"/>
      <c r="AL103" s="587"/>
      <c r="AM103" s="587"/>
      <c r="AN103" s="587"/>
      <c r="AO103" s="587"/>
      <c r="AP103" s="587"/>
      <c r="AQ103" s="587"/>
      <c r="AR103" s="587"/>
      <c r="AS103" s="587"/>
      <c r="AT103" s="588"/>
      <c r="AU103" s="589"/>
      <c r="AV103" s="590"/>
      <c r="AW103" s="590"/>
      <c r="AX103" s="591"/>
    </row>
    <row r="104" spans="1:50" ht="24.75" customHeight="1" x14ac:dyDescent="0.15">
      <c r="A104" s="1050"/>
      <c r="B104" s="1051"/>
      <c r="C104" s="1051"/>
      <c r="D104" s="1051"/>
      <c r="E104" s="1051"/>
      <c r="F104" s="1052"/>
      <c r="G104" s="594"/>
      <c r="H104" s="595"/>
      <c r="I104" s="595"/>
      <c r="J104" s="595"/>
      <c r="K104" s="596"/>
      <c r="L104" s="586"/>
      <c r="M104" s="587"/>
      <c r="N104" s="587"/>
      <c r="O104" s="587"/>
      <c r="P104" s="587"/>
      <c r="Q104" s="587"/>
      <c r="R104" s="587"/>
      <c r="S104" s="587"/>
      <c r="T104" s="587"/>
      <c r="U104" s="587"/>
      <c r="V104" s="587"/>
      <c r="W104" s="587"/>
      <c r="X104" s="588"/>
      <c r="Y104" s="589"/>
      <c r="Z104" s="590"/>
      <c r="AA104" s="590"/>
      <c r="AB104" s="600"/>
      <c r="AC104" s="594"/>
      <c r="AD104" s="595"/>
      <c r="AE104" s="595"/>
      <c r="AF104" s="595"/>
      <c r="AG104" s="596"/>
      <c r="AH104" s="586"/>
      <c r="AI104" s="587"/>
      <c r="AJ104" s="587"/>
      <c r="AK104" s="587"/>
      <c r="AL104" s="587"/>
      <c r="AM104" s="587"/>
      <c r="AN104" s="587"/>
      <c r="AO104" s="587"/>
      <c r="AP104" s="587"/>
      <c r="AQ104" s="587"/>
      <c r="AR104" s="587"/>
      <c r="AS104" s="587"/>
      <c r="AT104" s="588"/>
      <c r="AU104" s="589"/>
      <c r="AV104" s="590"/>
      <c r="AW104" s="590"/>
      <c r="AX104" s="591"/>
    </row>
    <row r="105" spans="1:50" ht="24.75" customHeight="1" x14ac:dyDescent="0.15">
      <c r="A105" s="1050"/>
      <c r="B105" s="1051"/>
      <c r="C105" s="1051"/>
      <c r="D105" s="1051"/>
      <c r="E105" s="1051"/>
      <c r="F105" s="1052"/>
      <c r="G105" s="594"/>
      <c r="H105" s="595"/>
      <c r="I105" s="595"/>
      <c r="J105" s="595"/>
      <c r="K105" s="596"/>
      <c r="L105" s="586"/>
      <c r="M105" s="587"/>
      <c r="N105" s="587"/>
      <c r="O105" s="587"/>
      <c r="P105" s="587"/>
      <c r="Q105" s="587"/>
      <c r="R105" s="587"/>
      <c r="S105" s="587"/>
      <c r="T105" s="587"/>
      <c r="U105" s="587"/>
      <c r="V105" s="587"/>
      <c r="W105" s="587"/>
      <c r="X105" s="588"/>
      <c r="Y105" s="589"/>
      <c r="Z105" s="590"/>
      <c r="AA105" s="590"/>
      <c r="AB105" s="600"/>
      <c r="AC105" s="594"/>
      <c r="AD105" s="595"/>
      <c r="AE105" s="595"/>
      <c r="AF105" s="595"/>
      <c r="AG105" s="596"/>
      <c r="AH105" s="586"/>
      <c r="AI105" s="587"/>
      <c r="AJ105" s="587"/>
      <c r="AK105" s="587"/>
      <c r="AL105" s="587"/>
      <c r="AM105" s="587"/>
      <c r="AN105" s="587"/>
      <c r="AO105" s="587"/>
      <c r="AP105" s="587"/>
      <c r="AQ105" s="587"/>
      <c r="AR105" s="587"/>
      <c r="AS105" s="587"/>
      <c r="AT105" s="588"/>
      <c r="AU105" s="589"/>
      <c r="AV105" s="590"/>
      <c r="AW105" s="590"/>
      <c r="AX105" s="591"/>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68" t="s">
        <v>306</v>
      </c>
      <c r="H108" s="669"/>
      <c r="I108" s="669"/>
      <c r="J108" s="669"/>
      <c r="K108" s="669"/>
      <c r="L108" s="669"/>
      <c r="M108" s="669"/>
      <c r="N108" s="669"/>
      <c r="O108" s="669"/>
      <c r="P108" s="669"/>
      <c r="Q108" s="669"/>
      <c r="R108" s="669"/>
      <c r="S108" s="669"/>
      <c r="T108" s="669"/>
      <c r="U108" s="669"/>
      <c r="V108" s="669"/>
      <c r="W108" s="669"/>
      <c r="X108" s="669"/>
      <c r="Y108" s="669"/>
      <c r="Z108" s="669"/>
      <c r="AA108" s="669"/>
      <c r="AB108" s="670"/>
      <c r="AC108" s="668" t="s">
        <v>399</v>
      </c>
      <c r="AD108" s="669"/>
      <c r="AE108" s="669"/>
      <c r="AF108" s="669"/>
      <c r="AG108" s="669"/>
      <c r="AH108" s="669"/>
      <c r="AI108" s="669"/>
      <c r="AJ108" s="669"/>
      <c r="AK108" s="669"/>
      <c r="AL108" s="669"/>
      <c r="AM108" s="669"/>
      <c r="AN108" s="669"/>
      <c r="AO108" s="669"/>
      <c r="AP108" s="669"/>
      <c r="AQ108" s="669"/>
      <c r="AR108" s="669"/>
      <c r="AS108" s="669"/>
      <c r="AT108" s="669"/>
      <c r="AU108" s="669"/>
      <c r="AV108" s="669"/>
      <c r="AW108" s="669"/>
      <c r="AX108" s="778"/>
    </row>
    <row r="109" spans="1:50" ht="24.75" customHeight="1" x14ac:dyDescent="0.15">
      <c r="A109" s="1050"/>
      <c r="B109" s="1051"/>
      <c r="C109" s="1051"/>
      <c r="D109" s="1051"/>
      <c r="E109" s="1051"/>
      <c r="F109" s="1052"/>
      <c r="G109" s="806" t="s">
        <v>17</v>
      </c>
      <c r="H109" s="653"/>
      <c r="I109" s="653"/>
      <c r="J109" s="653"/>
      <c r="K109" s="653"/>
      <c r="L109" s="652" t="s">
        <v>18</v>
      </c>
      <c r="M109" s="653"/>
      <c r="N109" s="653"/>
      <c r="O109" s="653"/>
      <c r="P109" s="653"/>
      <c r="Q109" s="653"/>
      <c r="R109" s="653"/>
      <c r="S109" s="653"/>
      <c r="T109" s="653"/>
      <c r="U109" s="653"/>
      <c r="V109" s="653"/>
      <c r="W109" s="653"/>
      <c r="X109" s="654"/>
      <c r="Y109" s="646" t="s">
        <v>19</v>
      </c>
      <c r="Z109" s="647"/>
      <c r="AA109" s="647"/>
      <c r="AB109" s="783"/>
      <c r="AC109" s="806" t="s">
        <v>17</v>
      </c>
      <c r="AD109" s="653"/>
      <c r="AE109" s="653"/>
      <c r="AF109" s="653"/>
      <c r="AG109" s="653"/>
      <c r="AH109" s="652" t="s">
        <v>18</v>
      </c>
      <c r="AI109" s="653"/>
      <c r="AJ109" s="653"/>
      <c r="AK109" s="653"/>
      <c r="AL109" s="653"/>
      <c r="AM109" s="653"/>
      <c r="AN109" s="653"/>
      <c r="AO109" s="653"/>
      <c r="AP109" s="653"/>
      <c r="AQ109" s="653"/>
      <c r="AR109" s="653"/>
      <c r="AS109" s="653"/>
      <c r="AT109" s="654"/>
      <c r="AU109" s="646" t="s">
        <v>19</v>
      </c>
      <c r="AV109" s="647"/>
      <c r="AW109" s="647"/>
      <c r="AX109" s="648"/>
    </row>
    <row r="110" spans="1:50" ht="24.75" customHeight="1" x14ac:dyDescent="0.15">
      <c r="A110" s="1050"/>
      <c r="B110" s="1051"/>
      <c r="C110" s="1051"/>
      <c r="D110" s="1051"/>
      <c r="E110" s="1051"/>
      <c r="F110" s="1052"/>
      <c r="G110" s="655"/>
      <c r="H110" s="656"/>
      <c r="I110" s="656"/>
      <c r="J110" s="656"/>
      <c r="K110" s="657"/>
      <c r="L110" s="649"/>
      <c r="M110" s="650"/>
      <c r="N110" s="650"/>
      <c r="O110" s="650"/>
      <c r="P110" s="650"/>
      <c r="Q110" s="650"/>
      <c r="R110" s="650"/>
      <c r="S110" s="650"/>
      <c r="T110" s="650"/>
      <c r="U110" s="650"/>
      <c r="V110" s="650"/>
      <c r="W110" s="650"/>
      <c r="X110" s="651"/>
      <c r="Y110" s="376"/>
      <c r="Z110" s="377"/>
      <c r="AA110" s="377"/>
      <c r="AB110" s="790"/>
      <c r="AC110" s="655"/>
      <c r="AD110" s="656"/>
      <c r="AE110" s="656"/>
      <c r="AF110" s="656"/>
      <c r="AG110" s="657"/>
      <c r="AH110" s="649"/>
      <c r="AI110" s="650"/>
      <c r="AJ110" s="650"/>
      <c r="AK110" s="650"/>
      <c r="AL110" s="650"/>
      <c r="AM110" s="650"/>
      <c r="AN110" s="650"/>
      <c r="AO110" s="650"/>
      <c r="AP110" s="650"/>
      <c r="AQ110" s="650"/>
      <c r="AR110" s="650"/>
      <c r="AS110" s="650"/>
      <c r="AT110" s="651"/>
      <c r="AU110" s="376"/>
      <c r="AV110" s="377"/>
      <c r="AW110" s="377"/>
      <c r="AX110" s="378"/>
    </row>
    <row r="111" spans="1:50" ht="24.75" customHeight="1" x14ac:dyDescent="0.15">
      <c r="A111" s="1050"/>
      <c r="B111" s="1051"/>
      <c r="C111" s="1051"/>
      <c r="D111" s="1051"/>
      <c r="E111" s="1051"/>
      <c r="F111" s="1052"/>
      <c r="G111" s="594"/>
      <c r="H111" s="595"/>
      <c r="I111" s="595"/>
      <c r="J111" s="595"/>
      <c r="K111" s="596"/>
      <c r="L111" s="586"/>
      <c r="M111" s="587"/>
      <c r="N111" s="587"/>
      <c r="O111" s="587"/>
      <c r="P111" s="587"/>
      <c r="Q111" s="587"/>
      <c r="R111" s="587"/>
      <c r="S111" s="587"/>
      <c r="T111" s="587"/>
      <c r="U111" s="587"/>
      <c r="V111" s="587"/>
      <c r="W111" s="587"/>
      <c r="X111" s="588"/>
      <c r="Y111" s="589"/>
      <c r="Z111" s="590"/>
      <c r="AA111" s="590"/>
      <c r="AB111" s="600"/>
      <c r="AC111" s="594"/>
      <c r="AD111" s="595"/>
      <c r="AE111" s="595"/>
      <c r="AF111" s="595"/>
      <c r="AG111" s="596"/>
      <c r="AH111" s="586"/>
      <c r="AI111" s="587"/>
      <c r="AJ111" s="587"/>
      <c r="AK111" s="587"/>
      <c r="AL111" s="587"/>
      <c r="AM111" s="587"/>
      <c r="AN111" s="587"/>
      <c r="AO111" s="587"/>
      <c r="AP111" s="587"/>
      <c r="AQ111" s="587"/>
      <c r="AR111" s="587"/>
      <c r="AS111" s="587"/>
      <c r="AT111" s="588"/>
      <c r="AU111" s="589"/>
      <c r="AV111" s="590"/>
      <c r="AW111" s="590"/>
      <c r="AX111" s="591"/>
    </row>
    <row r="112" spans="1:50" ht="24.75" customHeight="1" x14ac:dyDescent="0.15">
      <c r="A112" s="1050"/>
      <c r="B112" s="1051"/>
      <c r="C112" s="1051"/>
      <c r="D112" s="1051"/>
      <c r="E112" s="1051"/>
      <c r="F112" s="1052"/>
      <c r="G112" s="594"/>
      <c r="H112" s="595"/>
      <c r="I112" s="595"/>
      <c r="J112" s="595"/>
      <c r="K112" s="596"/>
      <c r="L112" s="586"/>
      <c r="M112" s="587"/>
      <c r="N112" s="587"/>
      <c r="O112" s="587"/>
      <c r="P112" s="587"/>
      <c r="Q112" s="587"/>
      <c r="R112" s="587"/>
      <c r="S112" s="587"/>
      <c r="T112" s="587"/>
      <c r="U112" s="587"/>
      <c r="V112" s="587"/>
      <c r="W112" s="587"/>
      <c r="X112" s="588"/>
      <c r="Y112" s="589"/>
      <c r="Z112" s="590"/>
      <c r="AA112" s="590"/>
      <c r="AB112" s="600"/>
      <c r="AC112" s="594"/>
      <c r="AD112" s="595"/>
      <c r="AE112" s="595"/>
      <c r="AF112" s="595"/>
      <c r="AG112" s="596"/>
      <c r="AH112" s="586"/>
      <c r="AI112" s="587"/>
      <c r="AJ112" s="587"/>
      <c r="AK112" s="587"/>
      <c r="AL112" s="587"/>
      <c r="AM112" s="587"/>
      <c r="AN112" s="587"/>
      <c r="AO112" s="587"/>
      <c r="AP112" s="587"/>
      <c r="AQ112" s="587"/>
      <c r="AR112" s="587"/>
      <c r="AS112" s="587"/>
      <c r="AT112" s="588"/>
      <c r="AU112" s="589"/>
      <c r="AV112" s="590"/>
      <c r="AW112" s="590"/>
      <c r="AX112" s="591"/>
    </row>
    <row r="113" spans="1:50" ht="24.75" customHeight="1" x14ac:dyDescent="0.15">
      <c r="A113" s="1050"/>
      <c r="B113" s="1051"/>
      <c r="C113" s="1051"/>
      <c r="D113" s="1051"/>
      <c r="E113" s="1051"/>
      <c r="F113" s="1052"/>
      <c r="G113" s="594"/>
      <c r="H113" s="595"/>
      <c r="I113" s="595"/>
      <c r="J113" s="595"/>
      <c r="K113" s="596"/>
      <c r="L113" s="586"/>
      <c r="M113" s="587"/>
      <c r="N113" s="587"/>
      <c r="O113" s="587"/>
      <c r="P113" s="587"/>
      <c r="Q113" s="587"/>
      <c r="R113" s="587"/>
      <c r="S113" s="587"/>
      <c r="T113" s="587"/>
      <c r="U113" s="587"/>
      <c r="V113" s="587"/>
      <c r="W113" s="587"/>
      <c r="X113" s="588"/>
      <c r="Y113" s="589"/>
      <c r="Z113" s="590"/>
      <c r="AA113" s="590"/>
      <c r="AB113" s="600"/>
      <c r="AC113" s="594"/>
      <c r="AD113" s="595"/>
      <c r="AE113" s="595"/>
      <c r="AF113" s="595"/>
      <c r="AG113" s="596"/>
      <c r="AH113" s="586"/>
      <c r="AI113" s="587"/>
      <c r="AJ113" s="587"/>
      <c r="AK113" s="587"/>
      <c r="AL113" s="587"/>
      <c r="AM113" s="587"/>
      <c r="AN113" s="587"/>
      <c r="AO113" s="587"/>
      <c r="AP113" s="587"/>
      <c r="AQ113" s="587"/>
      <c r="AR113" s="587"/>
      <c r="AS113" s="587"/>
      <c r="AT113" s="588"/>
      <c r="AU113" s="589"/>
      <c r="AV113" s="590"/>
      <c r="AW113" s="590"/>
      <c r="AX113" s="591"/>
    </row>
    <row r="114" spans="1:50" ht="24.75" customHeight="1" x14ac:dyDescent="0.15">
      <c r="A114" s="1050"/>
      <c r="B114" s="1051"/>
      <c r="C114" s="1051"/>
      <c r="D114" s="1051"/>
      <c r="E114" s="1051"/>
      <c r="F114" s="1052"/>
      <c r="G114" s="594"/>
      <c r="H114" s="595"/>
      <c r="I114" s="595"/>
      <c r="J114" s="595"/>
      <c r="K114" s="596"/>
      <c r="L114" s="586"/>
      <c r="M114" s="587"/>
      <c r="N114" s="587"/>
      <c r="O114" s="587"/>
      <c r="P114" s="587"/>
      <c r="Q114" s="587"/>
      <c r="R114" s="587"/>
      <c r="S114" s="587"/>
      <c r="T114" s="587"/>
      <c r="U114" s="587"/>
      <c r="V114" s="587"/>
      <c r="W114" s="587"/>
      <c r="X114" s="588"/>
      <c r="Y114" s="589"/>
      <c r="Z114" s="590"/>
      <c r="AA114" s="590"/>
      <c r="AB114" s="600"/>
      <c r="AC114" s="594"/>
      <c r="AD114" s="595"/>
      <c r="AE114" s="595"/>
      <c r="AF114" s="595"/>
      <c r="AG114" s="596"/>
      <c r="AH114" s="586"/>
      <c r="AI114" s="587"/>
      <c r="AJ114" s="587"/>
      <c r="AK114" s="587"/>
      <c r="AL114" s="587"/>
      <c r="AM114" s="587"/>
      <c r="AN114" s="587"/>
      <c r="AO114" s="587"/>
      <c r="AP114" s="587"/>
      <c r="AQ114" s="587"/>
      <c r="AR114" s="587"/>
      <c r="AS114" s="587"/>
      <c r="AT114" s="588"/>
      <c r="AU114" s="589"/>
      <c r="AV114" s="590"/>
      <c r="AW114" s="590"/>
      <c r="AX114" s="591"/>
    </row>
    <row r="115" spans="1:50" ht="24.75" customHeight="1" x14ac:dyDescent="0.15">
      <c r="A115" s="1050"/>
      <c r="B115" s="1051"/>
      <c r="C115" s="1051"/>
      <c r="D115" s="1051"/>
      <c r="E115" s="1051"/>
      <c r="F115" s="1052"/>
      <c r="G115" s="594"/>
      <c r="H115" s="595"/>
      <c r="I115" s="595"/>
      <c r="J115" s="595"/>
      <c r="K115" s="596"/>
      <c r="L115" s="586"/>
      <c r="M115" s="587"/>
      <c r="N115" s="587"/>
      <c r="O115" s="587"/>
      <c r="P115" s="587"/>
      <c r="Q115" s="587"/>
      <c r="R115" s="587"/>
      <c r="S115" s="587"/>
      <c r="T115" s="587"/>
      <c r="U115" s="587"/>
      <c r="V115" s="587"/>
      <c r="W115" s="587"/>
      <c r="X115" s="588"/>
      <c r="Y115" s="589"/>
      <c r="Z115" s="590"/>
      <c r="AA115" s="590"/>
      <c r="AB115" s="600"/>
      <c r="AC115" s="594"/>
      <c r="AD115" s="595"/>
      <c r="AE115" s="595"/>
      <c r="AF115" s="595"/>
      <c r="AG115" s="596"/>
      <c r="AH115" s="586"/>
      <c r="AI115" s="587"/>
      <c r="AJ115" s="587"/>
      <c r="AK115" s="587"/>
      <c r="AL115" s="587"/>
      <c r="AM115" s="587"/>
      <c r="AN115" s="587"/>
      <c r="AO115" s="587"/>
      <c r="AP115" s="587"/>
      <c r="AQ115" s="587"/>
      <c r="AR115" s="587"/>
      <c r="AS115" s="587"/>
      <c r="AT115" s="588"/>
      <c r="AU115" s="589"/>
      <c r="AV115" s="590"/>
      <c r="AW115" s="590"/>
      <c r="AX115" s="591"/>
    </row>
    <row r="116" spans="1:50" ht="24.75" customHeight="1" x14ac:dyDescent="0.15">
      <c r="A116" s="1050"/>
      <c r="B116" s="1051"/>
      <c r="C116" s="1051"/>
      <c r="D116" s="1051"/>
      <c r="E116" s="1051"/>
      <c r="F116" s="1052"/>
      <c r="G116" s="594"/>
      <c r="H116" s="595"/>
      <c r="I116" s="595"/>
      <c r="J116" s="595"/>
      <c r="K116" s="596"/>
      <c r="L116" s="586"/>
      <c r="M116" s="587"/>
      <c r="N116" s="587"/>
      <c r="O116" s="587"/>
      <c r="P116" s="587"/>
      <c r="Q116" s="587"/>
      <c r="R116" s="587"/>
      <c r="S116" s="587"/>
      <c r="T116" s="587"/>
      <c r="U116" s="587"/>
      <c r="V116" s="587"/>
      <c r="W116" s="587"/>
      <c r="X116" s="588"/>
      <c r="Y116" s="589"/>
      <c r="Z116" s="590"/>
      <c r="AA116" s="590"/>
      <c r="AB116" s="600"/>
      <c r="AC116" s="594"/>
      <c r="AD116" s="595"/>
      <c r="AE116" s="595"/>
      <c r="AF116" s="595"/>
      <c r="AG116" s="596"/>
      <c r="AH116" s="586"/>
      <c r="AI116" s="587"/>
      <c r="AJ116" s="587"/>
      <c r="AK116" s="587"/>
      <c r="AL116" s="587"/>
      <c r="AM116" s="587"/>
      <c r="AN116" s="587"/>
      <c r="AO116" s="587"/>
      <c r="AP116" s="587"/>
      <c r="AQ116" s="587"/>
      <c r="AR116" s="587"/>
      <c r="AS116" s="587"/>
      <c r="AT116" s="588"/>
      <c r="AU116" s="589"/>
      <c r="AV116" s="590"/>
      <c r="AW116" s="590"/>
      <c r="AX116" s="591"/>
    </row>
    <row r="117" spans="1:50" ht="24.75" customHeight="1" x14ac:dyDescent="0.15">
      <c r="A117" s="1050"/>
      <c r="B117" s="1051"/>
      <c r="C117" s="1051"/>
      <c r="D117" s="1051"/>
      <c r="E117" s="1051"/>
      <c r="F117" s="1052"/>
      <c r="G117" s="594"/>
      <c r="H117" s="595"/>
      <c r="I117" s="595"/>
      <c r="J117" s="595"/>
      <c r="K117" s="596"/>
      <c r="L117" s="586"/>
      <c r="M117" s="587"/>
      <c r="N117" s="587"/>
      <c r="O117" s="587"/>
      <c r="P117" s="587"/>
      <c r="Q117" s="587"/>
      <c r="R117" s="587"/>
      <c r="S117" s="587"/>
      <c r="T117" s="587"/>
      <c r="U117" s="587"/>
      <c r="V117" s="587"/>
      <c r="W117" s="587"/>
      <c r="X117" s="588"/>
      <c r="Y117" s="589"/>
      <c r="Z117" s="590"/>
      <c r="AA117" s="590"/>
      <c r="AB117" s="600"/>
      <c r="AC117" s="594"/>
      <c r="AD117" s="595"/>
      <c r="AE117" s="595"/>
      <c r="AF117" s="595"/>
      <c r="AG117" s="596"/>
      <c r="AH117" s="586"/>
      <c r="AI117" s="587"/>
      <c r="AJ117" s="587"/>
      <c r="AK117" s="587"/>
      <c r="AL117" s="587"/>
      <c r="AM117" s="587"/>
      <c r="AN117" s="587"/>
      <c r="AO117" s="587"/>
      <c r="AP117" s="587"/>
      <c r="AQ117" s="587"/>
      <c r="AR117" s="587"/>
      <c r="AS117" s="587"/>
      <c r="AT117" s="588"/>
      <c r="AU117" s="589"/>
      <c r="AV117" s="590"/>
      <c r="AW117" s="590"/>
      <c r="AX117" s="591"/>
    </row>
    <row r="118" spans="1:50" ht="24.75" customHeight="1" x14ac:dyDescent="0.15">
      <c r="A118" s="1050"/>
      <c r="B118" s="1051"/>
      <c r="C118" s="1051"/>
      <c r="D118" s="1051"/>
      <c r="E118" s="1051"/>
      <c r="F118" s="1052"/>
      <c r="G118" s="594"/>
      <c r="H118" s="595"/>
      <c r="I118" s="595"/>
      <c r="J118" s="595"/>
      <c r="K118" s="596"/>
      <c r="L118" s="586"/>
      <c r="M118" s="587"/>
      <c r="N118" s="587"/>
      <c r="O118" s="587"/>
      <c r="P118" s="587"/>
      <c r="Q118" s="587"/>
      <c r="R118" s="587"/>
      <c r="S118" s="587"/>
      <c r="T118" s="587"/>
      <c r="U118" s="587"/>
      <c r="V118" s="587"/>
      <c r="W118" s="587"/>
      <c r="X118" s="588"/>
      <c r="Y118" s="589"/>
      <c r="Z118" s="590"/>
      <c r="AA118" s="590"/>
      <c r="AB118" s="600"/>
      <c r="AC118" s="594"/>
      <c r="AD118" s="595"/>
      <c r="AE118" s="595"/>
      <c r="AF118" s="595"/>
      <c r="AG118" s="596"/>
      <c r="AH118" s="586"/>
      <c r="AI118" s="587"/>
      <c r="AJ118" s="587"/>
      <c r="AK118" s="587"/>
      <c r="AL118" s="587"/>
      <c r="AM118" s="587"/>
      <c r="AN118" s="587"/>
      <c r="AO118" s="587"/>
      <c r="AP118" s="587"/>
      <c r="AQ118" s="587"/>
      <c r="AR118" s="587"/>
      <c r="AS118" s="587"/>
      <c r="AT118" s="588"/>
      <c r="AU118" s="589"/>
      <c r="AV118" s="590"/>
      <c r="AW118" s="590"/>
      <c r="AX118" s="591"/>
    </row>
    <row r="119" spans="1:50" ht="24.75" customHeight="1" x14ac:dyDescent="0.15">
      <c r="A119" s="1050"/>
      <c r="B119" s="1051"/>
      <c r="C119" s="1051"/>
      <c r="D119" s="1051"/>
      <c r="E119" s="1051"/>
      <c r="F119" s="1052"/>
      <c r="G119" s="594"/>
      <c r="H119" s="595"/>
      <c r="I119" s="595"/>
      <c r="J119" s="595"/>
      <c r="K119" s="596"/>
      <c r="L119" s="586"/>
      <c r="M119" s="587"/>
      <c r="N119" s="587"/>
      <c r="O119" s="587"/>
      <c r="P119" s="587"/>
      <c r="Q119" s="587"/>
      <c r="R119" s="587"/>
      <c r="S119" s="587"/>
      <c r="T119" s="587"/>
      <c r="U119" s="587"/>
      <c r="V119" s="587"/>
      <c r="W119" s="587"/>
      <c r="X119" s="588"/>
      <c r="Y119" s="589"/>
      <c r="Z119" s="590"/>
      <c r="AA119" s="590"/>
      <c r="AB119" s="600"/>
      <c r="AC119" s="594"/>
      <c r="AD119" s="595"/>
      <c r="AE119" s="595"/>
      <c r="AF119" s="595"/>
      <c r="AG119" s="596"/>
      <c r="AH119" s="586"/>
      <c r="AI119" s="587"/>
      <c r="AJ119" s="587"/>
      <c r="AK119" s="587"/>
      <c r="AL119" s="587"/>
      <c r="AM119" s="587"/>
      <c r="AN119" s="587"/>
      <c r="AO119" s="587"/>
      <c r="AP119" s="587"/>
      <c r="AQ119" s="587"/>
      <c r="AR119" s="587"/>
      <c r="AS119" s="587"/>
      <c r="AT119" s="588"/>
      <c r="AU119" s="589"/>
      <c r="AV119" s="590"/>
      <c r="AW119" s="590"/>
      <c r="AX119" s="591"/>
    </row>
    <row r="120" spans="1:50" ht="24.75" customHeight="1" thickBot="1" x14ac:dyDescent="0.2">
      <c r="A120" s="1050"/>
      <c r="B120" s="1051"/>
      <c r="C120" s="1051"/>
      <c r="D120" s="1051"/>
      <c r="E120" s="1051"/>
      <c r="F120" s="1052"/>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50"/>
      <c r="B121" s="1051"/>
      <c r="C121" s="1051"/>
      <c r="D121" s="1051"/>
      <c r="E121" s="1051"/>
      <c r="F121" s="1052"/>
      <c r="G121" s="668" t="s">
        <v>400</v>
      </c>
      <c r="H121" s="669"/>
      <c r="I121" s="669"/>
      <c r="J121" s="669"/>
      <c r="K121" s="669"/>
      <c r="L121" s="669"/>
      <c r="M121" s="669"/>
      <c r="N121" s="669"/>
      <c r="O121" s="669"/>
      <c r="P121" s="669"/>
      <c r="Q121" s="669"/>
      <c r="R121" s="669"/>
      <c r="S121" s="669"/>
      <c r="T121" s="669"/>
      <c r="U121" s="669"/>
      <c r="V121" s="669"/>
      <c r="W121" s="669"/>
      <c r="X121" s="669"/>
      <c r="Y121" s="669"/>
      <c r="Z121" s="669"/>
      <c r="AA121" s="669"/>
      <c r="AB121" s="670"/>
      <c r="AC121" s="668" t="s">
        <v>401</v>
      </c>
      <c r="AD121" s="669"/>
      <c r="AE121" s="669"/>
      <c r="AF121" s="669"/>
      <c r="AG121" s="669"/>
      <c r="AH121" s="669"/>
      <c r="AI121" s="669"/>
      <c r="AJ121" s="669"/>
      <c r="AK121" s="669"/>
      <c r="AL121" s="669"/>
      <c r="AM121" s="669"/>
      <c r="AN121" s="669"/>
      <c r="AO121" s="669"/>
      <c r="AP121" s="669"/>
      <c r="AQ121" s="669"/>
      <c r="AR121" s="669"/>
      <c r="AS121" s="669"/>
      <c r="AT121" s="669"/>
      <c r="AU121" s="669"/>
      <c r="AV121" s="669"/>
      <c r="AW121" s="669"/>
      <c r="AX121" s="778"/>
    </row>
    <row r="122" spans="1:50" ht="25.5" customHeight="1" x14ac:dyDescent="0.15">
      <c r="A122" s="1050"/>
      <c r="B122" s="1051"/>
      <c r="C122" s="1051"/>
      <c r="D122" s="1051"/>
      <c r="E122" s="1051"/>
      <c r="F122" s="1052"/>
      <c r="G122" s="806" t="s">
        <v>17</v>
      </c>
      <c r="H122" s="653"/>
      <c r="I122" s="653"/>
      <c r="J122" s="653"/>
      <c r="K122" s="653"/>
      <c r="L122" s="652" t="s">
        <v>18</v>
      </c>
      <c r="M122" s="653"/>
      <c r="N122" s="653"/>
      <c r="O122" s="653"/>
      <c r="P122" s="653"/>
      <c r="Q122" s="653"/>
      <c r="R122" s="653"/>
      <c r="S122" s="653"/>
      <c r="T122" s="653"/>
      <c r="U122" s="653"/>
      <c r="V122" s="653"/>
      <c r="W122" s="653"/>
      <c r="X122" s="654"/>
      <c r="Y122" s="646" t="s">
        <v>19</v>
      </c>
      <c r="Z122" s="647"/>
      <c r="AA122" s="647"/>
      <c r="AB122" s="783"/>
      <c r="AC122" s="806" t="s">
        <v>17</v>
      </c>
      <c r="AD122" s="653"/>
      <c r="AE122" s="653"/>
      <c r="AF122" s="653"/>
      <c r="AG122" s="653"/>
      <c r="AH122" s="652" t="s">
        <v>18</v>
      </c>
      <c r="AI122" s="653"/>
      <c r="AJ122" s="653"/>
      <c r="AK122" s="653"/>
      <c r="AL122" s="653"/>
      <c r="AM122" s="653"/>
      <c r="AN122" s="653"/>
      <c r="AO122" s="653"/>
      <c r="AP122" s="653"/>
      <c r="AQ122" s="653"/>
      <c r="AR122" s="653"/>
      <c r="AS122" s="653"/>
      <c r="AT122" s="654"/>
      <c r="AU122" s="646" t="s">
        <v>19</v>
      </c>
      <c r="AV122" s="647"/>
      <c r="AW122" s="647"/>
      <c r="AX122" s="648"/>
    </row>
    <row r="123" spans="1:50" ht="24.75" customHeight="1" x14ac:dyDescent="0.15">
      <c r="A123" s="1050"/>
      <c r="B123" s="1051"/>
      <c r="C123" s="1051"/>
      <c r="D123" s="1051"/>
      <c r="E123" s="1051"/>
      <c r="F123" s="1052"/>
      <c r="G123" s="655"/>
      <c r="H123" s="656"/>
      <c r="I123" s="656"/>
      <c r="J123" s="656"/>
      <c r="K123" s="657"/>
      <c r="L123" s="649"/>
      <c r="M123" s="650"/>
      <c r="N123" s="650"/>
      <c r="O123" s="650"/>
      <c r="P123" s="650"/>
      <c r="Q123" s="650"/>
      <c r="R123" s="650"/>
      <c r="S123" s="650"/>
      <c r="T123" s="650"/>
      <c r="U123" s="650"/>
      <c r="V123" s="650"/>
      <c r="W123" s="650"/>
      <c r="X123" s="651"/>
      <c r="Y123" s="376"/>
      <c r="Z123" s="377"/>
      <c r="AA123" s="377"/>
      <c r="AB123" s="790"/>
      <c r="AC123" s="655"/>
      <c r="AD123" s="656"/>
      <c r="AE123" s="656"/>
      <c r="AF123" s="656"/>
      <c r="AG123" s="657"/>
      <c r="AH123" s="649"/>
      <c r="AI123" s="650"/>
      <c r="AJ123" s="650"/>
      <c r="AK123" s="650"/>
      <c r="AL123" s="650"/>
      <c r="AM123" s="650"/>
      <c r="AN123" s="650"/>
      <c r="AO123" s="650"/>
      <c r="AP123" s="650"/>
      <c r="AQ123" s="650"/>
      <c r="AR123" s="650"/>
      <c r="AS123" s="650"/>
      <c r="AT123" s="651"/>
      <c r="AU123" s="376"/>
      <c r="AV123" s="377"/>
      <c r="AW123" s="377"/>
      <c r="AX123" s="378"/>
    </row>
    <row r="124" spans="1:50" ht="24.75" customHeight="1" x14ac:dyDescent="0.15">
      <c r="A124" s="1050"/>
      <c r="B124" s="1051"/>
      <c r="C124" s="1051"/>
      <c r="D124" s="1051"/>
      <c r="E124" s="1051"/>
      <c r="F124" s="1052"/>
      <c r="G124" s="594"/>
      <c r="H124" s="595"/>
      <c r="I124" s="595"/>
      <c r="J124" s="595"/>
      <c r="K124" s="596"/>
      <c r="L124" s="586"/>
      <c r="M124" s="587"/>
      <c r="N124" s="587"/>
      <c r="O124" s="587"/>
      <c r="P124" s="587"/>
      <c r="Q124" s="587"/>
      <c r="R124" s="587"/>
      <c r="S124" s="587"/>
      <c r="T124" s="587"/>
      <c r="U124" s="587"/>
      <c r="V124" s="587"/>
      <c r="W124" s="587"/>
      <c r="X124" s="588"/>
      <c r="Y124" s="589"/>
      <c r="Z124" s="590"/>
      <c r="AA124" s="590"/>
      <c r="AB124" s="600"/>
      <c r="AC124" s="594"/>
      <c r="AD124" s="595"/>
      <c r="AE124" s="595"/>
      <c r="AF124" s="595"/>
      <c r="AG124" s="596"/>
      <c r="AH124" s="586"/>
      <c r="AI124" s="587"/>
      <c r="AJ124" s="587"/>
      <c r="AK124" s="587"/>
      <c r="AL124" s="587"/>
      <c r="AM124" s="587"/>
      <c r="AN124" s="587"/>
      <c r="AO124" s="587"/>
      <c r="AP124" s="587"/>
      <c r="AQ124" s="587"/>
      <c r="AR124" s="587"/>
      <c r="AS124" s="587"/>
      <c r="AT124" s="588"/>
      <c r="AU124" s="589"/>
      <c r="AV124" s="590"/>
      <c r="AW124" s="590"/>
      <c r="AX124" s="591"/>
    </row>
    <row r="125" spans="1:50" ht="24.75" customHeight="1" x14ac:dyDescent="0.15">
      <c r="A125" s="1050"/>
      <c r="B125" s="1051"/>
      <c r="C125" s="1051"/>
      <c r="D125" s="1051"/>
      <c r="E125" s="1051"/>
      <c r="F125" s="1052"/>
      <c r="G125" s="594"/>
      <c r="H125" s="595"/>
      <c r="I125" s="595"/>
      <c r="J125" s="595"/>
      <c r="K125" s="596"/>
      <c r="L125" s="586"/>
      <c r="M125" s="587"/>
      <c r="N125" s="587"/>
      <c r="O125" s="587"/>
      <c r="P125" s="587"/>
      <c r="Q125" s="587"/>
      <c r="R125" s="587"/>
      <c r="S125" s="587"/>
      <c r="T125" s="587"/>
      <c r="U125" s="587"/>
      <c r="V125" s="587"/>
      <c r="W125" s="587"/>
      <c r="X125" s="588"/>
      <c r="Y125" s="589"/>
      <c r="Z125" s="590"/>
      <c r="AA125" s="590"/>
      <c r="AB125" s="600"/>
      <c r="AC125" s="594"/>
      <c r="AD125" s="595"/>
      <c r="AE125" s="595"/>
      <c r="AF125" s="595"/>
      <c r="AG125" s="596"/>
      <c r="AH125" s="586"/>
      <c r="AI125" s="587"/>
      <c r="AJ125" s="587"/>
      <c r="AK125" s="587"/>
      <c r="AL125" s="587"/>
      <c r="AM125" s="587"/>
      <c r="AN125" s="587"/>
      <c r="AO125" s="587"/>
      <c r="AP125" s="587"/>
      <c r="AQ125" s="587"/>
      <c r="AR125" s="587"/>
      <c r="AS125" s="587"/>
      <c r="AT125" s="588"/>
      <c r="AU125" s="589"/>
      <c r="AV125" s="590"/>
      <c r="AW125" s="590"/>
      <c r="AX125" s="591"/>
    </row>
    <row r="126" spans="1:50" ht="24.75" customHeight="1" x14ac:dyDescent="0.15">
      <c r="A126" s="1050"/>
      <c r="B126" s="1051"/>
      <c r="C126" s="1051"/>
      <c r="D126" s="1051"/>
      <c r="E126" s="1051"/>
      <c r="F126" s="1052"/>
      <c r="G126" s="594"/>
      <c r="H126" s="595"/>
      <c r="I126" s="595"/>
      <c r="J126" s="595"/>
      <c r="K126" s="596"/>
      <c r="L126" s="586"/>
      <c r="M126" s="587"/>
      <c r="N126" s="587"/>
      <c r="O126" s="587"/>
      <c r="P126" s="587"/>
      <c r="Q126" s="587"/>
      <c r="R126" s="587"/>
      <c r="S126" s="587"/>
      <c r="T126" s="587"/>
      <c r="U126" s="587"/>
      <c r="V126" s="587"/>
      <c r="W126" s="587"/>
      <c r="X126" s="588"/>
      <c r="Y126" s="589"/>
      <c r="Z126" s="590"/>
      <c r="AA126" s="590"/>
      <c r="AB126" s="600"/>
      <c r="AC126" s="594"/>
      <c r="AD126" s="595"/>
      <c r="AE126" s="595"/>
      <c r="AF126" s="595"/>
      <c r="AG126" s="596"/>
      <c r="AH126" s="586"/>
      <c r="AI126" s="587"/>
      <c r="AJ126" s="587"/>
      <c r="AK126" s="587"/>
      <c r="AL126" s="587"/>
      <c r="AM126" s="587"/>
      <c r="AN126" s="587"/>
      <c r="AO126" s="587"/>
      <c r="AP126" s="587"/>
      <c r="AQ126" s="587"/>
      <c r="AR126" s="587"/>
      <c r="AS126" s="587"/>
      <c r="AT126" s="588"/>
      <c r="AU126" s="589"/>
      <c r="AV126" s="590"/>
      <c r="AW126" s="590"/>
      <c r="AX126" s="591"/>
    </row>
    <row r="127" spans="1:50" ht="24.75" customHeight="1" x14ac:dyDescent="0.15">
      <c r="A127" s="1050"/>
      <c r="B127" s="1051"/>
      <c r="C127" s="1051"/>
      <c r="D127" s="1051"/>
      <c r="E127" s="1051"/>
      <c r="F127" s="1052"/>
      <c r="G127" s="594"/>
      <c r="H127" s="595"/>
      <c r="I127" s="595"/>
      <c r="J127" s="595"/>
      <c r="K127" s="596"/>
      <c r="L127" s="586"/>
      <c r="M127" s="587"/>
      <c r="N127" s="587"/>
      <c r="O127" s="587"/>
      <c r="P127" s="587"/>
      <c r="Q127" s="587"/>
      <c r="R127" s="587"/>
      <c r="S127" s="587"/>
      <c r="T127" s="587"/>
      <c r="U127" s="587"/>
      <c r="V127" s="587"/>
      <c r="W127" s="587"/>
      <c r="X127" s="588"/>
      <c r="Y127" s="589"/>
      <c r="Z127" s="590"/>
      <c r="AA127" s="590"/>
      <c r="AB127" s="600"/>
      <c r="AC127" s="594"/>
      <c r="AD127" s="595"/>
      <c r="AE127" s="595"/>
      <c r="AF127" s="595"/>
      <c r="AG127" s="596"/>
      <c r="AH127" s="586"/>
      <c r="AI127" s="587"/>
      <c r="AJ127" s="587"/>
      <c r="AK127" s="587"/>
      <c r="AL127" s="587"/>
      <c r="AM127" s="587"/>
      <c r="AN127" s="587"/>
      <c r="AO127" s="587"/>
      <c r="AP127" s="587"/>
      <c r="AQ127" s="587"/>
      <c r="AR127" s="587"/>
      <c r="AS127" s="587"/>
      <c r="AT127" s="588"/>
      <c r="AU127" s="589"/>
      <c r="AV127" s="590"/>
      <c r="AW127" s="590"/>
      <c r="AX127" s="591"/>
    </row>
    <row r="128" spans="1:50" ht="24.75" customHeight="1" x14ac:dyDescent="0.15">
      <c r="A128" s="1050"/>
      <c r="B128" s="1051"/>
      <c r="C128" s="1051"/>
      <c r="D128" s="1051"/>
      <c r="E128" s="1051"/>
      <c r="F128" s="1052"/>
      <c r="G128" s="594"/>
      <c r="H128" s="595"/>
      <c r="I128" s="595"/>
      <c r="J128" s="595"/>
      <c r="K128" s="596"/>
      <c r="L128" s="586"/>
      <c r="M128" s="587"/>
      <c r="N128" s="587"/>
      <c r="O128" s="587"/>
      <c r="P128" s="587"/>
      <c r="Q128" s="587"/>
      <c r="R128" s="587"/>
      <c r="S128" s="587"/>
      <c r="T128" s="587"/>
      <c r="U128" s="587"/>
      <c r="V128" s="587"/>
      <c r="W128" s="587"/>
      <c r="X128" s="588"/>
      <c r="Y128" s="589"/>
      <c r="Z128" s="590"/>
      <c r="AA128" s="590"/>
      <c r="AB128" s="600"/>
      <c r="AC128" s="594"/>
      <c r="AD128" s="595"/>
      <c r="AE128" s="595"/>
      <c r="AF128" s="595"/>
      <c r="AG128" s="596"/>
      <c r="AH128" s="586"/>
      <c r="AI128" s="587"/>
      <c r="AJ128" s="587"/>
      <c r="AK128" s="587"/>
      <c r="AL128" s="587"/>
      <c r="AM128" s="587"/>
      <c r="AN128" s="587"/>
      <c r="AO128" s="587"/>
      <c r="AP128" s="587"/>
      <c r="AQ128" s="587"/>
      <c r="AR128" s="587"/>
      <c r="AS128" s="587"/>
      <c r="AT128" s="588"/>
      <c r="AU128" s="589"/>
      <c r="AV128" s="590"/>
      <c r="AW128" s="590"/>
      <c r="AX128" s="591"/>
    </row>
    <row r="129" spans="1:50" ht="24.75" customHeight="1" x14ac:dyDescent="0.15">
      <c r="A129" s="1050"/>
      <c r="B129" s="1051"/>
      <c r="C129" s="1051"/>
      <c r="D129" s="1051"/>
      <c r="E129" s="1051"/>
      <c r="F129" s="1052"/>
      <c r="G129" s="594"/>
      <c r="H129" s="595"/>
      <c r="I129" s="595"/>
      <c r="J129" s="595"/>
      <c r="K129" s="596"/>
      <c r="L129" s="586"/>
      <c r="M129" s="587"/>
      <c r="N129" s="587"/>
      <c r="O129" s="587"/>
      <c r="P129" s="587"/>
      <c r="Q129" s="587"/>
      <c r="R129" s="587"/>
      <c r="S129" s="587"/>
      <c r="T129" s="587"/>
      <c r="U129" s="587"/>
      <c r="V129" s="587"/>
      <c r="W129" s="587"/>
      <c r="X129" s="588"/>
      <c r="Y129" s="589"/>
      <c r="Z129" s="590"/>
      <c r="AA129" s="590"/>
      <c r="AB129" s="600"/>
      <c r="AC129" s="594"/>
      <c r="AD129" s="595"/>
      <c r="AE129" s="595"/>
      <c r="AF129" s="595"/>
      <c r="AG129" s="596"/>
      <c r="AH129" s="586"/>
      <c r="AI129" s="587"/>
      <c r="AJ129" s="587"/>
      <c r="AK129" s="587"/>
      <c r="AL129" s="587"/>
      <c r="AM129" s="587"/>
      <c r="AN129" s="587"/>
      <c r="AO129" s="587"/>
      <c r="AP129" s="587"/>
      <c r="AQ129" s="587"/>
      <c r="AR129" s="587"/>
      <c r="AS129" s="587"/>
      <c r="AT129" s="588"/>
      <c r="AU129" s="589"/>
      <c r="AV129" s="590"/>
      <c r="AW129" s="590"/>
      <c r="AX129" s="591"/>
    </row>
    <row r="130" spans="1:50" ht="24.75" customHeight="1" x14ac:dyDescent="0.15">
      <c r="A130" s="1050"/>
      <c r="B130" s="1051"/>
      <c r="C130" s="1051"/>
      <c r="D130" s="1051"/>
      <c r="E130" s="1051"/>
      <c r="F130" s="1052"/>
      <c r="G130" s="594"/>
      <c r="H130" s="595"/>
      <c r="I130" s="595"/>
      <c r="J130" s="595"/>
      <c r="K130" s="596"/>
      <c r="L130" s="586"/>
      <c r="M130" s="587"/>
      <c r="N130" s="587"/>
      <c r="O130" s="587"/>
      <c r="P130" s="587"/>
      <c r="Q130" s="587"/>
      <c r="R130" s="587"/>
      <c r="S130" s="587"/>
      <c r="T130" s="587"/>
      <c r="U130" s="587"/>
      <c r="V130" s="587"/>
      <c r="W130" s="587"/>
      <c r="X130" s="588"/>
      <c r="Y130" s="589"/>
      <c r="Z130" s="590"/>
      <c r="AA130" s="590"/>
      <c r="AB130" s="600"/>
      <c r="AC130" s="594"/>
      <c r="AD130" s="595"/>
      <c r="AE130" s="595"/>
      <c r="AF130" s="595"/>
      <c r="AG130" s="596"/>
      <c r="AH130" s="586"/>
      <c r="AI130" s="587"/>
      <c r="AJ130" s="587"/>
      <c r="AK130" s="587"/>
      <c r="AL130" s="587"/>
      <c r="AM130" s="587"/>
      <c r="AN130" s="587"/>
      <c r="AO130" s="587"/>
      <c r="AP130" s="587"/>
      <c r="AQ130" s="587"/>
      <c r="AR130" s="587"/>
      <c r="AS130" s="587"/>
      <c r="AT130" s="588"/>
      <c r="AU130" s="589"/>
      <c r="AV130" s="590"/>
      <c r="AW130" s="590"/>
      <c r="AX130" s="591"/>
    </row>
    <row r="131" spans="1:50" ht="24.75" customHeight="1" x14ac:dyDescent="0.15">
      <c r="A131" s="1050"/>
      <c r="B131" s="1051"/>
      <c r="C131" s="1051"/>
      <c r="D131" s="1051"/>
      <c r="E131" s="1051"/>
      <c r="F131" s="1052"/>
      <c r="G131" s="594"/>
      <c r="H131" s="595"/>
      <c r="I131" s="595"/>
      <c r="J131" s="595"/>
      <c r="K131" s="596"/>
      <c r="L131" s="586"/>
      <c r="M131" s="587"/>
      <c r="N131" s="587"/>
      <c r="O131" s="587"/>
      <c r="P131" s="587"/>
      <c r="Q131" s="587"/>
      <c r="R131" s="587"/>
      <c r="S131" s="587"/>
      <c r="T131" s="587"/>
      <c r="U131" s="587"/>
      <c r="V131" s="587"/>
      <c r="W131" s="587"/>
      <c r="X131" s="588"/>
      <c r="Y131" s="589"/>
      <c r="Z131" s="590"/>
      <c r="AA131" s="590"/>
      <c r="AB131" s="600"/>
      <c r="AC131" s="594"/>
      <c r="AD131" s="595"/>
      <c r="AE131" s="595"/>
      <c r="AF131" s="595"/>
      <c r="AG131" s="596"/>
      <c r="AH131" s="586"/>
      <c r="AI131" s="587"/>
      <c r="AJ131" s="587"/>
      <c r="AK131" s="587"/>
      <c r="AL131" s="587"/>
      <c r="AM131" s="587"/>
      <c r="AN131" s="587"/>
      <c r="AO131" s="587"/>
      <c r="AP131" s="587"/>
      <c r="AQ131" s="587"/>
      <c r="AR131" s="587"/>
      <c r="AS131" s="587"/>
      <c r="AT131" s="588"/>
      <c r="AU131" s="589"/>
      <c r="AV131" s="590"/>
      <c r="AW131" s="590"/>
      <c r="AX131" s="591"/>
    </row>
    <row r="132" spans="1:50" ht="24.75" customHeight="1" x14ac:dyDescent="0.15">
      <c r="A132" s="1050"/>
      <c r="B132" s="1051"/>
      <c r="C132" s="1051"/>
      <c r="D132" s="1051"/>
      <c r="E132" s="1051"/>
      <c r="F132" s="1052"/>
      <c r="G132" s="594"/>
      <c r="H132" s="595"/>
      <c r="I132" s="595"/>
      <c r="J132" s="595"/>
      <c r="K132" s="596"/>
      <c r="L132" s="586"/>
      <c r="M132" s="587"/>
      <c r="N132" s="587"/>
      <c r="O132" s="587"/>
      <c r="P132" s="587"/>
      <c r="Q132" s="587"/>
      <c r="R132" s="587"/>
      <c r="S132" s="587"/>
      <c r="T132" s="587"/>
      <c r="U132" s="587"/>
      <c r="V132" s="587"/>
      <c r="W132" s="587"/>
      <c r="X132" s="588"/>
      <c r="Y132" s="589"/>
      <c r="Z132" s="590"/>
      <c r="AA132" s="590"/>
      <c r="AB132" s="600"/>
      <c r="AC132" s="594"/>
      <c r="AD132" s="595"/>
      <c r="AE132" s="595"/>
      <c r="AF132" s="595"/>
      <c r="AG132" s="596"/>
      <c r="AH132" s="586"/>
      <c r="AI132" s="587"/>
      <c r="AJ132" s="587"/>
      <c r="AK132" s="587"/>
      <c r="AL132" s="587"/>
      <c r="AM132" s="587"/>
      <c r="AN132" s="587"/>
      <c r="AO132" s="587"/>
      <c r="AP132" s="587"/>
      <c r="AQ132" s="587"/>
      <c r="AR132" s="587"/>
      <c r="AS132" s="587"/>
      <c r="AT132" s="588"/>
      <c r="AU132" s="589"/>
      <c r="AV132" s="590"/>
      <c r="AW132" s="590"/>
      <c r="AX132" s="591"/>
    </row>
    <row r="133" spans="1:50" ht="24.75" customHeight="1" thickBot="1" x14ac:dyDescent="0.2">
      <c r="A133" s="1050"/>
      <c r="B133" s="1051"/>
      <c r="C133" s="1051"/>
      <c r="D133" s="1051"/>
      <c r="E133" s="1051"/>
      <c r="F133" s="1052"/>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50"/>
      <c r="B134" s="1051"/>
      <c r="C134" s="1051"/>
      <c r="D134" s="1051"/>
      <c r="E134" s="1051"/>
      <c r="F134" s="1052"/>
      <c r="G134" s="668" t="s">
        <v>402</v>
      </c>
      <c r="H134" s="669"/>
      <c r="I134" s="669"/>
      <c r="J134" s="669"/>
      <c r="K134" s="669"/>
      <c r="L134" s="669"/>
      <c r="M134" s="669"/>
      <c r="N134" s="669"/>
      <c r="O134" s="669"/>
      <c r="P134" s="669"/>
      <c r="Q134" s="669"/>
      <c r="R134" s="669"/>
      <c r="S134" s="669"/>
      <c r="T134" s="669"/>
      <c r="U134" s="669"/>
      <c r="V134" s="669"/>
      <c r="W134" s="669"/>
      <c r="X134" s="669"/>
      <c r="Y134" s="669"/>
      <c r="Z134" s="669"/>
      <c r="AA134" s="669"/>
      <c r="AB134" s="670"/>
      <c r="AC134" s="668" t="s">
        <v>403</v>
      </c>
      <c r="AD134" s="669"/>
      <c r="AE134" s="669"/>
      <c r="AF134" s="669"/>
      <c r="AG134" s="669"/>
      <c r="AH134" s="669"/>
      <c r="AI134" s="669"/>
      <c r="AJ134" s="669"/>
      <c r="AK134" s="669"/>
      <c r="AL134" s="669"/>
      <c r="AM134" s="669"/>
      <c r="AN134" s="669"/>
      <c r="AO134" s="669"/>
      <c r="AP134" s="669"/>
      <c r="AQ134" s="669"/>
      <c r="AR134" s="669"/>
      <c r="AS134" s="669"/>
      <c r="AT134" s="669"/>
      <c r="AU134" s="669"/>
      <c r="AV134" s="669"/>
      <c r="AW134" s="669"/>
      <c r="AX134" s="778"/>
    </row>
    <row r="135" spans="1:50" ht="24.75" customHeight="1" x14ac:dyDescent="0.15">
      <c r="A135" s="1050"/>
      <c r="B135" s="1051"/>
      <c r="C135" s="1051"/>
      <c r="D135" s="1051"/>
      <c r="E135" s="1051"/>
      <c r="F135" s="1052"/>
      <c r="G135" s="806" t="s">
        <v>17</v>
      </c>
      <c r="H135" s="653"/>
      <c r="I135" s="653"/>
      <c r="J135" s="653"/>
      <c r="K135" s="653"/>
      <c r="L135" s="652" t="s">
        <v>18</v>
      </c>
      <c r="M135" s="653"/>
      <c r="N135" s="653"/>
      <c r="O135" s="653"/>
      <c r="P135" s="653"/>
      <c r="Q135" s="653"/>
      <c r="R135" s="653"/>
      <c r="S135" s="653"/>
      <c r="T135" s="653"/>
      <c r="U135" s="653"/>
      <c r="V135" s="653"/>
      <c r="W135" s="653"/>
      <c r="X135" s="654"/>
      <c r="Y135" s="646" t="s">
        <v>19</v>
      </c>
      <c r="Z135" s="647"/>
      <c r="AA135" s="647"/>
      <c r="AB135" s="783"/>
      <c r="AC135" s="806" t="s">
        <v>17</v>
      </c>
      <c r="AD135" s="653"/>
      <c r="AE135" s="653"/>
      <c r="AF135" s="653"/>
      <c r="AG135" s="653"/>
      <c r="AH135" s="652" t="s">
        <v>18</v>
      </c>
      <c r="AI135" s="653"/>
      <c r="AJ135" s="653"/>
      <c r="AK135" s="653"/>
      <c r="AL135" s="653"/>
      <c r="AM135" s="653"/>
      <c r="AN135" s="653"/>
      <c r="AO135" s="653"/>
      <c r="AP135" s="653"/>
      <c r="AQ135" s="653"/>
      <c r="AR135" s="653"/>
      <c r="AS135" s="653"/>
      <c r="AT135" s="654"/>
      <c r="AU135" s="646" t="s">
        <v>19</v>
      </c>
      <c r="AV135" s="647"/>
      <c r="AW135" s="647"/>
      <c r="AX135" s="648"/>
    </row>
    <row r="136" spans="1:50" ht="24.75" customHeight="1" x14ac:dyDescent="0.15">
      <c r="A136" s="1050"/>
      <c r="B136" s="1051"/>
      <c r="C136" s="1051"/>
      <c r="D136" s="1051"/>
      <c r="E136" s="1051"/>
      <c r="F136" s="1052"/>
      <c r="G136" s="655"/>
      <c r="H136" s="656"/>
      <c r="I136" s="656"/>
      <c r="J136" s="656"/>
      <c r="K136" s="657"/>
      <c r="L136" s="649"/>
      <c r="M136" s="650"/>
      <c r="N136" s="650"/>
      <c r="O136" s="650"/>
      <c r="P136" s="650"/>
      <c r="Q136" s="650"/>
      <c r="R136" s="650"/>
      <c r="S136" s="650"/>
      <c r="T136" s="650"/>
      <c r="U136" s="650"/>
      <c r="V136" s="650"/>
      <c r="W136" s="650"/>
      <c r="X136" s="651"/>
      <c r="Y136" s="376"/>
      <c r="Z136" s="377"/>
      <c r="AA136" s="377"/>
      <c r="AB136" s="790"/>
      <c r="AC136" s="655"/>
      <c r="AD136" s="656"/>
      <c r="AE136" s="656"/>
      <c r="AF136" s="656"/>
      <c r="AG136" s="657"/>
      <c r="AH136" s="649"/>
      <c r="AI136" s="650"/>
      <c r="AJ136" s="650"/>
      <c r="AK136" s="650"/>
      <c r="AL136" s="650"/>
      <c r="AM136" s="650"/>
      <c r="AN136" s="650"/>
      <c r="AO136" s="650"/>
      <c r="AP136" s="650"/>
      <c r="AQ136" s="650"/>
      <c r="AR136" s="650"/>
      <c r="AS136" s="650"/>
      <c r="AT136" s="651"/>
      <c r="AU136" s="376"/>
      <c r="AV136" s="377"/>
      <c r="AW136" s="377"/>
      <c r="AX136" s="378"/>
    </row>
    <row r="137" spans="1:50" ht="24.75" customHeight="1" x14ac:dyDescent="0.15">
      <c r="A137" s="1050"/>
      <c r="B137" s="1051"/>
      <c r="C137" s="1051"/>
      <c r="D137" s="1051"/>
      <c r="E137" s="1051"/>
      <c r="F137" s="1052"/>
      <c r="G137" s="594"/>
      <c r="H137" s="595"/>
      <c r="I137" s="595"/>
      <c r="J137" s="595"/>
      <c r="K137" s="596"/>
      <c r="L137" s="586"/>
      <c r="M137" s="587"/>
      <c r="N137" s="587"/>
      <c r="O137" s="587"/>
      <c r="P137" s="587"/>
      <c r="Q137" s="587"/>
      <c r="R137" s="587"/>
      <c r="S137" s="587"/>
      <c r="T137" s="587"/>
      <c r="U137" s="587"/>
      <c r="V137" s="587"/>
      <c r="W137" s="587"/>
      <c r="X137" s="588"/>
      <c r="Y137" s="589"/>
      <c r="Z137" s="590"/>
      <c r="AA137" s="590"/>
      <c r="AB137" s="600"/>
      <c r="AC137" s="594"/>
      <c r="AD137" s="595"/>
      <c r="AE137" s="595"/>
      <c r="AF137" s="595"/>
      <c r="AG137" s="596"/>
      <c r="AH137" s="586"/>
      <c r="AI137" s="587"/>
      <c r="AJ137" s="587"/>
      <c r="AK137" s="587"/>
      <c r="AL137" s="587"/>
      <c r="AM137" s="587"/>
      <c r="AN137" s="587"/>
      <c r="AO137" s="587"/>
      <c r="AP137" s="587"/>
      <c r="AQ137" s="587"/>
      <c r="AR137" s="587"/>
      <c r="AS137" s="587"/>
      <c r="AT137" s="588"/>
      <c r="AU137" s="589"/>
      <c r="AV137" s="590"/>
      <c r="AW137" s="590"/>
      <c r="AX137" s="591"/>
    </row>
    <row r="138" spans="1:50" ht="24.75" customHeight="1" x14ac:dyDescent="0.15">
      <c r="A138" s="1050"/>
      <c r="B138" s="1051"/>
      <c r="C138" s="1051"/>
      <c r="D138" s="1051"/>
      <c r="E138" s="1051"/>
      <c r="F138" s="1052"/>
      <c r="G138" s="594"/>
      <c r="H138" s="595"/>
      <c r="I138" s="595"/>
      <c r="J138" s="595"/>
      <c r="K138" s="596"/>
      <c r="L138" s="586"/>
      <c r="M138" s="587"/>
      <c r="N138" s="587"/>
      <c r="O138" s="587"/>
      <c r="P138" s="587"/>
      <c r="Q138" s="587"/>
      <c r="R138" s="587"/>
      <c r="S138" s="587"/>
      <c r="T138" s="587"/>
      <c r="U138" s="587"/>
      <c r="V138" s="587"/>
      <c r="W138" s="587"/>
      <c r="X138" s="588"/>
      <c r="Y138" s="589"/>
      <c r="Z138" s="590"/>
      <c r="AA138" s="590"/>
      <c r="AB138" s="600"/>
      <c r="AC138" s="594"/>
      <c r="AD138" s="595"/>
      <c r="AE138" s="595"/>
      <c r="AF138" s="595"/>
      <c r="AG138" s="596"/>
      <c r="AH138" s="586"/>
      <c r="AI138" s="587"/>
      <c r="AJ138" s="587"/>
      <c r="AK138" s="587"/>
      <c r="AL138" s="587"/>
      <c r="AM138" s="587"/>
      <c r="AN138" s="587"/>
      <c r="AO138" s="587"/>
      <c r="AP138" s="587"/>
      <c r="AQ138" s="587"/>
      <c r="AR138" s="587"/>
      <c r="AS138" s="587"/>
      <c r="AT138" s="588"/>
      <c r="AU138" s="589"/>
      <c r="AV138" s="590"/>
      <c r="AW138" s="590"/>
      <c r="AX138" s="591"/>
    </row>
    <row r="139" spans="1:50" ht="24.75" customHeight="1" x14ac:dyDescent="0.15">
      <c r="A139" s="1050"/>
      <c r="B139" s="1051"/>
      <c r="C139" s="1051"/>
      <c r="D139" s="1051"/>
      <c r="E139" s="1051"/>
      <c r="F139" s="1052"/>
      <c r="G139" s="594"/>
      <c r="H139" s="595"/>
      <c r="I139" s="595"/>
      <c r="J139" s="595"/>
      <c r="K139" s="596"/>
      <c r="L139" s="586"/>
      <c r="M139" s="587"/>
      <c r="N139" s="587"/>
      <c r="O139" s="587"/>
      <c r="P139" s="587"/>
      <c r="Q139" s="587"/>
      <c r="R139" s="587"/>
      <c r="S139" s="587"/>
      <c r="T139" s="587"/>
      <c r="U139" s="587"/>
      <c r="V139" s="587"/>
      <c r="W139" s="587"/>
      <c r="X139" s="588"/>
      <c r="Y139" s="589"/>
      <c r="Z139" s="590"/>
      <c r="AA139" s="590"/>
      <c r="AB139" s="600"/>
      <c r="AC139" s="594"/>
      <c r="AD139" s="595"/>
      <c r="AE139" s="595"/>
      <c r="AF139" s="595"/>
      <c r="AG139" s="596"/>
      <c r="AH139" s="586"/>
      <c r="AI139" s="587"/>
      <c r="AJ139" s="587"/>
      <c r="AK139" s="587"/>
      <c r="AL139" s="587"/>
      <c r="AM139" s="587"/>
      <c r="AN139" s="587"/>
      <c r="AO139" s="587"/>
      <c r="AP139" s="587"/>
      <c r="AQ139" s="587"/>
      <c r="AR139" s="587"/>
      <c r="AS139" s="587"/>
      <c r="AT139" s="588"/>
      <c r="AU139" s="589"/>
      <c r="AV139" s="590"/>
      <c r="AW139" s="590"/>
      <c r="AX139" s="591"/>
    </row>
    <row r="140" spans="1:50" ht="24.75" customHeight="1" x14ac:dyDescent="0.15">
      <c r="A140" s="1050"/>
      <c r="B140" s="1051"/>
      <c r="C140" s="1051"/>
      <c r="D140" s="1051"/>
      <c r="E140" s="1051"/>
      <c r="F140" s="1052"/>
      <c r="G140" s="594"/>
      <c r="H140" s="595"/>
      <c r="I140" s="595"/>
      <c r="J140" s="595"/>
      <c r="K140" s="596"/>
      <c r="L140" s="586"/>
      <c r="M140" s="587"/>
      <c r="N140" s="587"/>
      <c r="O140" s="587"/>
      <c r="P140" s="587"/>
      <c r="Q140" s="587"/>
      <c r="R140" s="587"/>
      <c r="S140" s="587"/>
      <c r="T140" s="587"/>
      <c r="U140" s="587"/>
      <c r="V140" s="587"/>
      <c r="W140" s="587"/>
      <c r="X140" s="588"/>
      <c r="Y140" s="589"/>
      <c r="Z140" s="590"/>
      <c r="AA140" s="590"/>
      <c r="AB140" s="600"/>
      <c r="AC140" s="594"/>
      <c r="AD140" s="595"/>
      <c r="AE140" s="595"/>
      <c r="AF140" s="595"/>
      <c r="AG140" s="596"/>
      <c r="AH140" s="586"/>
      <c r="AI140" s="587"/>
      <c r="AJ140" s="587"/>
      <c r="AK140" s="587"/>
      <c r="AL140" s="587"/>
      <c r="AM140" s="587"/>
      <c r="AN140" s="587"/>
      <c r="AO140" s="587"/>
      <c r="AP140" s="587"/>
      <c r="AQ140" s="587"/>
      <c r="AR140" s="587"/>
      <c r="AS140" s="587"/>
      <c r="AT140" s="588"/>
      <c r="AU140" s="589"/>
      <c r="AV140" s="590"/>
      <c r="AW140" s="590"/>
      <c r="AX140" s="591"/>
    </row>
    <row r="141" spans="1:50" ht="24.75" customHeight="1" x14ac:dyDescent="0.15">
      <c r="A141" s="1050"/>
      <c r="B141" s="1051"/>
      <c r="C141" s="1051"/>
      <c r="D141" s="1051"/>
      <c r="E141" s="1051"/>
      <c r="F141" s="1052"/>
      <c r="G141" s="594"/>
      <c r="H141" s="595"/>
      <c r="I141" s="595"/>
      <c r="J141" s="595"/>
      <c r="K141" s="596"/>
      <c r="L141" s="586"/>
      <c r="M141" s="587"/>
      <c r="N141" s="587"/>
      <c r="O141" s="587"/>
      <c r="P141" s="587"/>
      <c r="Q141" s="587"/>
      <c r="R141" s="587"/>
      <c r="S141" s="587"/>
      <c r="T141" s="587"/>
      <c r="U141" s="587"/>
      <c r="V141" s="587"/>
      <c r="W141" s="587"/>
      <c r="X141" s="588"/>
      <c r="Y141" s="589"/>
      <c r="Z141" s="590"/>
      <c r="AA141" s="590"/>
      <c r="AB141" s="600"/>
      <c r="AC141" s="594"/>
      <c r="AD141" s="595"/>
      <c r="AE141" s="595"/>
      <c r="AF141" s="595"/>
      <c r="AG141" s="596"/>
      <c r="AH141" s="586"/>
      <c r="AI141" s="587"/>
      <c r="AJ141" s="587"/>
      <c r="AK141" s="587"/>
      <c r="AL141" s="587"/>
      <c r="AM141" s="587"/>
      <c r="AN141" s="587"/>
      <c r="AO141" s="587"/>
      <c r="AP141" s="587"/>
      <c r="AQ141" s="587"/>
      <c r="AR141" s="587"/>
      <c r="AS141" s="587"/>
      <c r="AT141" s="588"/>
      <c r="AU141" s="589"/>
      <c r="AV141" s="590"/>
      <c r="AW141" s="590"/>
      <c r="AX141" s="591"/>
    </row>
    <row r="142" spans="1:50" ht="24.75" customHeight="1" x14ac:dyDescent="0.15">
      <c r="A142" s="1050"/>
      <c r="B142" s="1051"/>
      <c r="C142" s="1051"/>
      <c r="D142" s="1051"/>
      <c r="E142" s="1051"/>
      <c r="F142" s="1052"/>
      <c r="G142" s="594"/>
      <c r="H142" s="595"/>
      <c r="I142" s="595"/>
      <c r="J142" s="595"/>
      <c r="K142" s="596"/>
      <c r="L142" s="586"/>
      <c r="M142" s="587"/>
      <c r="N142" s="587"/>
      <c r="O142" s="587"/>
      <c r="P142" s="587"/>
      <c r="Q142" s="587"/>
      <c r="R142" s="587"/>
      <c r="S142" s="587"/>
      <c r="T142" s="587"/>
      <c r="U142" s="587"/>
      <c r="V142" s="587"/>
      <c r="W142" s="587"/>
      <c r="X142" s="588"/>
      <c r="Y142" s="589"/>
      <c r="Z142" s="590"/>
      <c r="AA142" s="590"/>
      <c r="AB142" s="600"/>
      <c r="AC142" s="594"/>
      <c r="AD142" s="595"/>
      <c r="AE142" s="595"/>
      <c r="AF142" s="595"/>
      <c r="AG142" s="596"/>
      <c r="AH142" s="586"/>
      <c r="AI142" s="587"/>
      <c r="AJ142" s="587"/>
      <c r="AK142" s="587"/>
      <c r="AL142" s="587"/>
      <c r="AM142" s="587"/>
      <c r="AN142" s="587"/>
      <c r="AO142" s="587"/>
      <c r="AP142" s="587"/>
      <c r="AQ142" s="587"/>
      <c r="AR142" s="587"/>
      <c r="AS142" s="587"/>
      <c r="AT142" s="588"/>
      <c r="AU142" s="589"/>
      <c r="AV142" s="590"/>
      <c r="AW142" s="590"/>
      <c r="AX142" s="591"/>
    </row>
    <row r="143" spans="1:50" ht="24.75" customHeight="1" x14ac:dyDescent="0.15">
      <c r="A143" s="1050"/>
      <c r="B143" s="1051"/>
      <c r="C143" s="1051"/>
      <c r="D143" s="1051"/>
      <c r="E143" s="1051"/>
      <c r="F143" s="1052"/>
      <c r="G143" s="594"/>
      <c r="H143" s="595"/>
      <c r="I143" s="595"/>
      <c r="J143" s="595"/>
      <c r="K143" s="596"/>
      <c r="L143" s="586"/>
      <c r="M143" s="587"/>
      <c r="N143" s="587"/>
      <c r="O143" s="587"/>
      <c r="P143" s="587"/>
      <c r="Q143" s="587"/>
      <c r="R143" s="587"/>
      <c r="S143" s="587"/>
      <c r="T143" s="587"/>
      <c r="U143" s="587"/>
      <c r="V143" s="587"/>
      <c r="W143" s="587"/>
      <c r="X143" s="588"/>
      <c r="Y143" s="589"/>
      <c r="Z143" s="590"/>
      <c r="AA143" s="590"/>
      <c r="AB143" s="600"/>
      <c r="AC143" s="594"/>
      <c r="AD143" s="595"/>
      <c r="AE143" s="595"/>
      <c r="AF143" s="595"/>
      <c r="AG143" s="596"/>
      <c r="AH143" s="586"/>
      <c r="AI143" s="587"/>
      <c r="AJ143" s="587"/>
      <c r="AK143" s="587"/>
      <c r="AL143" s="587"/>
      <c r="AM143" s="587"/>
      <c r="AN143" s="587"/>
      <c r="AO143" s="587"/>
      <c r="AP143" s="587"/>
      <c r="AQ143" s="587"/>
      <c r="AR143" s="587"/>
      <c r="AS143" s="587"/>
      <c r="AT143" s="588"/>
      <c r="AU143" s="589"/>
      <c r="AV143" s="590"/>
      <c r="AW143" s="590"/>
      <c r="AX143" s="591"/>
    </row>
    <row r="144" spans="1:50" ht="24.75" customHeight="1" x14ac:dyDescent="0.15">
      <c r="A144" s="1050"/>
      <c r="B144" s="1051"/>
      <c r="C144" s="1051"/>
      <c r="D144" s="1051"/>
      <c r="E144" s="1051"/>
      <c r="F144" s="1052"/>
      <c r="G144" s="594"/>
      <c r="H144" s="595"/>
      <c r="I144" s="595"/>
      <c r="J144" s="595"/>
      <c r="K144" s="596"/>
      <c r="L144" s="586"/>
      <c r="M144" s="587"/>
      <c r="N144" s="587"/>
      <c r="O144" s="587"/>
      <c r="P144" s="587"/>
      <c r="Q144" s="587"/>
      <c r="R144" s="587"/>
      <c r="S144" s="587"/>
      <c r="T144" s="587"/>
      <c r="U144" s="587"/>
      <c r="V144" s="587"/>
      <c r="W144" s="587"/>
      <c r="X144" s="588"/>
      <c r="Y144" s="589"/>
      <c r="Z144" s="590"/>
      <c r="AA144" s="590"/>
      <c r="AB144" s="600"/>
      <c r="AC144" s="594"/>
      <c r="AD144" s="595"/>
      <c r="AE144" s="595"/>
      <c r="AF144" s="595"/>
      <c r="AG144" s="596"/>
      <c r="AH144" s="586"/>
      <c r="AI144" s="587"/>
      <c r="AJ144" s="587"/>
      <c r="AK144" s="587"/>
      <c r="AL144" s="587"/>
      <c r="AM144" s="587"/>
      <c r="AN144" s="587"/>
      <c r="AO144" s="587"/>
      <c r="AP144" s="587"/>
      <c r="AQ144" s="587"/>
      <c r="AR144" s="587"/>
      <c r="AS144" s="587"/>
      <c r="AT144" s="588"/>
      <c r="AU144" s="589"/>
      <c r="AV144" s="590"/>
      <c r="AW144" s="590"/>
      <c r="AX144" s="591"/>
    </row>
    <row r="145" spans="1:50" ht="24.75" customHeight="1" x14ac:dyDescent="0.15">
      <c r="A145" s="1050"/>
      <c r="B145" s="1051"/>
      <c r="C145" s="1051"/>
      <c r="D145" s="1051"/>
      <c r="E145" s="1051"/>
      <c r="F145" s="1052"/>
      <c r="G145" s="594"/>
      <c r="H145" s="595"/>
      <c r="I145" s="595"/>
      <c r="J145" s="595"/>
      <c r="K145" s="596"/>
      <c r="L145" s="586"/>
      <c r="M145" s="587"/>
      <c r="N145" s="587"/>
      <c r="O145" s="587"/>
      <c r="P145" s="587"/>
      <c r="Q145" s="587"/>
      <c r="R145" s="587"/>
      <c r="S145" s="587"/>
      <c r="T145" s="587"/>
      <c r="U145" s="587"/>
      <c r="V145" s="587"/>
      <c r="W145" s="587"/>
      <c r="X145" s="588"/>
      <c r="Y145" s="589"/>
      <c r="Z145" s="590"/>
      <c r="AA145" s="590"/>
      <c r="AB145" s="600"/>
      <c r="AC145" s="594"/>
      <c r="AD145" s="595"/>
      <c r="AE145" s="595"/>
      <c r="AF145" s="595"/>
      <c r="AG145" s="596"/>
      <c r="AH145" s="586"/>
      <c r="AI145" s="587"/>
      <c r="AJ145" s="587"/>
      <c r="AK145" s="587"/>
      <c r="AL145" s="587"/>
      <c r="AM145" s="587"/>
      <c r="AN145" s="587"/>
      <c r="AO145" s="587"/>
      <c r="AP145" s="587"/>
      <c r="AQ145" s="587"/>
      <c r="AR145" s="587"/>
      <c r="AS145" s="587"/>
      <c r="AT145" s="588"/>
      <c r="AU145" s="589"/>
      <c r="AV145" s="590"/>
      <c r="AW145" s="590"/>
      <c r="AX145" s="591"/>
    </row>
    <row r="146" spans="1:50" ht="24.75" customHeight="1" thickBot="1" x14ac:dyDescent="0.2">
      <c r="A146" s="1050"/>
      <c r="B146" s="1051"/>
      <c r="C146" s="1051"/>
      <c r="D146" s="1051"/>
      <c r="E146" s="1051"/>
      <c r="F146" s="1052"/>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50"/>
      <c r="B147" s="1051"/>
      <c r="C147" s="1051"/>
      <c r="D147" s="1051"/>
      <c r="E147" s="1051"/>
      <c r="F147" s="1052"/>
      <c r="G147" s="668" t="s">
        <v>404</v>
      </c>
      <c r="H147" s="669"/>
      <c r="I147" s="669"/>
      <c r="J147" s="669"/>
      <c r="K147" s="669"/>
      <c r="L147" s="669"/>
      <c r="M147" s="669"/>
      <c r="N147" s="669"/>
      <c r="O147" s="669"/>
      <c r="P147" s="669"/>
      <c r="Q147" s="669"/>
      <c r="R147" s="669"/>
      <c r="S147" s="669"/>
      <c r="T147" s="669"/>
      <c r="U147" s="669"/>
      <c r="V147" s="669"/>
      <c r="W147" s="669"/>
      <c r="X147" s="669"/>
      <c r="Y147" s="669"/>
      <c r="Z147" s="669"/>
      <c r="AA147" s="669"/>
      <c r="AB147" s="670"/>
      <c r="AC147" s="668" t="s">
        <v>307</v>
      </c>
      <c r="AD147" s="669"/>
      <c r="AE147" s="669"/>
      <c r="AF147" s="669"/>
      <c r="AG147" s="669"/>
      <c r="AH147" s="669"/>
      <c r="AI147" s="669"/>
      <c r="AJ147" s="669"/>
      <c r="AK147" s="669"/>
      <c r="AL147" s="669"/>
      <c r="AM147" s="669"/>
      <c r="AN147" s="669"/>
      <c r="AO147" s="669"/>
      <c r="AP147" s="669"/>
      <c r="AQ147" s="669"/>
      <c r="AR147" s="669"/>
      <c r="AS147" s="669"/>
      <c r="AT147" s="669"/>
      <c r="AU147" s="669"/>
      <c r="AV147" s="669"/>
      <c r="AW147" s="669"/>
      <c r="AX147" s="778"/>
    </row>
    <row r="148" spans="1:50" ht="24.75" customHeight="1" x14ac:dyDescent="0.15">
      <c r="A148" s="1050"/>
      <c r="B148" s="1051"/>
      <c r="C148" s="1051"/>
      <c r="D148" s="1051"/>
      <c r="E148" s="1051"/>
      <c r="F148" s="1052"/>
      <c r="G148" s="806" t="s">
        <v>17</v>
      </c>
      <c r="H148" s="653"/>
      <c r="I148" s="653"/>
      <c r="J148" s="653"/>
      <c r="K148" s="653"/>
      <c r="L148" s="652" t="s">
        <v>18</v>
      </c>
      <c r="M148" s="653"/>
      <c r="N148" s="653"/>
      <c r="O148" s="653"/>
      <c r="P148" s="653"/>
      <c r="Q148" s="653"/>
      <c r="R148" s="653"/>
      <c r="S148" s="653"/>
      <c r="T148" s="653"/>
      <c r="U148" s="653"/>
      <c r="V148" s="653"/>
      <c r="W148" s="653"/>
      <c r="X148" s="654"/>
      <c r="Y148" s="646" t="s">
        <v>19</v>
      </c>
      <c r="Z148" s="647"/>
      <c r="AA148" s="647"/>
      <c r="AB148" s="783"/>
      <c r="AC148" s="806" t="s">
        <v>17</v>
      </c>
      <c r="AD148" s="653"/>
      <c r="AE148" s="653"/>
      <c r="AF148" s="653"/>
      <c r="AG148" s="653"/>
      <c r="AH148" s="652" t="s">
        <v>18</v>
      </c>
      <c r="AI148" s="653"/>
      <c r="AJ148" s="653"/>
      <c r="AK148" s="653"/>
      <c r="AL148" s="653"/>
      <c r="AM148" s="653"/>
      <c r="AN148" s="653"/>
      <c r="AO148" s="653"/>
      <c r="AP148" s="653"/>
      <c r="AQ148" s="653"/>
      <c r="AR148" s="653"/>
      <c r="AS148" s="653"/>
      <c r="AT148" s="654"/>
      <c r="AU148" s="646" t="s">
        <v>19</v>
      </c>
      <c r="AV148" s="647"/>
      <c r="AW148" s="647"/>
      <c r="AX148" s="648"/>
    </row>
    <row r="149" spans="1:50" ht="24.75" customHeight="1" x14ac:dyDescent="0.15">
      <c r="A149" s="1050"/>
      <c r="B149" s="1051"/>
      <c r="C149" s="1051"/>
      <c r="D149" s="1051"/>
      <c r="E149" s="1051"/>
      <c r="F149" s="1052"/>
      <c r="G149" s="655"/>
      <c r="H149" s="656"/>
      <c r="I149" s="656"/>
      <c r="J149" s="656"/>
      <c r="K149" s="657"/>
      <c r="L149" s="649"/>
      <c r="M149" s="650"/>
      <c r="N149" s="650"/>
      <c r="O149" s="650"/>
      <c r="P149" s="650"/>
      <c r="Q149" s="650"/>
      <c r="R149" s="650"/>
      <c r="S149" s="650"/>
      <c r="T149" s="650"/>
      <c r="U149" s="650"/>
      <c r="V149" s="650"/>
      <c r="W149" s="650"/>
      <c r="X149" s="651"/>
      <c r="Y149" s="376"/>
      <c r="Z149" s="377"/>
      <c r="AA149" s="377"/>
      <c r="AB149" s="790"/>
      <c r="AC149" s="655"/>
      <c r="AD149" s="656"/>
      <c r="AE149" s="656"/>
      <c r="AF149" s="656"/>
      <c r="AG149" s="657"/>
      <c r="AH149" s="649"/>
      <c r="AI149" s="650"/>
      <c r="AJ149" s="650"/>
      <c r="AK149" s="650"/>
      <c r="AL149" s="650"/>
      <c r="AM149" s="650"/>
      <c r="AN149" s="650"/>
      <c r="AO149" s="650"/>
      <c r="AP149" s="650"/>
      <c r="AQ149" s="650"/>
      <c r="AR149" s="650"/>
      <c r="AS149" s="650"/>
      <c r="AT149" s="651"/>
      <c r="AU149" s="376"/>
      <c r="AV149" s="377"/>
      <c r="AW149" s="377"/>
      <c r="AX149" s="378"/>
    </row>
    <row r="150" spans="1:50" ht="24.75" customHeight="1" x14ac:dyDescent="0.15">
      <c r="A150" s="1050"/>
      <c r="B150" s="1051"/>
      <c r="C150" s="1051"/>
      <c r="D150" s="1051"/>
      <c r="E150" s="1051"/>
      <c r="F150" s="1052"/>
      <c r="G150" s="594"/>
      <c r="H150" s="595"/>
      <c r="I150" s="595"/>
      <c r="J150" s="595"/>
      <c r="K150" s="596"/>
      <c r="L150" s="586"/>
      <c r="M150" s="587"/>
      <c r="N150" s="587"/>
      <c r="O150" s="587"/>
      <c r="P150" s="587"/>
      <c r="Q150" s="587"/>
      <c r="R150" s="587"/>
      <c r="S150" s="587"/>
      <c r="T150" s="587"/>
      <c r="U150" s="587"/>
      <c r="V150" s="587"/>
      <c r="W150" s="587"/>
      <c r="X150" s="588"/>
      <c r="Y150" s="589"/>
      <c r="Z150" s="590"/>
      <c r="AA150" s="590"/>
      <c r="AB150" s="600"/>
      <c r="AC150" s="594"/>
      <c r="AD150" s="595"/>
      <c r="AE150" s="595"/>
      <c r="AF150" s="595"/>
      <c r="AG150" s="596"/>
      <c r="AH150" s="586"/>
      <c r="AI150" s="587"/>
      <c r="AJ150" s="587"/>
      <c r="AK150" s="587"/>
      <c r="AL150" s="587"/>
      <c r="AM150" s="587"/>
      <c r="AN150" s="587"/>
      <c r="AO150" s="587"/>
      <c r="AP150" s="587"/>
      <c r="AQ150" s="587"/>
      <c r="AR150" s="587"/>
      <c r="AS150" s="587"/>
      <c r="AT150" s="588"/>
      <c r="AU150" s="589"/>
      <c r="AV150" s="590"/>
      <c r="AW150" s="590"/>
      <c r="AX150" s="591"/>
    </row>
    <row r="151" spans="1:50" ht="24.75" customHeight="1" x14ac:dyDescent="0.15">
      <c r="A151" s="1050"/>
      <c r="B151" s="1051"/>
      <c r="C151" s="1051"/>
      <c r="D151" s="1051"/>
      <c r="E151" s="1051"/>
      <c r="F151" s="1052"/>
      <c r="G151" s="594"/>
      <c r="H151" s="595"/>
      <c r="I151" s="595"/>
      <c r="J151" s="595"/>
      <c r="K151" s="596"/>
      <c r="L151" s="586"/>
      <c r="M151" s="587"/>
      <c r="N151" s="587"/>
      <c r="O151" s="587"/>
      <c r="P151" s="587"/>
      <c r="Q151" s="587"/>
      <c r="R151" s="587"/>
      <c r="S151" s="587"/>
      <c r="T151" s="587"/>
      <c r="U151" s="587"/>
      <c r="V151" s="587"/>
      <c r="W151" s="587"/>
      <c r="X151" s="588"/>
      <c r="Y151" s="589"/>
      <c r="Z151" s="590"/>
      <c r="AA151" s="590"/>
      <c r="AB151" s="600"/>
      <c r="AC151" s="594"/>
      <c r="AD151" s="595"/>
      <c r="AE151" s="595"/>
      <c r="AF151" s="595"/>
      <c r="AG151" s="596"/>
      <c r="AH151" s="586"/>
      <c r="AI151" s="587"/>
      <c r="AJ151" s="587"/>
      <c r="AK151" s="587"/>
      <c r="AL151" s="587"/>
      <c r="AM151" s="587"/>
      <c r="AN151" s="587"/>
      <c r="AO151" s="587"/>
      <c r="AP151" s="587"/>
      <c r="AQ151" s="587"/>
      <c r="AR151" s="587"/>
      <c r="AS151" s="587"/>
      <c r="AT151" s="588"/>
      <c r="AU151" s="589"/>
      <c r="AV151" s="590"/>
      <c r="AW151" s="590"/>
      <c r="AX151" s="591"/>
    </row>
    <row r="152" spans="1:50" ht="24.75" customHeight="1" x14ac:dyDescent="0.15">
      <c r="A152" s="1050"/>
      <c r="B152" s="1051"/>
      <c r="C152" s="1051"/>
      <c r="D152" s="1051"/>
      <c r="E152" s="1051"/>
      <c r="F152" s="1052"/>
      <c r="G152" s="594"/>
      <c r="H152" s="595"/>
      <c r="I152" s="595"/>
      <c r="J152" s="595"/>
      <c r="K152" s="596"/>
      <c r="L152" s="586"/>
      <c r="M152" s="587"/>
      <c r="N152" s="587"/>
      <c r="O152" s="587"/>
      <c r="P152" s="587"/>
      <c r="Q152" s="587"/>
      <c r="R152" s="587"/>
      <c r="S152" s="587"/>
      <c r="T152" s="587"/>
      <c r="U152" s="587"/>
      <c r="V152" s="587"/>
      <c r="W152" s="587"/>
      <c r="X152" s="588"/>
      <c r="Y152" s="589"/>
      <c r="Z152" s="590"/>
      <c r="AA152" s="590"/>
      <c r="AB152" s="600"/>
      <c r="AC152" s="594"/>
      <c r="AD152" s="595"/>
      <c r="AE152" s="595"/>
      <c r="AF152" s="595"/>
      <c r="AG152" s="596"/>
      <c r="AH152" s="586"/>
      <c r="AI152" s="587"/>
      <c r="AJ152" s="587"/>
      <c r="AK152" s="587"/>
      <c r="AL152" s="587"/>
      <c r="AM152" s="587"/>
      <c r="AN152" s="587"/>
      <c r="AO152" s="587"/>
      <c r="AP152" s="587"/>
      <c r="AQ152" s="587"/>
      <c r="AR152" s="587"/>
      <c r="AS152" s="587"/>
      <c r="AT152" s="588"/>
      <c r="AU152" s="589"/>
      <c r="AV152" s="590"/>
      <c r="AW152" s="590"/>
      <c r="AX152" s="591"/>
    </row>
    <row r="153" spans="1:50" ht="24.75" customHeight="1" x14ac:dyDescent="0.15">
      <c r="A153" s="1050"/>
      <c r="B153" s="1051"/>
      <c r="C153" s="1051"/>
      <c r="D153" s="1051"/>
      <c r="E153" s="1051"/>
      <c r="F153" s="1052"/>
      <c r="G153" s="594"/>
      <c r="H153" s="595"/>
      <c r="I153" s="595"/>
      <c r="J153" s="595"/>
      <c r="K153" s="596"/>
      <c r="L153" s="586"/>
      <c r="M153" s="587"/>
      <c r="N153" s="587"/>
      <c r="O153" s="587"/>
      <c r="P153" s="587"/>
      <c r="Q153" s="587"/>
      <c r="R153" s="587"/>
      <c r="S153" s="587"/>
      <c r="T153" s="587"/>
      <c r="U153" s="587"/>
      <c r="V153" s="587"/>
      <c r="W153" s="587"/>
      <c r="X153" s="588"/>
      <c r="Y153" s="589"/>
      <c r="Z153" s="590"/>
      <c r="AA153" s="590"/>
      <c r="AB153" s="600"/>
      <c r="AC153" s="594"/>
      <c r="AD153" s="595"/>
      <c r="AE153" s="595"/>
      <c r="AF153" s="595"/>
      <c r="AG153" s="596"/>
      <c r="AH153" s="586"/>
      <c r="AI153" s="587"/>
      <c r="AJ153" s="587"/>
      <c r="AK153" s="587"/>
      <c r="AL153" s="587"/>
      <c r="AM153" s="587"/>
      <c r="AN153" s="587"/>
      <c r="AO153" s="587"/>
      <c r="AP153" s="587"/>
      <c r="AQ153" s="587"/>
      <c r="AR153" s="587"/>
      <c r="AS153" s="587"/>
      <c r="AT153" s="588"/>
      <c r="AU153" s="589"/>
      <c r="AV153" s="590"/>
      <c r="AW153" s="590"/>
      <c r="AX153" s="591"/>
    </row>
    <row r="154" spans="1:50" ht="24.75" customHeight="1" x14ac:dyDescent="0.15">
      <c r="A154" s="1050"/>
      <c r="B154" s="1051"/>
      <c r="C154" s="1051"/>
      <c r="D154" s="1051"/>
      <c r="E154" s="1051"/>
      <c r="F154" s="1052"/>
      <c r="G154" s="594"/>
      <c r="H154" s="595"/>
      <c r="I154" s="595"/>
      <c r="J154" s="595"/>
      <c r="K154" s="596"/>
      <c r="L154" s="586"/>
      <c r="M154" s="587"/>
      <c r="N154" s="587"/>
      <c r="O154" s="587"/>
      <c r="P154" s="587"/>
      <c r="Q154" s="587"/>
      <c r="R154" s="587"/>
      <c r="S154" s="587"/>
      <c r="T154" s="587"/>
      <c r="U154" s="587"/>
      <c r="V154" s="587"/>
      <c r="W154" s="587"/>
      <c r="X154" s="588"/>
      <c r="Y154" s="589"/>
      <c r="Z154" s="590"/>
      <c r="AA154" s="590"/>
      <c r="AB154" s="600"/>
      <c r="AC154" s="594"/>
      <c r="AD154" s="595"/>
      <c r="AE154" s="595"/>
      <c r="AF154" s="595"/>
      <c r="AG154" s="596"/>
      <c r="AH154" s="586"/>
      <c r="AI154" s="587"/>
      <c r="AJ154" s="587"/>
      <c r="AK154" s="587"/>
      <c r="AL154" s="587"/>
      <c r="AM154" s="587"/>
      <c r="AN154" s="587"/>
      <c r="AO154" s="587"/>
      <c r="AP154" s="587"/>
      <c r="AQ154" s="587"/>
      <c r="AR154" s="587"/>
      <c r="AS154" s="587"/>
      <c r="AT154" s="588"/>
      <c r="AU154" s="589"/>
      <c r="AV154" s="590"/>
      <c r="AW154" s="590"/>
      <c r="AX154" s="591"/>
    </row>
    <row r="155" spans="1:50" ht="24.75" customHeight="1" x14ac:dyDescent="0.15">
      <c r="A155" s="1050"/>
      <c r="B155" s="1051"/>
      <c r="C155" s="1051"/>
      <c r="D155" s="1051"/>
      <c r="E155" s="1051"/>
      <c r="F155" s="1052"/>
      <c r="G155" s="594"/>
      <c r="H155" s="595"/>
      <c r="I155" s="595"/>
      <c r="J155" s="595"/>
      <c r="K155" s="596"/>
      <c r="L155" s="586"/>
      <c r="M155" s="587"/>
      <c r="N155" s="587"/>
      <c r="O155" s="587"/>
      <c r="P155" s="587"/>
      <c r="Q155" s="587"/>
      <c r="R155" s="587"/>
      <c r="S155" s="587"/>
      <c r="T155" s="587"/>
      <c r="U155" s="587"/>
      <c r="V155" s="587"/>
      <c r="W155" s="587"/>
      <c r="X155" s="588"/>
      <c r="Y155" s="589"/>
      <c r="Z155" s="590"/>
      <c r="AA155" s="590"/>
      <c r="AB155" s="600"/>
      <c r="AC155" s="594"/>
      <c r="AD155" s="595"/>
      <c r="AE155" s="595"/>
      <c r="AF155" s="595"/>
      <c r="AG155" s="596"/>
      <c r="AH155" s="586"/>
      <c r="AI155" s="587"/>
      <c r="AJ155" s="587"/>
      <c r="AK155" s="587"/>
      <c r="AL155" s="587"/>
      <c r="AM155" s="587"/>
      <c r="AN155" s="587"/>
      <c r="AO155" s="587"/>
      <c r="AP155" s="587"/>
      <c r="AQ155" s="587"/>
      <c r="AR155" s="587"/>
      <c r="AS155" s="587"/>
      <c r="AT155" s="588"/>
      <c r="AU155" s="589"/>
      <c r="AV155" s="590"/>
      <c r="AW155" s="590"/>
      <c r="AX155" s="591"/>
    </row>
    <row r="156" spans="1:50" ht="24.75" customHeight="1" x14ac:dyDescent="0.15">
      <c r="A156" s="1050"/>
      <c r="B156" s="1051"/>
      <c r="C156" s="1051"/>
      <c r="D156" s="1051"/>
      <c r="E156" s="1051"/>
      <c r="F156" s="1052"/>
      <c r="G156" s="594"/>
      <c r="H156" s="595"/>
      <c r="I156" s="595"/>
      <c r="J156" s="595"/>
      <c r="K156" s="596"/>
      <c r="L156" s="586"/>
      <c r="M156" s="587"/>
      <c r="N156" s="587"/>
      <c r="O156" s="587"/>
      <c r="P156" s="587"/>
      <c r="Q156" s="587"/>
      <c r="R156" s="587"/>
      <c r="S156" s="587"/>
      <c r="T156" s="587"/>
      <c r="U156" s="587"/>
      <c r="V156" s="587"/>
      <c r="W156" s="587"/>
      <c r="X156" s="588"/>
      <c r="Y156" s="589"/>
      <c r="Z156" s="590"/>
      <c r="AA156" s="590"/>
      <c r="AB156" s="600"/>
      <c r="AC156" s="594"/>
      <c r="AD156" s="595"/>
      <c r="AE156" s="595"/>
      <c r="AF156" s="595"/>
      <c r="AG156" s="596"/>
      <c r="AH156" s="586"/>
      <c r="AI156" s="587"/>
      <c r="AJ156" s="587"/>
      <c r="AK156" s="587"/>
      <c r="AL156" s="587"/>
      <c r="AM156" s="587"/>
      <c r="AN156" s="587"/>
      <c r="AO156" s="587"/>
      <c r="AP156" s="587"/>
      <c r="AQ156" s="587"/>
      <c r="AR156" s="587"/>
      <c r="AS156" s="587"/>
      <c r="AT156" s="588"/>
      <c r="AU156" s="589"/>
      <c r="AV156" s="590"/>
      <c r="AW156" s="590"/>
      <c r="AX156" s="591"/>
    </row>
    <row r="157" spans="1:50" ht="24.75" customHeight="1" x14ac:dyDescent="0.15">
      <c r="A157" s="1050"/>
      <c r="B157" s="1051"/>
      <c r="C157" s="1051"/>
      <c r="D157" s="1051"/>
      <c r="E157" s="1051"/>
      <c r="F157" s="1052"/>
      <c r="G157" s="594"/>
      <c r="H157" s="595"/>
      <c r="I157" s="595"/>
      <c r="J157" s="595"/>
      <c r="K157" s="596"/>
      <c r="L157" s="586"/>
      <c r="M157" s="587"/>
      <c r="N157" s="587"/>
      <c r="O157" s="587"/>
      <c r="P157" s="587"/>
      <c r="Q157" s="587"/>
      <c r="R157" s="587"/>
      <c r="S157" s="587"/>
      <c r="T157" s="587"/>
      <c r="U157" s="587"/>
      <c r="V157" s="587"/>
      <c r="W157" s="587"/>
      <c r="X157" s="588"/>
      <c r="Y157" s="589"/>
      <c r="Z157" s="590"/>
      <c r="AA157" s="590"/>
      <c r="AB157" s="600"/>
      <c r="AC157" s="594"/>
      <c r="AD157" s="595"/>
      <c r="AE157" s="595"/>
      <c r="AF157" s="595"/>
      <c r="AG157" s="596"/>
      <c r="AH157" s="586"/>
      <c r="AI157" s="587"/>
      <c r="AJ157" s="587"/>
      <c r="AK157" s="587"/>
      <c r="AL157" s="587"/>
      <c r="AM157" s="587"/>
      <c r="AN157" s="587"/>
      <c r="AO157" s="587"/>
      <c r="AP157" s="587"/>
      <c r="AQ157" s="587"/>
      <c r="AR157" s="587"/>
      <c r="AS157" s="587"/>
      <c r="AT157" s="588"/>
      <c r="AU157" s="589"/>
      <c r="AV157" s="590"/>
      <c r="AW157" s="590"/>
      <c r="AX157" s="591"/>
    </row>
    <row r="158" spans="1:50" ht="24.75" customHeight="1" x14ac:dyDescent="0.15">
      <c r="A158" s="1050"/>
      <c r="B158" s="1051"/>
      <c r="C158" s="1051"/>
      <c r="D158" s="1051"/>
      <c r="E158" s="1051"/>
      <c r="F158" s="1052"/>
      <c r="G158" s="594"/>
      <c r="H158" s="595"/>
      <c r="I158" s="595"/>
      <c r="J158" s="595"/>
      <c r="K158" s="596"/>
      <c r="L158" s="586"/>
      <c r="M158" s="587"/>
      <c r="N158" s="587"/>
      <c r="O158" s="587"/>
      <c r="P158" s="587"/>
      <c r="Q158" s="587"/>
      <c r="R158" s="587"/>
      <c r="S158" s="587"/>
      <c r="T158" s="587"/>
      <c r="U158" s="587"/>
      <c r="V158" s="587"/>
      <c r="W158" s="587"/>
      <c r="X158" s="588"/>
      <c r="Y158" s="589"/>
      <c r="Z158" s="590"/>
      <c r="AA158" s="590"/>
      <c r="AB158" s="600"/>
      <c r="AC158" s="594"/>
      <c r="AD158" s="595"/>
      <c r="AE158" s="595"/>
      <c r="AF158" s="595"/>
      <c r="AG158" s="596"/>
      <c r="AH158" s="586"/>
      <c r="AI158" s="587"/>
      <c r="AJ158" s="587"/>
      <c r="AK158" s="587"/>
      <c r="AL158" s="587"/>
      <c r="AM158" s="587"/>
      <c r="AN158" s="587"/>
      <c r="AO158" s="587"/>
      <c r="AP158" s="587"/>
      <c r="AQ158" s="587"/>
      <c r="AR158" s="587"/>
      <c r="AS158" s="587"/>
      <c r="AT158" s="588"/>
      <c r="AU158" s="589"/>
      <c r="AV158" s="590"/>
      <c r="AW158" s="590"/>
      <c r="AX158" s="591"/>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68" t="s">
        <v>308</v>
      </c>
      <c r="H161" s="669"/>
      <c r="I161" s="669"/>
      <c r="J161" s="669"/>
      <c r="K161" s="669"/>
      <c r="L161" s="669"/>
      <c r="M161" s="669"/>
      <c r="N161" s="669"/>
      <c r="O161" s="669"/>
      <c r="P161" s="669"/>
      <c r="Q161" s="669"/>
      <c r="R161" s="669"/>
      <c r="S161" s="669"/>
      <c r="T161" s="669"/>
      <c r="U161" s="669"/>
      <c r="V161" s="669"/>
      <c r="W161" s="669"/>
      <c r="X161" s="669"/>
      <c r="Y161" s="669"/>
      <c r="Z161" s="669"/>
      <c r="AA161" s="669"/>
      <c r="AB161" s="670"/>
      <c r="AC161" s="668" t="s">
        <v>405</v>
      </c>
      <c r="AD161" s="669"/>
      <c r="AE161" s="669"/>
      <c r="AF161" s="669"/>
      <c r="AG161" s="669"/>
      <c r="AH161" s="669"/>
      <c r="AI161" s="669"/>
      <c r="AJ161" s="669"/>
      <c r="AK161" s="669"/>
      <c r="AL161" s="669"/>
      <c r="AM161" s="669"/>
      <c r="AN161" s="669"/>
      <c r="AO161" s="669"/>
      <c r="AP161" s="669"/>
      <c r="AQ161" s="669"/>
      <c r="AR161" s="669"/>
      <c r="AS161" s="669"/>
      <c r="AT161" s="669"/>
      <c r="AU161" s="669"/>
      <c r="AV161" s="669"/>
      <c r="AW161" s="669"/>
      <c r="AX161" s="778"/>
    </row>
    <row r="162" spans="1:50" ht="24.75" customHeight="1" x14ac:dyDescent="0.15">
      <c r="A162" s="1050"/>
      <c r="B162" s="1051"/>
      <c r="C162" s="1051"/>
      <c r="D162" s="1051"/>
      <c r="E162" s="1051"/>
      <c r="F162" s="1052"/>
      <c r="G162" s="806" t="s">
        <v>17</v>
      </c>
      <c r="H162" s="653"/>
      <c r="I162" s="653"/>
      <c r="J162" s="653"/>
      <c r="K162" s="653"/>
      <c r="L162" s="652" t="s">
        <v>18</v>
      </c>
      <c r="M162" s="653"/>
      <c r="N162" s="653"/>
      <c r="O162" s="653"/>
      <c r="P162" s="653"/>
      <c r="Q162" s="653"/>
      <c r="R162" s="653"/>
      <c r="S162" s="653"/>
      <c r="T162" s="653"/>
      <c r="U162" s="653"/>
      <c r="V162" s="653"/>
      <c r="W162" s="653"/>
      <c r="X162" s="654"/>
      <c r="Y162" s="646" t="s">
        <v>19</v>
      </c>
      <c r="Z162" s="647"/>
      <c r="AA162" s="647"/>
      <c r="AB162" s="783"/>
      <c r="AC162" s="806" t="s">
        <v>17</v>
      </c>
      <c r="AD162" s="653"/>
      <c r="AE162" s="653"/>
      <c r="AF162" s="653"/>
      <c r="AG162" s="653"/>
      <c r="AH162" s="652" t="s">
        <v>18</v>
      </c>
      <c r="AI162" s="653"/>
      <c r="AJ162" s="653"/>
      <c r="AK162" s="653"/>
      <c r="AL162" s="653"/>
      <c r="AM162" s="653"/>
      <c r="AN162" s="653"/>
      <c r="AO162" s="653"/>
      <c r="AP162" s="653"/>
      <c r="AQ162" s="653"/>
      <c r="AR162" s="653"/>
      <c r="AS162" s="653"/>
      <c r="AT162" s="654"/>
      <c r="AU162" s="646" t="s">
        <v>19</v>
      </c>
      <c r="AV162" s="647"/>
      <c r="AW162" s="647"/>
      <c r="AX162" s="648"/>
    </row>
    <row r="163" spans="1:50" ht="24.75" customHeight="1" x14ac:dyDescent="0.15">
      <c r="A163" s="1050"/>
      <c r="B163" s="1051"/>
      <c r="C163" s="1051"/>
      <c r="D163" s="1051"/>
      <c r="E163" s="1051"/>
      <c r="F163" s="1052"/>
      <c r="G163" s="655"/>
      <c r="H163" s="656"/>
      <c r="I163" s="656"/>
      <c r="J163" s="656"/>
      <c r="K163" s="657"/>
      <c r="L163" s="649"/>
      <c r="M163" s="650"/>
      <c r="N163" s="650"/>
      <c r="O163" s="650"/>
      <c r="P163" s="650"/>
      <c r="Q163" s="650"/>
      <c r="R163" s="650"/>
      <c r="S163" s="650"/>
      <c r="T163" s="650"/>
      <c r="U163" s="650"/>
      <c r="V163" s="650"/>
      <c r="W163" s="650"/>
      <c r="X163" s="651"/>
      <c r="Y163" s="376"/>
      <c r="Z163" s="377"/>
      <c r="AA163" s="377"/>
      <c r="AB163" s="790"/>
      <c r="AC163" s="655"/>
      <c r="AD163" s="656"/>
      <c r="AE163" s="656"/>
      <c r="AF163" s="656"/>
      <c r="AG163" s="657"/>
      <c r="AH163" s="649"/>
      <c r="AI163" s="650"/>
      <c r="AJ163" s="650"/>
      <c r="AK163" s="650"/>
      <c r="AL163" s="650"/>
      <c r="AM163" s="650"/>
      <c r="AN163" s="650"/>
      <c r="AO163" s="650"/>
      <c r="AP163" s="650"/>
      <c r="AQ163" s="650"/>
      <c r="AR163" s="650"/>
      <c r="AS163" s="650"/>
      <c r="AT163" s="651"/>
      <c r="AU163" s="376"/>
      <c r="AV163" s="377"/>
      <c r="AW163" s="377"/>
      <c r="AX163" s="378"/>
    </row>
    <row r="164" spans="1:50" ht="24.75" customHeight="1" x14ac:dyDescent="0.15">
      <c r="A164" s="1050"/>
      <c r="B164" s="1051"/>
      <c r="C164" s="1051"/>
      <c r="D164" s="1051"/>
      <c r="E164" s="1051"/>
      <c r="F164" s="1052"/>
      <c r="G164" s="594"/>
      <c r="H164" s="595"/>
      <c r="I164" s="595"/>
      <c r="J164" s="595"/>
      <c r="K164" s="596"/>
      <c r="L164" s="586"/>
      <c r="M164" s="587"/>
      <c r="N164" s="587"/>
      <c r="O164" s="587"/>
      <c r="P164" s="587"/>
      <c r="Q164" s="587"/>
      <c r="R164" s="587"/>
      <c r="S164" s="587"/>
      <c r="T164" s="587"/>
      <c r="U164" s="587"/>
      <c r="V164" s="587"/>
      <c r="W164" s="587"/>
      <c r="X164" s="588"/>
      <c r="Y164" s="589"/>
      <c r="Z164" s="590"/>
      <c r="AA164" s="590"/>
      <c r="AB164" s="600"/>
      <c r="AC164" s="594"/>
      <c r="AD164" s="595"/>
      <c r="AE164" s="595"/>
      <c r="AF164" s="595"/>
      <c r="AG164" s="596"/>
      <c r="AH164" s="586"/>
      <c r="AI164" s="587"/>
      <c r="AJ164" s="587"/>
      <c r="AK164" s="587"/>
      <c r="AL164" s="587"/>
      <c r="AM164" s="587"/>
      <c r="AN164" s="587"/>
      <c r="AO164" s="587"/>
      <c r="AP164" s="587"/>
      <c r="AQ164" s="587"/>
      <c r="AR164" s="587"/>
      <c r="AS164" s="587"/>
      <c r="AT164" s="588"/>
      <c r="AU164" s="589"/>
      <c r="AV164" s="590"/>
      <c r="AW164" s="590"/>
      <c r="AX164" s="591"/>
    </row>
    <row r="165" spans="1:50" ht="24.75" customHeight="1" x14ac:dyDescent="0.15">
      <c r="A165" s="1050"/>
      <c r="B165" s="1051"/>
      <c r="C165" s="1051"/>
      <c r="D165" s="1051"/>
      <c r="E165" s="1051"/>
      <c r="F165" s="1052"/>
      <c r="G165" s="594"/>
      <c r="H165" s="595"/>
      <c r="I165" s="595"/>
      <c r="J165" s="595"/>
      <c r="K165" s="596"/>
      <c r="L165" s="586"/>
      <c r="M165" s="587"/>
      <c r="N165" s="587"/>
      <c r="O165" s="587"/>
      <c r="P165" s="587"/>
      <c r="Q165" s="587"/>
      <c r="R165" s="587"/>
      <c r="S165" s="587"/>
      <c r="T165" s="587"/>
      <c r="U165" s="587"/>
      <c r="V165" s="587"/>
      <c r="W165" s="587"/>
      <c r="X165" s="588"/>
      <c r="Y165" s="589"/>
      <c r="Z165" s="590"/>
      <c r="AA165" s="590"/>
      <c r="AB165" s="600"/>
      <c r="AC165" s="594"/>
      <c r="AD165" s="595"/>
      <c r="AE165" s="595"/>
      <c r="AF165" s="595"/>
      <c r="AG165" s="596"/>
      <c r="AH165" s="586"/>
      <c r="AI165" s="587"/>
      <c r="AJ165" s="587"/>
      <c r="AK165" s="587"/>
      <c r="AL165" s="587"/>
      <c r="AM165" s="587"/>
      <c r="AN165" s="587"/>
      <c r="AO165" s="587"/>
      <c r="AP165" s="587"/>
      <c r="AQ165" s="587"/>
      <c r="AR165" s="587"/>
      <c r="AS165" s="587"/>
      <c r="AT165" s="588"/>
      <c r="AU165" s="589"/>
      <c r="AV165" s="590"/>
      <c r="AW165" s="590"/>
      <c r="AX165" s="591"/>
    </row>
    <row r="166" spans="1:50" ht="24.75" customHeight="1" x14ac:dyDescent="0.15">
      <c r="A166" s="1050"/>
      <c r="B166" s="1051"/>
      <c r="C166" s="1051"/>
      <c r="D166" s="1051"/>
      <c r="E166" s="1051"/>
      <c r="F166" s="1052"/>
      <c r="G166" s="594"/>
      <c r="H166" s="595"/>
      <c r="I166" s="595"/>
      <c r="J166" s="595"/>
      <c r="K166" s="596"/>
      <c r="L166" s="586"/>
      <c r="M166" s="587"/>
      <c r="N166" s="587"/>
      <c r="O166" s="587"/>
      <c r="P166" s="587"/>
      <c r="Q166" s="587"/>
      <c r="R166" s="587"/>
      <c r="S166" s="587"/>
      <c r="T166" s="587"/>
      <c r="U166" s="587"/>
      <c r="V166" s="587"/>
      <c r="W166" s="587"/>
      <c r="X166" s="588"/>
      <c r="Y166" s="589"/>
      <c r="Z166" s="590"/>
      <c r="AA166" s="590"/>
      <c r="AB166" s="600"/>
      <c r="AC166" s="594"/>
      <c r="AD166" s="595"/>
      <c r="AE166" s="595"/>
      <c r="AF166" s="595"/>
      <c r="AG166" s="596"/>
      <c r="AH166" s="586"/>
      <c r="AI166" s="587"/>
      <c r="AJ166" s="587"/>
      <c r="AK166" s="587"/>
      <c r="AL166" s="587"/>
      <c r="AM166" s="587"/>
      <c r="AN166" s="587"/>
      <c r="AO166" s="587"/>
      <c r="AP166" s="587"/>
      <c r="AQ166" s="587"/>
      <c r="AR166" s="587"/>
      <c r="AS166" s="587"/>
      <c r="AT166" s="588"/>
      <c r="AU166" s="589"/>
      <c r="AV166" s="590"/>
      <c r="AW166" s="590"/>
      <c r="AX166" s="591"/>
    </row>
    <row r="167" spans="1:50" ht="24.75" customHeight="1" x14ac:dyDescent="0.15">
      <c r="A167" s="1050"/>
      <c r="B167" s="1051"/>
      <c r="C167" s="1051"/>
      <c r="D167" s="1051"/>
      <c r="E167" s="1051"/>
      <c r="F167" s="1052"/>
      <c r="G167" s="594"/>
      <c r="H167" s="595"/>
      <c r="I167" s="595"/>
      <c r="J167" s="595"/>
      <c r="K167" s="596"/>
      <c r="L167" s="586"/>
      <c r="M167" s="587"/>
      <c r="N167" s="587"/>
      <c r="O167" s="587"/>
      <c r="P167" s="587"/>
      <c r="Q167" s="587"/>
      <c r="R167" s="587"/>
      <c r="S167" s="587"/>
      <c r="T167" s="587"/>
      <c r="U167" s="587"/>
      <c r="V167" s="587"/>
      <c r="W167" s="587"/>
      <c r="X167" s="588"/>
      <c r="Y167" s="589"/>
      <c r="Z167" s="590"/>
      <c r="AA167" s="590"/>
      <c r="AB167" s="600"/>
      <c r="AC167" s="594"/>
      <c r="AD167" s="595"/>
      <c r="AE167" s="595"/>
      <c r="AF167" s="595"/>
      <c r="AG167" s="596"/>
      <c r="AH167" s="586"/>
      <c r="AI167" s="587"/>
      <c r="AJ167" s="587"/>
      <c r="AK167" s="587"/>
      <c r="AL167" s="587"/>
      <c r="AM167" s="587"/>
      <c r="AN167" s="587"/>
      <c r="AO167" s="587"/>
      <c r="AP167" s="587"/>
      <c r="AQ167" s="587"/>
      <c r="AR167" s="587"/>
      <c r="AS167" s="587"/>
      <c r="AT167" s="588"/>
      <c r="AU167" s="589"/>
      <c r="AV167" s="590"/>
      <c r="AW167" s="590"/>
      <c r="AX167" s="591"/>
    </row>
    <row r="168" spans="1:50" ht="24.75" customHeight="1" x14ac:dyDescent="0.15">
      <c r="A168" s="1050"/>
      <c r="B168" s="1051"/>
      <c r="C168" s="1051"/>
      <c r="D168" s="1051"/>
      <c r="E168" s="1051"/>
      <c r="F168" s="1052"/>
      <c r="G168" s="594"/>
      <c r="H168" s="595"/>
      <c r="I168" s="595"/>
      <c r="J168" s="595"/>
      <c r="K168" s="596"/>
      <c r="L168" s="586"/>
      <c r="M168" s="587"/>
      <c r="N168" s="587"/>
      <c r="O168" s="587"/>
      <c r="P168" s="587"/>
      <c r="Q168" s="587"/>
      <c r="R168" s="587"/>
      <c r="S168" s="587"/>
      <c r="T168" s="587"/>
      <c r="U168" s="587"/>
      <c r="V168" s="587"/>
      <c r="W168" s="587"/>
      <c r="X168" s="588"/>
      <c r="Y168" s="589"/>
      <c r="Z168" s="590"/>
      <c r="AA168" s="590"/>
      <c r="AB168" s="600"/>
      <c r="AC168" s="594"/>
      <c r="AD168" s="595"/>
      <c r="AE168" s="595"/>
      <c r="AF168" s="595"/>
      <c r="AG168" s="596"/>
      <c r="AH168" s="586"/>
      <c r="AI168" s="587"/>
      <c r="AJ168" s="587"/>
      <c r="AK168" s="587"/>
      <c r="AL168" s="587"/>
      <c r="AM168" s="587"/>
      <c r="AN168" s="587"/>
      <c r="AO168" s="587"/>
      <c r="AP168" s="587"/>
      <c r="AQ168" s="587"/>
      <c r="AR168" s="587"/>
      <c r="AS168" s="587"/>
      <c r="AT168" s="588"/>
      <c r="AU168" s="589"/>
      <c r="AV168" s="590"/>
      <c r="AW168" s="590"/>
      <c r="AX168" s="591"/>
    </row>
    <row r="169" spans="1:50" ht="24.75" customHeight="1" x14ac:dyDescent="0.15">
      <c r="A169" s="1050"/>
      <c r="B169" s="1051"/>
      <c r="C169" s="1051"/>
      <c r="D169" s="1051"/>
      <c r="E169" s="1051"/>
      <c r="F169" s="1052"/>
      <c r="G169" s="594"/>
      <c r="H169" s="595"/>
      <c r="I169" s="595"/>
      <c r="J169" s="595"/>
      <c r="K169" s="596"/>
      <c r="L169" s="586"/>
      <c r="M169" s="587"/>
      <c r="N169" s="587"/>
      <c r="O169" s="587"/>
      <c r="P169" s="587"/>
      <c r="Q169" s="587"/>
      <c r="R169" s="587"/>
      <c r="S169" s="587"/>
      <c r="T169" s="587"/>
      <c r="U169" s="587"/>
      <c r="V169" s="587"/>
      <c r="W169" s="587"/>
      <c r="X169" s="588"/>
      <c r="Y169" s="589"/>
      <c r="Z169" s="590"/>
      <c r="AA169" s="590"/>
      <c r="AB169" s="600"/>
      <c r="AC169" s="594"/>
      <c r="AD169" s="595"/>
      <c r="AE169" s="595"/>
      <c r="AF169" s="595"/>
      <c r="AG169" s="596"/>
      <c r="AH169" s="586"/>
      <c r="AI169" s="587"/>
      <c r="AJ169" s="587"/>
      <c r="AK169" s="587"/>
      <c r="AL169" s="587"/>
      <c r="AM169" s="587"/>
      <c r="AN169" s="587"/>
      <c r="AO169" s="587"/>
      <c r="AP169" s="587"/>
      <c r="AQ169" s="587"/>
      <c r="AR169" s="587"/>
      <c r="AS169" s="587"/>
      <c r="AT169" s="588"/>
      <c r="AU169" s="589"/>
      <c r="AV169" s="590"/>
      <c r="AW169" s="590"/>
      <c r="AX169" s="591"/>
    </row>
    <row r="170" spans="1:50" ht="24.75" customHeight="1" x14ac:dyDescent="0.15">
      <c r="A170" s="1050"/>
      <c r="B170" s="1051"/>
      <c r="C170" s="1051"/>
      <c r="D170" s="1051"/>
      <c r="E170" s="1051"/>
      <c r="F170" s="1052"/>
      <c r="G170" s="594"/>
      <c r="H170" s="595"/>
      <c r="I170" s="595"/>
      <c r="J170" s="595"/>
      <c r="K170" s="596"/>
      <c r="L170" s="586"/>
      <c r="M170" s="587"/>
      <c r="N170" s="587"/>
      <c r="O170" s="587"/>
      <c r="P170" s="587"/>
      <c r="Q170" s="587"/>
      <c r="R170" s="587"/>
      <c r="S170" s="587"/>
      <c r="T170" s="587"/>
      <c r="U170" s="587"/>
      <c r="V170" s="587"/>
      <c r="W170" s="587"/>
      <c r="X170" s="588"/>
      <c r="Y170" s="589"/>
      <c r="Z170" s="590"/>
      <c r="AA170" s="590"/>
      <c r="AB170" s="600"/>
      <c r="AC170" s="594"/>
      <c r="AD170" s="595"/>
      <c r="AE170" s="595"/>
      <c r="AF170" s="595"/>
      <c r="AG170" s="596"/>
      <c r="AH170" s="586"/>
      <c r="AI170" s="587"/>
      <c r="AJ170" s="587"/>
      <c r="AK170" s="587"/>
      <c r="AL170" s="587"/>
      <c r="AM170" s="587"/>
      <c r="AN170" s="587"/>
      <c r="AO170" s="587"/>
      <c r="AP170" s="587"/>
      <c r="AQ170" s="587"/>
      <c r="AR170" s="587"/>
      <c r="AS170" s="587"/>
      <c r="AT170" s="588"/>
      <c r="AU170" s="589"/>
      <c r="AV170" s="590"/>
      <c r="AW170" s="590"/>
      <c r="AX170" s="591"/>
    </row>
    <row r="171" spans="1:50" ht="24.75" customHeight="1" x14ac:dyDescent="0.15">
      <c r="A171" s="1050"/>
      <c r="B171" s="1051"/>
      <c r="C171" s="1051"/>
      <c r="D171" s="1051"/>
      <c r="E171" s="1051"/>
      <c r="F171" s="1052"/>
      <c r="G171" s="594"/>
      <c r="H171" s="595"/>
      <c r="I171" s="595"/>
      <c r="J171" s="595"/>
      <c r="K171" s="596"/>
      <c r="L171" s="586"/>
      <c r="M171" s="587"/>
      <c r="N171" s="587"/>
      <c r="O171" s="587"/>
      <c r="P171" s="587"/>
      <c r="Q171" s="587"/>
      <c r="R171" s="587"/>
      <c r="S171" s="587"/>
      <c r="T171" s="587"/>
      <c r="U171" s="587"/>
      <c r="V171" s="587"/>
      <c r="W171" s="587"/>
      <c r="X171" s="588"/>
      <c r="Y171" s="589"/>
      <c r="Z171" s="590"/>
      <c r="AA171" s="590"/>
      <c r="AB171" s="600"/>
      <c r="AC171" s="594"/>
      <c r="AD171" s="595"/>
      <c r="AE171" s="595"/>
      <c r="AF171" s="595"/>
      <c r="AG171" s="596"/>
      <c r="AH171" s="586"/>
      <c r="AI171" s="587"/>
      <c r="AJ171" s="587"/>
      <c r="AK171" s="587"/>
      <c r="AL171" s="587"/>
      <c r="AM171" s="587"/>
      <c r="AN171" s="587"/>
      <c r="AO171" s="587"/>
      <c r="AP171" s="587"/>
      <c r="AQ171" s="587"/>
      <c r="AR171" s="587"/>
      <c r="AS171" s="587"/>
      <c r="AT171" s="588"/>
      <c r="AU171" s="589"/>
      <c r="AV171" s="590"/>
      <c r="AW171" s="590"/>
      <c r="AX171" s="591"/>
    </row>
    <row r="172" spans="1:50" ht="24.75" customHeight="1" x14ac:dyDescent="0.15">
      <c r="A172" s="1050"/>
      <c r="B172" s="1051"/>
      <c r="C172" s="1051"/>
      <c r="D172" s="1051"/>
      <c r="E172" s="1051"/>
      <c r="F172" s="1052"/>
      <c r="G172" s="594"/>
      <c r="H172" s="595"/>
      <c r="I172" s="595"/>
      <c r="J172" s="595"/>
      <c r="K172" s="596"/>
      <c r="L172" s="586"/>
      <c r="M172" s="587"/>
      <c r="N172" s="587"/>
      <c r="O172" s="587"/>
      <c r="P172" s="587"/>
      <c r="Q172" s="587"/>
      <c r="R172" s="587"/>
      <c r="S172" s="587"/>
      <c r="T172" s="587"/>
      <c r="U172" s="587"/>
      <c r="V172" s="587"/>
      <c r="W172" s="587"/>
      <c r="X172" s="588"/>
      <c r="Y172" s="589"/>
      <c r="Z172" s="590"/>
      <c r="AA172" s="590"/>
      <c r="AB172" s="600"/>
      <c r="AC172" s="594"/>
      <c r="AD172" s="595"/>
      <c r="AE172" s="595"/>
      <c r="AF172" s="595"/>
      <c r="AG172" s="596"/>
      <c r="AH172" s="586"/>
      <c r="AI172" s="587"/>
      <c r="AJ172" s="587"/>
      <c r="AK172" s="587"/>
      <c r="AL172" s="587"/>
      <c r="AM172" s="587"/>
      <c r="AN172" s="587"/>
      <c r="AO172" s="587"/>
      <c r="AP172" s="587"/>
      <c r="AQ172" s="587"/>
      <c r="AR172" s="587"/>
      <c r="AS172" s="587"/>
      <c r="AT172" s="588"/>
      <c r="AU172" s="589"/>
      <c r="AV172" s="590"/>
      <c r="AW172" s="590"/>
      <c r="AX172" s="591"/>
    </row>
    <row r="173" spans="1:50" ht="24.75" customHeight="1" thickBot="1" x14ac:dyDescent="0.2">
      <c r="A173" s="1050"/>
      <c r="B173" s="1051"/>
      <c r="C173" s="1051"/>
      <c r="D173" s="1051"/>
      <c r="E173" s="1051"/>
      <c r="F173" s="1052"/>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50"/>
      <c r="B174" s="1051"/>
      <c r="C174" s="1051"/>
      <c r="D174" s="1051"/>
      <c r="E174" s="1051"/>
      <c r="F174" s="1052"/>
      <c r="G174" s="668" t="s">
        <v>406</v>
      </c>
      <c r="H174" s="669"/>
      <c r="I174" s="669"/>
      <c r="J174" s="669"/>
      <c r="K174" s="669"/>
      <c r="L174" s="669"/>
      <c r="M174" s="669"/>
      <c r="N174" s="669"/>
      <c r="O174" s="669"/>
      <c r="P174" s="669"/>
      <c r="Q174" s="669"/>
      <c r="R174" s="669"/>
      <c r="S174" s="669"/>
      <c r="T174" s="669"/>
      <c r="U174" s="669"/>
      <c r="V174" s="669"/>
      <c r="W174" s="669"/>
      <c r="X174" s="669"/>
      <c r="Y174" s="669"/>
      <c r="Z174" s="669"/>
      <c r="AA174" s="669"/>
      <c r="AB174" s="670"/>
      <c r="AC174" s="668" t="s">
        <v>407</v>
      </c>
      <c r="AD174" s="669"/>
      <c r="AE174" s="669"/>
      <c r="AF174" s="669"/>
      <c r="AG174" s="669"/>
      <c r="AH174" s="669"/>
      <c r="AI174" s="669"/>
      <c r="AJ174" s="669"/>
      <c r="AK174" s="669"/>
      <c r="AL174" s="669"/>
      <c r="AM174" s="669"/>
      <c r="AN174" s="669"/>
      <c r="AO174" s="669"/>
      <c r="AP174" s="669"/>
      <c r="AQ174" s="669"/>
      <c r="AR174" s="669"/>
      <c r="AS174" s="669"/>
      <c r="AT174" s="669"/>
      <c r="AU174" s="669"/>
      <c r="AV174" s="669"/>
      <c r="AW174" s="669"/>
      <c r="AX174" s="778"/>
    </row>
    <row r="175" spans="1:50" ht="25.5" customHeight="1" x14ac:dyDescent="0.15">
      <c r="A175" s="1050"/>
      <c r="B175" s="1051"/>
      <c r="C175" s="1051"/>
      <c r="D175" s="1051"/>
      <c r="E175" s="1051"/>
      <c r="F175" s="1052"/>
      <c r="G175" s="806" t="s">
        <v>17</v>
      </c>
      <c r="H175" s="653"/>
      <c r="I175" s="653"/>
      <c r="J175" s="653"/>
      <c r="K175" s="653"/>
      <c r="L175" s="652" t="s">
        <v>18</v>
      </c>
      <c r="M175" s="653"/>
      <c r="N175" s="653"/>
      <c r="O175" s="653"/>
      <c r="P175" s="653"/>
      <c r="Q175" s="653"/>
      <c r="R175" s="653"/>
      <c r="S175" s="653"/>
      <c r="T175" s="653"/>
      <c r="U175" s="653"/>
      <c r="V175" s="653"/>
      <c r="W175" s="653"/>
      <c r="X175" s="654"/>
      <c r="Y175" s="646" t="s">
        <v>19</v>
      </c>
      <c r="Z175" s="647"/>
      <c r="AA175" s="647"/>
      <c r="AB175" s="783"/>
      <c r="AC175" s="806" t="s">
        <v>17</v>
      </c>
      <c r="AD175" s="653"/>
      <c r="AE175" s="653"/>
      <c r="AF175" s="653"/>
      <c r="AG175" s="653"/>
      <c r="AH175" s="652" t="s">
        <v>18</v>
      </c>
      <c r="AI175" s="653"/>
      <c r="AJ175" s="653"/>
      <c r="AK175" s="653"/>
      <c r="AL175" s="653"/>
      <c r="AM175" s="653"/>
      <c r="AN175" s="653"/>
      <c r="AO175" s="653"/>
      <c r="AP175" s="653"/>
      <c r="AQ175" s="653"/>
      <c r="AR175" s="653"/>
      <c r="AS175" s="653"/>
      <c r="AT175" s="654"/>
      <c r="AU175" s="646" t="s">
        <v>19</v>
      </c>
      <c r="AV175" s="647"/>
      <c r="AW175" s="647"/>
      <c r="AX175" s="648"/>
    </row>
    <row r="176" spans="1:50" ht="24.75" customHeight="1" x14ac:dyDescent="0.15">
      <c r="A176" s="1050"/>
      <c r="B176" s="1051"/>
      <c r="C176" s="1051"/>
      <c r="D176" s="1051"/>
      <c r="E176" s="1051"/>
      <c r="F176" s="1052"/>
      <c r="G176" s="655"/>
      <c r="H176" s="656"/>
      <c r="I176" s="656"/>
      <c r="J176" s="656"/>
      <c r="K176" s="657"/>
      <c r="L176" s="649"/>
      <c r="M176" s="650"/>
      <c r="N176" s="650"/>
      <c r="O176" s="650"/>
      <c r="P176" s="650"/>
      <c r="Q176" s="650"/>
      <c r="R176" s="650"/>
      <c r="S176" s="650"/>
      <c r="T176" s="650"/>
      <c r="U176" s="650"/>
      <c r="V176" s="650"/>
      <c r="W176" s="650"/>
      <c r="X176" s="651"/>
      <c r="Y176" s="376"/>
      <c r="Z176" s="377"/>
      <c r="AA176" s="377"/>
      <c r="AB176" s="790"/>
      <c r="AC176" s="655"/>
      <c r="AD176" s="656"/>
      <c r="AE176" s="656"/>
      <c r="AF176" s="656"/>
      <c r="AG176" s="657"/>
      <c r="AH176" s="649"/>
      <c r="AI176" s="650"/>
      <c r="AJ176" s="650"/>
      <c r="AK176" s="650"/>
      <c r="AL176" s="650"/>
      <c r="AM176" s="650"/>
      <c r="AN176" s="650"/>
      <c r="AO176" s="650"/>
      <c r="AP176" s="650"/>
      <c r="AQ176" s="650"/>
      <c r="AR176" s="650"/>
      <c r="AS176" s="650"/>
      <c r="AT176" s="651"/>
      <c r="AU176" s="376"/>
      <c r="AV176" s="377"/>
      <c r="AW176" s="377"/>
      <c r="AX176" s="378"/>
    </row>
    <row r="177" spans="1:50" ht="24.75" customHeight="1" x14ac:dyDescent="0.15">
      <c r="A177" s="1050"/>
      <c r="B177" s="1051"/>
      <c r="C177" s="1051"/>
      <c r="D177" s="1051"/>
      <c r="E177" s="1051"/>
      <c r="F177" s="1052"/>
      <c r="G177" s="594"/>
      <c r="H177" s="595"/>
      <c r="I177" s="595"/>
      <c r="J177" s="595"/>
      <c r="K177" s="596"/>
      <c r="L177" s="586"/>
      <c r="M177" s="587"/>
      <c r="N177" s="587"/>
      <c r="O177" s="587"/>
      <c r="P177" s="587"/>
      <c r="Q177" s="587"/>
      <c r="R177" s="587"/>
      <c r="S177" s="587"/>
      <c r="T177" s="587"/>
      <c r="U177" s="587"/>
      <c r="V177" s="587"/>
      <c r="W177" s="587"/>
      <c r="X177" s="588"/>
      <c r="Y177" s="589"/>
      <c r="Z177" s="590"/>
      <c r="AA177" s="590"/>
      <c r="AB177" s="600"/>
      <c r="AC177" s="594"/>
      <c r="AD177" s="595"/>
      <c r="AE177" s="595"/>
      <c r="AF177" s="595"/>
      <c r="AG177" s="596"/>
      <c r="AH177" s="586"/>
      <c r="AI177" s="587"/>
      <c r="AJ177" s="587"/>
      <c r="AK177" s="587"/>
      <c r="AL177" s="587"/>
      <c r="AM177" s="587"/>
      <c r="AN177" s="587"/>
      <c r="AO177" s="587"/>
      <c r="AP177" s="587"/>
      <c r="AQ177" s="587"/>
      <c r="AR177" s="587"/>
      <c r="AS177" s="587"/>
      <c r="AT177" s="588"/>
      <c r="AU177" s="589"/>
      <c r="AV177" s="590"/>
      <c r="AW177" s="590"/>
      <c r="AX177" s="591"/>
    </row>
    <row r="178" spans="1:50" ht="24.75" customHeight="1" x14ac:dyDescent="0.15">
      <c r="A178" s="1050"/>
      <c r="B178" s="1051"/>
      <c r="C178" s="1051"/>
      <c r="D178" s="1051"/>
      <c r="E178" s="1051"/>
      <c r="F178" s="1052"/>
      <c r="G178" s="594"/>
      <c r="H178" s="595"/>
      <c r="I178" s="595"/>
      <c r="J178" s="595"/>
      <c r="K178" s="596"/>
      <c r="L178" s="586"/>
      <c r="M178" s="587"/>
      <c r="N178" s="587"/>
      <c r="O178" s="587"/>
      <c r="P178" s="587"/>
      <c r="Q178" s="587"/>
      <c r="R178" s="587"/>
      <c r="S178" s="587"/>
      <c r="T178" s="587"/>
      <c r="U178" s="587"/>
      <c r="V178" s="587"/>
      <c r="W178" s="587"/>
      <c r="X178" s="588"/>
      <c r="Y178" s="589"/>
      <c r="Z178" s="590"/>
      <c r="AA178" s="590"/>
      <c r="AB178" s="600"/>
      <c r="AC178" s="594"/>
      <c r="AD178" s="595"/>
      <c r="AE178" s="595"/>
      <c r="AF178" s="595"/>
      <c r="AG178" s="596"/>
      <c r="AH178" s="586"/>
      <c r="AI178" s="587"/>
      <c r="AJ178" s="587"/>
      <c r="AK178" s="587"/>
      <c r="AL178" s="587"/>
      <c r="AM178" s="587"/>
      <c r="AN178" s="587"/>
      <c r="AO178" s="587"/>
      <c r="AP178" s="587"/>
      <c r="AQ178" s="587"/>
      <c r="AR178" s="587"/>
      <c r="AS178" s="587"/>
      <c r="AT178" s="588"/>
      <c r="AU178" s="589"/>
      <c r="AV178" s="590"/>
      <c r="AW178" s="590"/>
      <c r="AX178" s="591"/>
    </row>
    <row r="179" spans="1:50" ht="24.75" customHeight="1" x14ac:dyDescent="0.15">
      <c r="A179" s="1050"/>
      <c r="B179" s="1051"/>
      <c r="C179" s="1051"/>
      <c r="D179" s="1051"/>
      <c r="E179" s="1051"/>
      <c r="F179" s="1052"/>
      <c r="G179" s="594"/>
      <c r="H179" s="595"/>
      <c r="I179" s="595"/>
      <c r="J179" s="595"/>
      <c r="K179" s="596"/>
      <c r="L179" s="586"/>
      <c r="M179" s="587"/>
      <c r="N179" s="587"/>
      <c r="O179" s="587"/>
      <c r="P179" s="587"/>
      <c r="Q179" s="587"/>
      <c r="R179" s="587"/>
      <c r="S179" s="587"/>
      <c r="T179" s="587"/>
      <c r="U179" s="587"/>
      <c r="V179" s="587"/>
      <c r="W179" s="587"/>
      <c r="X179" s="588"/>
      <c r="Y179" s="589"/>
      <c r="Z179" s="590"/>
      <c r="AA179" s="590"/>
      <c r="AB179" s="600"/>
      <c r="AC179" s="594"/>
      <c r="AD179" s="595"/>
      <c r="AE179" s="595"/>
      <c r="AF179" s="595"/>
      <c r="AG179" s="596"/>
      <c r="AH179" s="586"/>
      <c r="AI179" s="587"/>
      <c r="AJ179" s="587"/>
      <c r="AK179" s="587"/>
      <c r="AL179" s="587"/>
      <c r="AM179" s="587"/>
      <c r="AN179" s="587"/>
      <c r="AO179" s="587"/>
      <c r="AP179" s="587"/>
      <c r="AQ179" s="587"/>
      <c r="AR179" s="587"/>
      <c r="AS179" s="587"/>
      <c r="AT179" s="588"/>
      <c r="AU179" s="589"/>
      <c r="AV179" s="590"/>
      <c r="AW179" s="590"/>
      <c r="AX179" s="591"/>
    </row>
    <row r="180" spans="1:50" ht="24.75" customHeight="1" x14ac:dyDescent="0.15">
      <c r="A180" s="1050"/>
      <c r="B180" s="1051"/>
      <c r="C180" s="1051"/>
      <c r="D180" s="1051"/>
      <c r="E180" s="1051"/>
      <c r="F180" s="1052"/>
      <c r="G180" s="594"/>
      <c r="H180" s="595"/>
      <c r="I180" s="595"/>
      <c r="J180" s="595"/>
      <c r="K180" s="596"/>
      <c r="L180" s="586"/>
      <c r="M180" s="587"/>
      <c r="N180" s="587"/>
      <c r="O180" s="587"/>
      <c r="P180" s="587"/>
      <c r="Q180" s="587"/>
      <c r="R180" s="587"/>
      <c r="S180" s="587"/>
      <c r="T180" s="587"/>
      <c r="U180" s="587"/>
      <c r="V180" s="587"/>
      <c r="W180" s="587"/>
      <c r="X180" s="588"/>
      <c r="Y180" s="589"/>
      <c r="Z180" s="590"/>
      <c r="AA180" s="590"/>
      <c r="AB180" s="600"/>
      <c r="AC180" s="594"/>
      <c r="AD180" s="595"/>
      <c r="AE180" s="595"/>
      <c r="AF180" s="595"/>
      <c r="AG180" s="596"/>
      <c r="AH180" s="586"/>
      <c r="AI180" s="587"/>
      <c r="AJ180" s="587"/>
      <c r="AK180" s="587"/>
      <c r="AL180" s="587"/>
      <c r="AM180" s="587"/>
      <c r="AN180" s="587"/>
      <c r="AO180" s="587"/>
      <c r="AP180" s="587"/>
      <c r="AQ180" s="587"/>
      <c r="AR180" s="587"/>
      <c r="AS180" s="587"/>
      <c r="AT180" s="588"/>
      <c r="AU180" s="589"/>
      <c r="AV180" s="590"/>
      <c r="AW180" s="590"/>
      <c r="AX180" s="591"/>
    </row>
    <row r="181" spans="1:50" ht="24.75" customHeight="1" x14ac:dyDescent="0.15">
      <c r="A181" s="1050"/>
      <c r="B181" s="1051"/>
      <c r="C181" s="1051"/>
      <c r="D181" s="1051"/>
      <c r="E181" s="1051"/>
      <c r="F181" s="1052"/>
      <c r="G181" s="594"/>
      <c r="H181" s="595"/>
      <c r="I181" s="595"/>
      <c r="J181" s="595"/>
      <c r="K181" s="596"/>
      <c r="L181" s="586"/>
      <c r="M181" s="587"/>
      <c r="N181" s="587"/>
      <c r="O181" s="587"/>
      <c r="P181" s="587"/>
      <c r="Q181" s="587"/>
      <c r="R181" s="587"/>
      <c r="S181" s="587"/>
      <c r="T181" s="587"/>
      <c r="U181" s="587"/>
      <c r="V181" s="587"/>
      <c r="W181" s="587"/>
      <c r="X181" s="588"/>
      <c r="Y181" s="589"/>
      <c r="Z181" s="590"/>
      <c r="AA181" s="590"/>
      <c r="AB181" s="600"/>
      <c r="AC181" s="594"/>
      <c r="AD181" s="595"/>
      <c r="AE181" s="595"/>
      <c r="AF181" s="595"/>
      <c r="AG181" s="596"/>
      <c r="AH181" s="586"/>
      <c r="AI181" s="587"/>
      <c r="AJ181" s="587"/>
      <c r="AK181" s="587"/>
      <c r="AL181" s="587"/>
      <c r="AM181" s="587"/>
      <c r="AN181" s="587"/>
      <c r="AO181" s="587"/>
      <c r="AP181" s="587"/>
      <c r="AQ181" s="587"/>
      <c r="AR181" s="587"/>
      <c r="AS181" s="587"/>
      <c r="AT181" s="588"/>
      <c r="AU181" s="589"/>
      <c r="AV181" s="590"/>
      <c r="AW181" s="590"/>
      <c r="AX181" s="591"/>
    </row>
    <row r="182" spans="1:50" ht="24.75" customHeight="1" x14ac:dyDescent="0.15">
      <c r="A182" s="1050"/>
      <c r="B182" s="1051"/>
      <c r="C182" s="1051"/>
      <c r="D182" s="1051"/>
      <c r="E182" s="1051"/>
      <c r="F182" s="1052"/>
      <c r="G182" s="594"/>
      <c r="H182" s="595"/>
      <c r="I182" s="595"/>
      <c r="J182" s="595"/>
      <c r="K182" s="596"/>
      <c r="L182" s="586"/>
      <c r="M182" s="587"/>
      <c r="N182" s="587"/>
      <c r="O182" s="587"/>
      <c r="P182" s="587"/>
      <c r="Q182" s="587"/>
      <c r="R182" s="587"/>
      <c r="S182" s="587"/>
      <c r="T182" s="587"/>
      <c r="U182" s="587"/>
      <c r="V182" s="587"/>
      <c r="W182" s="587"/>
      <c r="X182" s="588"/>
      <c r="Y182" s="589"/>
      <c r="Z182" s="590"/>
      <c r="AA182" s="590"/>
      <c r="AB182" s="600"/>
      <c r="AC182" s="594"/>
      <c r="AD182" s="595"/>
      <c r="AE182" s="595"/>
      <c r="AF182" s="595"/>
      <c r="AG182" s="596"/>
      <c r="AH182" s="586"/>
      <c r="AI182" s="587"/>
      <c r="AJ182" s="587"/>
      <c r="AK182" s="587"/>
      <c r="AL182" s="587"/>
      <c r="AM182" s="587"/>
      <c r="AN182" s="587"/>
      <c r="AO182" s="587"/>
      <c r="AP182" s="587"/>
      <c r="AQ182" s="587"/>
      <c r="AR182" s="587"/>
      <c r="AS182" s="587"/>
      <c r="AT182" s="588"/>
      <c r="AU182" s="589"/>
      <c r="AV182" s="590"/>
      <c r="AW182" s="590"/>
      <c r="AX182" s="591"/>
    </row>
    <row r="183" spans="1:50" ht="24.75" customHeight="1" x14ac:dyDescent="0.15">
      <c r="A183" s="1050"/>
      <c r="B183" s="1051"/>
      <c r="C183" s="1051"/>
      <c r="D183" s="1051"/>
      <c r="E183" s="1051"/>
      <c r="F183" s="1052"/>
      <c r="G183" s="594"/>
      <c r="H183" s="595"/>
      <c r="I183" s="595"/>
      <c r="J183" s="595"/>
      <c r="K183" s="596"/>
      <c r="L183" s="586"/>
      <c r="M183" s="587"/>
      <c r="N183" s="587"/>
      <c r="O183" s="587"/>
      <c r="P183" s="587"/>
      <c r="Q183" s="587"/>
      <c r="R183" s="587"/>
      <c r="S183" s="587"/>
      <c r="T183" s="587"/>
      <c r="U183" s="587"/>
      <c r="V183" s="587"/>
      <c r="W183" s="587"/>
      <c r="X183" s="588"/>
      <c r="Y183" s="589"/>
      <c r="Z183" s="590"/>
      <c r="AA183" s="590"/>
      <c r="AB183" s="600"/>
      <c r="AC183" s="594"/>
      <c r="AD183" s="595"/>
      <c r="AE183" s="595"/>
      <c r="AF183" s="595"/>
      <c r="AG183" s="596"/>
      <c r="AH183" s="586"/>
      <c r="AI183" s="587"/>
      <c r="AJ183" s="587"/>
      <c r="AK183" s="587"/>
      <c r="AL183" s="587"/>
      <c r="AM183" s="587"/>
      <c r="AN183" s="587"/>
      <c r="AO183" s="587"/>
      <c r="AP183" s="587"/>
      <c r="AQ183" s="587"/>
      <c r="AR183" s="587"/>
      <c r="AS183" s="587"/>
      <c r="AT183" s="588"/>
      <c r="AU183" s="589"/>
      <c r="AV183" s="590"/>
      <c r="AW183" s="590"/>
      <c r="AX183" s="591"/>
    </row>
    <row r="184" spans="1:50" ht="24.75" customHeight="1" x14ac:dyDescent="0.15">
      <c r="A184" s="1050"/>
      <c r="B184" s="1051"/>
      <c r="C184" s="1051"/>
      <c r="D184" s="1051"/>
      <c r="E184" s="1051"/>
      <c r="F184" s="1052"/>
      <c r="G184" s="594"/>
      <c r="H184" s="595"/>
      <c r="I184" s="595"/>
      <c r="J184" s="595"/>
      <c r="K184" s="596"/>
      <c r="L184" s="586"/>
      <c r="M184" s="587"/>
      <c r="N184" s="587"/>
      <c r="O184" s="587"/>
      <c r="P184" s="587"/>
      <c r="Q184" s="587"/>
      <c r="R184" s="587"/>
      <c r="S184" s="587"/>
      <c r="T184" s="587"/>
      <c r="U184" s="587"/>
      <c r="V184" s="587"/>
      <c r="W184" s="587"/>
      <c r="X184" s="588"/>
      <c r="Y184" s="589"/>
      <c r="Z184" s="590"/>
      <c r="AA184" s="590"/>
      <c r="AB184" s="600"/>
      <c r="AC184" s="594"/>
      <c r="AD184" s="595"/>
      <c r="AE184" s="595"/>
      <c r="AF184" s="595"/>
      <c r="AG184" s="596"/>
      <c r="AH184" s="586"/>
      <c r="AI184" s="587"/>
      <c r="AJ184" s="587"/>
      <c r="AK184" s="587"/>
      <c r="AL184" s="587"/>
      <c r="AM184" s="587"/>
      <c r="AN184" s="587"/>
      <c r="AO184" s="587"/>
      <c r="AP184" s="587"/>
      <c r="AQ184" s="587"/>
      <c r="AR184" s="587"/>
      <c r="AS184" s="587"/>
      <c r="AT184" s="588"/>
      <c r="AU184" s="589"/>
      <c r="AV184" s="590"/>
      <c r="AW184" s="590"/>
      <c r="AX184" s="591"/>
    </row>
    <row r="185" spans="1:50" ht="24.75" customHeight="1" x14ac:dyDescent="0.15">
      <c r="A185" s="1050"/>
      <c r="B185" s="1051"/>
      <c r="C185" s="1051"/>
      <c r="D185" s="1051"/>
      <c r="E185" s="1051"/>
      <c r="F185" s="1052"/>
      <c r="G185" s="594"/>
      <c r="H185" s="595"/>
      <c r="I185" s="595"/>
      <c r="J185" s="595"/>
      <c r="K185" s="596"/>
      <c r="L185" s="586"/>
      <c r="M185" s="587"/>
      <c r="N185" s="587"/>
      <c r="O185" s="587"/>
      <c r="P185" s="587"/>
      <c r="Q185" s="587"/>
      <c r="R185" s="587"/>
      <c r="S185" s="587"/>
      <c r="T185" s="587"/>
      <c r="U185" s="587"/>
      <c r="V185" s="587"/>
      <c r="W185" s="587"/>
      <c r="X185" s="588"/>
      <c r="Y185" s="589"/>
      <c r="Z185" s="590"/>
      <c r="AA185" s="590"/>
      <c r="AB185" s="600"/>
      <c r="AC185" s="594"/>
      <c r="AD185" s="595"/>
      <c r="AE185" s="595"/>
      <c r="AF185" s="595"/>
      <c r="AG185" s="596"/>
      <c r="AH185" s="586"/>
      <c r="AI185" s="587"/>
      <c r="AJ185" s="587"/>
      <c r="AK185" s="587"/>
      <c r="AL185" s="587"/>
      <c r="AM185" s="587"/>
      <c r="AN185" s="587"/>
      <c r="AO185" s="587"/>
      <c r="AP185" s="587"/>
      <c r="AQ185" s="587"/>
      <c r="AR185" s="587"/>
      <c r="AS185" s="587"/>
      <c r="AT185" s="588"/>
      <c r="AU185" s="589"/>
      <c r="AV185" s="590"/>
      <c r="AW185" s="590"/>
      <c r="AX185" s="591"/>
    </row>
    <row r="186" spans="1:50" ht="24.75" customHeight="1" thickBot="1" x14ac:dyDescent="0.2">
      <c r="A186" s="1050"/>
      <c r="B186" s="1051"/>
      <c r="C186" s="1051"/>
      <c r="D186" s="1051"/>
      <c r="E186" s="1051"/>
      <c r="F186" s="1052"/>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50"/>
      <c r="B187" s="1051"/>
      <c r="C187" s="1051"/>
      <c r="D187" s="1051"/>
      <c r="E187" s="1051"/>
      <c r="F187" s="1052"/>
      <c r="G187" s="668" t="s">
        <v>409</v>
      </c>
      <c r="H187" s="669"/>
      <c r="I187" s="669"/>
      <c r="J187" s="669"/>
      <c r="K187" s="669"/>
      <c r="L187" s="669"/>
      <c r="M187" s="669"/>
      <c r="N187" s="669"/>
      <c r="O187" s="669"/>
      <c r="P187" s="669"/>
      <c r="Q187" s="669"/>
      <c r="R187" s="669"/>
      <c r="S187" s="669"/>
      <c r="T187" s="669"/>
      <c r="U187" s="669"/>
      <c r="V187" s="669"/>
      <c r="W187" s="669"/>
      <c r="X187" s="669"/>
      <c r="Y187" s="669"/>
      <c r="Z187" s="669"/>
      <c r="AA187" s="669"/>
      <c r="AB187" s="670"/>
      <c r="AC187" s="668" t="s">
        <v>408</v>
      </c>
      <c r="AD187" s="669"/>
      <c r="AE187" s="669"/>
      <c r="AF187" s="669"/>
      <c r="AG187" s="669"/>
      <c r="AH187" s="669"/>
      <c r="AI187" s="669"/>
      <c r="AJ187" s="669"/>
      <c r="AK187" s="669"/>
      <c r="AL187" s="669"/>
      <c r="AM187" s="669"/>
      <c r="AN187" s="669"/>
      <c r="AO187" s="669"/>
      <c r="AP187" s="669"/>
      <c r="AQ187" s="669"/>
      <c r="AR187" s="669"/>
      <c r="AS187" s="669"/>
      <c r="AT187" s="669"/>
      <c r="AU187" s="669"/>
      <c r="AV187" s="669"/>
      <c r="AW187" s="669"/>
      <c r="AX187" s="778"/>
    </row>
    <row r="188" spans="1:50" ht="24.75" customHeight="1" x14ac:dyDescent="0.15">
      <c r="A188" s="1050"/>
      <c r="B188" s="1051"/>
      <c r="C188" s="1051"/>
      <c r="D188" s="1051"/>
      <c r="E188" s="1051"/>
      <c r="F188" s="1052"/>
      <c r="G188" s="806" t="s">
        <v>17</v>
      </c>
      <c r="H188" s="653"/>
      <c r="I188" s="653"/>
      <c r="J188" s="653"/>
      <c r="K188" s="653"/>
      <c r="L188" s="652" t="s">
        <v>18</v>
      </c>
      <c r="M188" s="653"/>
      <c r="N188" s="653"/>
      <c r="O188" s="653"/>
      <c r="P188" s="653"/>
      <c r="Q188" s="653"/>
      <c r="R188" s="653"/>
      <c r="S188" s="653"/>
      <c r="T188" s="653"/>
      <c r="U188" s="653"/>
      <c r="V188" s="653"/>
      <c r="W188" s="653"/>
      <c r="X188" s="654"/>
      <c r="Y188" s="646" t="s">
        <v>19</v>
      </c>
      <c r="Z188" s="647"/>
      <c r="AA188" s="647"/>
      <c r="AB188" s="783"/>
      <c r="AC188" s="806" t="s">
        <v>17</v>
      </c>
      <c r="AD188" s="653"/>
      <c r="AE188" s="653"/>
      <c r="AF188" s="653"/>
      <c r="AG188" s="653"/>
      <c r="AH188" s="652" t="s">
        <v>18</v>
      </c>
      <c r="AI188" s="653"/>
      <c r="AJ188" s="653"/>
      <c r="AK188" s="653"/>
      <c r="AL188" s="653"/>
      <c r="AM188" s="653"/>
      <c r="AN188" s="653"/>
      <c r="AO188" s="653"/>
      <c r="AP188" s="653"/>
      <c r="AQ188" s="653"/>
      <c r="AR188" s="653"/>
      <c r="AS188" s="653"/>
      <c r="AT188" s="654"/>
      <c r="AU188" s="646" t="s">
        <v>19</v>
      </c>
      <c r="AV188" s="647"/>
      <c r="AW188" s="647"/>
      <c r="AX188" s="648"/>
    </row>
    <row r="189" spans="1:50" ht="24.75" customHeight="1" x14ac:dyDescent="0.15">
      <c r="A189" s="1050"/>
      <c r="B189" s="1051"/>
      <c r="C189" s="1051"/>
      <c r="D189" s="1051"/>
      <c r="E189" s="1051"/>
      <c r="F189" s="1052"/>
      <c r="G189" s="655"/>
      <c r="H189" s="656"/>
      <c r="I189" s="656"/>
      <c r="J189" s="656"/>
      <c r="K189" s="657"/>
      <c r="L189" s="649"/>
      <c r="M189" s="650"/>
      <c r="N189" s="650"/>
      <c r="O189" s="650"/>
      <c r="P189" s="650"/>
      <c r="Q189" s="650"/>
      <c r="R189" s="650"/>
      <c r="S189" s="650"/>
      <c r="T189" s="650"/>
      <c r="U189" s="650"/>
      <c r="V189" s="650"/>
      <c r="W189" s="650"/>
      <c r="X189" s="651"/>
      <c r="Y189" s="376"/>
      <c r="Z189" s="377"/>
      <c r="AA189" s="377"/>
      <c r="AB189" s="790"/>
      <c r="AC189" s="655"/>
      <c r="AD189" s="656"/>
      <c r="AE189" s="656"/>
      <c r="AF189" s="656"/>
      <c r="AG189" s="657"/>
      <c r="AH189" s="649"/>
      <c r="AI189" s="650"/>
      <c r="AJ189" s="650"/>
      <c r="AK189" s="650"/>
      <c r="AL189" s="650"/>
      <c r="AM189" s="650"/>
      <c r="AN189" s="650"/>
      <c r="AO189" s="650"/>
      <c r="AP189" s="650"/>
      <c r="AQ189" s="650"/>
      <c r="AR189" s="650"/>
      <c r="AS189" s="650"/>
      <c r="AT189" s="651"/>
      <c r="AU189" s="376"/>
      <c r="AV189" s="377"/>
      <c r="AW189" s="377"/>
      <c r="AX189" s="378"/>
    </row>
    <row r="190" spans="1:50" ht="24.75" customHeight="1" x14ac:dyDescent="0.15">
      <c r="A190" s="1050"/>
      <c r="B190" s="1051"/>
      <c r="C190" s="1051"/>
      <c r="D190" s="1051"/>
      <c r="E190" s="1051"/>
      <c r="F190" s="1052"/>
      <c r="G190" s="594"/>
      <c r="H190" s="595"/>
      <c r="I190" s="595"/>
      <c r="J190" s="595"/>
      <c r="K190" s="596"/>
      <c r="L190" s="586"/>
      <c r="M190" s="587"/>
      <c r="N190" s="587"/>
      <c r="O190" s="587"/>
      <c r="P190" s="587"/>
      <c r="Q190" s="587"/>
      <c r="R190" s="587"/>
      <c r="S190" s="587"/>
      <c r="T190" s="587"/>
      <c r="U190" s="587"/>
      <c r="V190" s="587"/>
      <c r="W190" s="587"/>
      <c r="X190" s="588"/>
      <c r="Y190" s="589"/>
      <c r="Z190" s="590"/>
      <c r="AA190" s="590"/>
      <c r="AB190" s="600"/>
      <c r="AC190" s="594"/>
      <c r="AD190" s="595"/>
      <c r="AE190" s="595"/>
      <c r="AF190" s="595"/>
      <c r="AG190" s="596"/>
      <c r="AH190" s="586"/>
      <c r="AI190" s="587"/>
      <c r="AJ190" s="587"/>
      <c r="AK190" s="587"/>
      <c r="AL190" s="587"/>
      <c r="AM190" s="587"/>
      <c r="AN190" s="587"/>
      <c r="AO190" s="587"/>
      <c r="AP190" s="587"/>
      <c r="AQ190" s="587"/>
      <c r="AR190" s="587"/>
      <c r="AS190" s="587"/>
      <c r="AT190" s="588"/>
      <c r="AU190" s="589"/>
      <c r="AV190" s="590"/>
      <c r="AW190" s="590"/>
      <c r="AX190" s="591"/>
    </row>
    <row r="191" spans="1:50" ht="24.75" customHeight="1" x14ac:dyDescent="0.15">
      <c r="A191" s="1050"/>
      <c r="B191" s="1051"/>
      <c r="C191" s="1051"/>
      <c r="D191" s="1051"/>
      <c r="E191" s="1051"/>
      <c r="F191" s="1052"/>
      <c r="G191" s="594"/>
      <c r="H191" s="595"/>
      <c r="I191" s="595"/>
      <c r="J191" s="595"/>
      <c r="K191" s="596"/>
      <c r="L191" s="586"/>
      <c r="M191" s="587"/>
      <c r="N191" s="587"/>
      <c r="O191" s="587"/>
      <c r="P191" s="587"/>
      <c r="Q191" s="587"/>
      <c r="R191" s="587"/>
      <c r="S191" s="587"/>
      <c r="T191" s="587"/>
      <c r="U191" s="587"/>
      <c r="V191" s="587"/>
      <c r="W191" s="587"/>
      <c r="X191" s="588"/>
      <c r="Y191" s="589"/>
      <c r="Z191" s="590"/>
      <c r="AA191" s="590"/>
      <c r="AB191" s="600"/>
      <c r="AC191" s="594"/>
      <c r="AD191" s="595"/>
      <c r="AE191" s="595"/>
      <c r="AF191" s="595"/>
      <c r="AG191" s="596"/>
      <c r="AH191" s="586"/>
      <c r="AI191" s="587"/>
      <c r="AJ191" s="587"/>
      <c r="AK191" s="587"/>
      <c r="AL191" s="587"/>
      <c r="AM191" s="587"/>
      <c r="AN191" s="587"/>
      <c r="AO191" s="587"/>
      <c r="AP191" s="587"/>
      <c r="AQ191" s="587"/>
      <c r="AR191" s="587"/>
      <c r="AS191" s="587"/>
      <c r="AT191" s="588"/>
      <c r="AU191" s="589"/>
      <c r="AV191" s="590"/>
      <c r="AW191" s="590"/>
      <c r="AX191" s="591"/>
    </row>
    <row r="192" spans="1:50" ht="24.75" customHeight="1" x14ac:dyDescent="0.15">
      <c r="A192" s="1050"/>
      <c r="B192" s="1051"/>
      <c r="C192" s="1051"/>
      <c r="D192" s="1051"/>
      <c r="E192" s="1051"/>
      <c r="F192" s="1052"/>
      <c r="G192" s="594"/>
      <c r="H192" s="595"/>
      <c r="I192" s="595"/>
      <c r="J192" s="595"/>
      <c r="K192" s="596"/>
      <c r="L192" s="586"/>
      <c r="M192" s="587"/>
      <c r="N192" s="587"/>
      <c r="O192" s="587"/>
      <c r="P192" s="587"/>
      <c r="Q192" s="587"/>
      <c r="R192" s="587"/>
      <c r="S192" s="587"/>
      <c r="T192" s="587"/>
      <c r="U192" s="587"/>
      <c r="V192" s="587"/>
      <c r="W192" s="587"/>
      <c r="X192" s="588"/>
      <c r="Y192" s="589"/>
      <c r="Z192" s="590"/>
      <c r="AA192" s="590"/>
      <c r="AB192" s="600"/>
      <c r="AC192" s="594"/>
      <c r="AD192" s="595"/>
      <c r="AE192" s="595"/>
      <c r="AF192" s="595"/>
      <c r="AG192" s="596"/>
      <c r="AH192" s="586"/>
      <c r="AI192" s="587"/>
      <c r="AJ192" s="587"/>
      <c r="AK192" s="587"/>
      <c r="AL192" s="587"/>
      <c r="AM192" s="587"/>
      <c r="AN192" s="587"/>
      <c r="AO192" s="587"/>
      <c r="AP192" s="587"/>
      <c r="AQ192" s="587"/>
      <c r="AR192" s="587"/>
      <c r="AS192" s="587"/>
      <c r="AT192" s="588"/>
      <c r="AU192" s="589"/>
      <c r="AV192" s="590"/>
      <c r="AW192" s="590"/>
      <c r="AX192" s="591"/>
    </row>
    <row r="193" spans="1:50" ht="24.75" customHeight="1" x14ac:dyDescent="0.15">
      <c r="A193" s="1050"/>
      <c r="B193" s="1051"/>
      <c r="C193" s="1051"/>
      <c r="D193" s="1051"/>
      <c r="E193" s="1051"/>
      <c r="F193" s="1052"/>
      <c r="G193" s="594"/>
      <c r="H193" s="595"/>
      <c r="I193" s="595"/>
      <c r="J193" s="595"/>
      <c r="K193" s="596"/>
      <c r="L193" s="586"/>
      <c r="M193" s="587"/>
      <c r="N193" s="587"/>
      <c r="O193" s="587"/>
      <c r="P193" s="587"/>
      <c r="Q193" s="587"/>
      <c r="R193" s="587"/>
      <c r="S193" s="587"/>
      <c r="T193" s="587"/>
      <c r="U193" s="587"/>
      <c r="V193" s="587"/>
      <c r="W193" s="587"/>
      <c r="X193" s="588"/>
      <c r="Y193" s="589"/>
      <c r="Z193" s="590"/>
      <c r="AA193" s="590"/>
      <c r="AB193" s="600"/>
      <c r="AC193" s="594"/>
      <c r="AD193" s="595"/>
      <c r="AE193" s="595"/>
      <c r="AF193" s="595"/>
      <c r="AG193" s="596"/>
      <c r="AH193" s="586"/>
      <c r="AI193" s="587"/>
      <c r="AJ193" s="587"/>
      <c r="AK193" s="587"/>
      <c r="AL193" s="587"/>
      <c r="AM193" s="587"/>
      <c r="AN193" s="587"/>
      <c r="AO193" s="587"/>
      <c r="AP193" s="587"/>
      <c r="AQ193" s="587"/>
      <c r="AR193" s="587"/>
      <c r="AS193" s="587"/>
      <c r="AT193" s="588"/>
      <c r="AU193" s="589"/>
      <c r="AV193" s="590"/>
      <c r="AW193" s="590"/>
      <c r="AX193" s="591"/>
    </row>
    <row r="194" spans="1:50" ht="24.75" customHeight="1" x14ac:dyDescent="0.15">
      <c r="A194" s="1050"/>
      <c r="B194" s="1051"/>
      <c r="C194" s="1051"/>
      <c r="D194" s="1051"/>
      <c r="E194" s="1051"/>
      <c r="F194" s="1052"/>
      <c r="G194" s="594"/>
      <c r="H194" s="595"/>
      <c r="I194" s="595"/>
      <c r="J194" s="595"/>
      <c r="K194" s="596"/>
      <c r="L194" s="586"/>
      <c r="M194" s="587"/>
      <c r="N194" s="587"/>
      <c r="O194" s="587"/>
      <c r="P194" s="587"/>
      <c r="Q194" s="587"/>
      <c r="R194" s="587"/>
      <c r="S194" s="587"/>
      <c r="T194" s="587"/>
      <c r="U194" s="587"/>
      <c r="V194" s="587"/>
      <c r="W194" s="587"/>
      <c r="X194" s="588"/>
      <c r="Y194" s="589"/>
      <c r="Z194" s="590"/>
      <c r="AA194" s="590"/>
      <c r="AB194" s="600"/>
      <c r="AC194" s="594"/>
      <c r="AD194" s="595"/>
      <c r="AE194" s="595"/>
      <c r="AF194" s="595"/>
      <c r="AG194" s="596"/>
      <c r="AH194" s="586"/>
      <c r="AI194" s="587"/>
      <c r="AJ194" s="587"/>
      <c r="AK194" s="587"/>
      <c r="AL194" s="587"/>
      <c r="AM194" s="587"/>
      <c r="AN194" s="587"/>
      <c r="AO194" s="587"/>
      <c r="AP194" s="587"/>
      <c r="AQ194" s="587"/>
      <c r="AR194" s="587"/>
      <c r="AS194" s="587"/>
      <c r="AT194" s="588"/>
      <c r="AU194" s="589"/>
      <c r="AV194" s="590"/>
      <c r="AW194" s="590"/>
      <c r="AX194" s="591"/>
    </row>
    <row r="195" spans="1:50" ht="24.75" customHeight="1" x14ac:dyDescent="0.15">
      <c r="A195" s="1050"/>
      <c r="B195" s="1051"/>
      <c r="C195" s="1051"/>
      <c r="D195" s="1051"/>
      <c r="E195" s="1051"/>
      <c r="F195" s="1052"/>
      <c r="G195" s="594"/>
      <c r="H195" s="595"/>
      <c r="I195" s="595"/>
      <c r="J195" s="595"/>
      <c r="K195" s="596"/>
      <c r="L195" s="586"/>
      <c r="M195" s="587"/>
      <c r="N195" s="587"/>
      <c r="O195" s="587"/>
      <c r="P195" s="587"/>
      <c r="Q195" s="587"/>
      <c r="R195" s="587"/>
      <c r="S195" s="587"/>
      <c r="T195" s="587"/>
      <c r="U195" s="587"/>
      <c r="V195" s="587"/>
      <c r="W195" s="587"/>
      <c r="X195" s="588"/>
      <c r="Y195" s="589"/>
      <c r="Z195" s="590"/>
      <c r="AA195" s="590"/>
      <c r="AB195" s="600"/>
      <c r="AC195" s="594"/>
      <c r="AD195" s="595"/>
      <c r="AE195" s="595"/>
      <c r="AF195" s="595"/>
      <c r="AG195" s="596"/>
      <c r="AH195" s="586"/>
      <c r="AI195" s="587"/>
      <c r="AJ195" s="587"/>
      <c r="AK195" s="587"/>
      <c r="AL195" s="587"/>
      <c r="AM195" s="587"/>
      <c r="AN195" s="587"/>
      <c r="AO195" s="587"/>
      <c r="AP195" s="587"/>
      <c r="AQ195" s="587"/>
      <c r="AR195" s="587"/>
      <c r="AS195" s="587"/>
      <c r="AT195" s="588"/>
      <c r="AU195" s="589"/>
      <c r="AV195" s="590"/>
      <c r="AW195" s="590"/>
      <c r="AX195" s="591"/>
    </row>
    <row r="196" spans="1:50" ht="24.75" customHeight="1" x14ac:dyDescent="0.15">
      <c r="A196" s="1050"/>
      <c r="B196" s="1051"/>
      <c r="C196" s="1051"/>
      <c r="D196" s="1051"/>
      <c r="E196" s="1051"/>
      <c r="F196" s="1052"/>
      <c r="G196" s="594"/>
      <c r="H196" s="595"/>
      <c r="I196" s="595"/>
      <c r="J196" s="595"/>
      <c r="K196" s="596"/>
      <c r="L196" s="586"/>
      <c r="M196" s="587"/>
      <c r="N196" s="587"/>
      <c r="O196" s="587"/>
      <c r="P196" s="587"/>
      <c r="Q196" s="587"/>
      <c r="R196" s="587"/>
      <c r="S196" s="587"/>
      <c r="T196" s="587"/>
      <c r="U196" s="587"/>
      <c r="V196" s="587"/>
      <c r="W196" s="587"/>
      <c r="X196" s="588"/>
      <c r="Y196" s="589"/>
      <c r="Z196" s="590"/>
      <c r="AA196" s="590"/>
      <c r="AB196" s="600"/>
      <c r="AC196" s="594"/>
      <c r="AD196" s="595"/>
      <c r="AE196" s="595"/>
      <c r="AF196" s="595"/>
      <c r="AG196" s="596"/>
      <c r="AH196" s="586"/>
      <c r="AI196" s="587"/>
      <c r="AJ196" s="587"/>
      <c r="AK196" s="587"/>
      <c r="AL196" s="587"/>
      <c r="AM196" s="587"/>
      <c r="AN196" s="587"/>
      <c r="AO196" s="587"/>
      <c r="AP196" s="587"/>
      <c r="AQ196" s="587"/>
      <c r="AR196" s="587"/>
      <c r="AS196" s="587"/>
      <c r="AT196" s="588"/>
      <c r="AU196" s="589"/>
      <c r="AV196" s="590"/>
      <c r="AW196" s="590"/>
      <c r="AX196" s="591"/>
    </row>
    <row r="197" spans="1:50" ht="24.75" customHeight="1" x14ac:dyDescent="0.15">
      <c r="A197" s="1050"/>
      <c r="B197" s="1051"/>
      <c r="C197" s="1051"/>
      <c r="D197" s="1051"/>
      <c r="E197" s="1051"/>
      <c r="F197" s="1052"/>
      <c r="G197" s="594"/>
      <c r="H197" s="595"/>
      <c r="I197" s="595"/>
      <c r="J197" s="595"/>
      <c r="K197" s="596"/>
      <c r="L197" s="586"/>
      <c r="M197" s="587"/>
      <c r="N197" s="587"/>
      <c r="O197" s="587"/>
      <c r="P197" s="587"/>
      <c r="Q197" s="587"/>
      <c r="R197" s="587"/>
      <c r="S197" s="587"/>
      <c r="T197" s="587"/>
      <c r="U197" s="587"/>
      <c r="V197" s="587"/>
      <c r="W197" s="587"/>
      <c r="X197" s="588"/>
      <c r="Y197" s="589"/>
      <c r="Z197" s="590"/>
      <c r="AA197" s="590"/>
      <c r="AB197" s="600"/>
      <c r="AC197" s="594"/>
      <c r="AD197" s="595"/>
      <c r="AE197" s="595"/>
      <c r="AF197" s="595"/>
      <c r="AG197" s="596"/>
      <c r="AH197" s="586"/>
      <c r="AI197" s="587"/>
      <c r="AJ197" s="587"/>
      <c r="AK197" s="587"/>
      <c r="AL197" s="587"/>
      <c r="AM197" s="587"/>
      <c r="AN197" s="587"/>
      <c r="AO197" s="587"/>
      <c r="AP197" s="587"/>
      <c r="AQ197" s="587"/>
      <c r="AR197" s="587"/>
      <c r="AS197" s="587"/>
      <c r="AT197" s="588"/>
      <c r="AU197" s="589"/>
      <c r="AV197" s="590"/>
      <c r="AW197" s="590"/>
      <c r="AX197" s="591"/>
    </row>
    <row r="198" spans="1:50" ht="24.75" customHeight="1" x14ac:dyDescent="0.15">
      <c r="A198" s="1050"/>
      <c r="B198" s="1051"/>
      <c r="C198" s="1051"/>
      <c r="D198" s="1051"/>
      <c r="E198" s="1051"/>
      <c r="F198" s="1052"/>
      <c r="G198" s="594"/>
      <c r="H198" s="595"/>
      <c r="I198" s="595"/>
      <c r="J198" s="595"/>
      <c r="K198" s="596"/>
      <c r="L198" s="586"/>
      <c r="M198" s="587"/>
      <c r="N198" s="587"/>
      <c r="O198" s="587"/>
      <c r="P198" s="587"/>
      <c r="Q198" s="587"/>
      <c r="R198" s="587"/>
      <c r="S198" s="587"/>
      <c r="T198" s="587"/>
      <c r="U198" s="587"/>
      <c r="V198" s="587"/>
      <c r="W198" s="587"/>
      <c r="X198" s="588"/>
      <c r="Y198" s="589"/>
      <c r="Z198" s="590"/>
      <c r="AA198" s="590"/>
      <c r="AB198" s="600"/>
      <c r="AC198" s="594"/>
      <c r="AD198" s="595"/>
      <c r="AE198" s="595"/>
      <c r="AF198" s="595"/>
      <c r="AG198" s="596"/>
      <c r="AH198" s="586"/>
      <c r="AI198" s="587"/>
      <c r="AJ198" s="587"/>
      <c r="AK198" s="587"/>
      <c r="AL198" s="587"/>
      <c r="AM198" s="587"/>
      <c r="AN198" s="587"/>
      <c r="AO198" s="587"/>
      <c r="AP198" s="587"/>
      <c r="AQ198" s="587"/>
      <c r="AR198" s="587"/>
      <c r="AS198" s="587"/>
      <c r="AT198" s="588"/>
      <c r="AU198" s="589"/>
      <c r="AV198" s="590"/>
      <c r="AW198" s="590"/>
      <c r="AX198" s="591"/>
    </row>
    <row r="199" spans="1:50" ht="24.75" customHeight="1" thickBot="1" x14ac:dyDescent="0.2">
      <c r="A199" s="1050"/>
      <c r="B199" s="1051"/>
      <c r="C199" s="1051"/>
      <c r="D199" s="1051"/>
      <c r="E199" s="1051"/>
      <c r="F199" s="1052"/>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50"/>
      <c r="B200" s="1051"/>
      <c r="C200" s="1051"/>
      <c r="D200" s="1051"/>
      <c r="E200" s="1051"/>
      <c r="F200" s="1052"/>
      <c r="G200" s="668" t="s">
        <v>410</v>
      </c>
      <c r="H200" s="669"/>
      <c r="I200" s="669"/>
      <c r="J200" s="669"/>
      <c r="K200" s="669"/>
      <c r="L200" s="669"/>
      <c r="M200" s="669"/>
      <c r="N200" s="669"/>
      <c r="O200" s="669"/>
      <c r="P200" s="669"/>
      <c r="Q200" s="669"/>
      <c r="R200" s="669"/>
      <c r="S200" s="669"/>
      <c r="T200" s="669"/>
      <c r="U200" s="669"/>
      <c r="V200" s="669"/>
      <c r="W200" s="669"/>
      <c r="X200" s="669"/>
      <c r="Y200" s="669"/>
      <c r="Z200" s="669"/>
      <c r="AA200" s="669"/>
      <c r="AB200" s="670"/>
      <c r="AC200" s="668" t="s">
        <v>309</v>
      </c>
      <c r="AD200" s="669"/>
      <c r="AE200" s="669"/>
      <c r="AF200" s="669"/>
      <c r="AG200" s="669"/>
      <c r="AH200" s="669"/>
      <c r="AI200" s="669"/>
      <c r="AJ200" s="669"/>
      <c r="AK200" s="669"/>
      <c r="AL200" s="669"/>
      <c r="AM200" s="669"/>
      <c r="AN200" s="669"/>
      <c r="AO200" s="669"/>
      <c r="AP200" s="669"/>
      <c r="AQ200" s="669"/>
      <c r="AR200" s="669"/>
      <c r="AS200" s="669"/>
      <c r="AT200" s="669"/>
      <c r="AU200" s="669"/>
      <c r="AV200" s="669"/>
      <c r="AW200" s="669"/>
      <c r="AX200" s="778"/>
    </row>
    <row r="201" spans="1:50" ht="24.75" customHeight="1" x14ac:dyDescent="0.15">
      <c r="A201" s="1050"/>
      <c r="B201" s="1051"/>
      <c r="C201" s="1051"/>
      <c r="D201" s="1051"/>
      <c r="E201" s="1051"/>
      <c r="F201" s="1052"/>
      <c r="G201" s="806" t="s">
        <v>17</v>
      </c>
      <c r="H201" s="653"/>
      <c r="I201" s="653"/>
      <c r="J201" s="653"/>
      <c r="K201" s="653"/>
      <c r="L201" s="652" t="s">
        <v>18</v>
      </c>
      <c r="M201" s="653"/>
      <c r="N201" s="653"/>
      <c r="O201" s="653"/>
      <c r="P201" s="653"/>
      <c r="Q201" s="653"/>
      <c r="R201" s="653"/>
      <c r="S201" s="653"/>
      <c r="T201" s="653"/>
      <c r="U201" s="653"/>
      <c r="V201" s="653"/>
      <c r="W201" s="653"/>
      <c r="X201" s="654"/>
      <c r="Y201" s="646" t="s">
        <v>19</v>
      </c>
      <c r="Z201" s="647"/>
      <c r="AA201" s="647"/>
      <c r="AB201" s="783"/>
      <c r="AC201" s="806" t="s">
        <v>17</v>
      </c>
      <c r="AD201" s="653"/>
      <c r="AE201" s="653"/>
      <c r="AF201" s="653"/>
      <c r="AG201" s="653"/>
      <c r="AH201" s="652" t="s">
        <v>18</v>
      </c>
      <c r="AI201" s="653"/>
      <c r="AJ201" s="653"/>
      <c r="AK201" s="653"/>
      <c r="AL201" s="653"/>
      <c r="AM201" s="653"/>
      <c r="AN201" s="653"/>
      <c r="AO201" s="653"/>
      <c r="AP201" s="653"/>
      <c r="AQ201" s="653"/>
      <c r="AR201" s="653"/>
      <c r="AS201" s="653"/>
      <c r="AT201" s="654"/>
      <c r="AU201" s="646" t="s">
        <v>19</v>
      </c>
      <c r="AV201" s="647"/>
      <c r="AW201" s="647"/>
      <c r="AX201" s="648"/>
    </row>
    <row r="202" spans="1:50" ht="24.75" customHeight="1" x14ac:dyDescent="0.15">
      <c r="A202" s="1050"/>
      <c r="B202" s="1051"/>
      <c r="C202" s="1051"/>
      <c r="D202" s="1051"/>
      <c r="E202" s="1051"/>
      <c r="F202" s="1052"/>
      <c r="G202" s="655"/>
      <c r="H202" s="656"/>
      <c r="I202" s="656"/>
      <c r="J202" s="656"/>
      <c r="K202" s="657"/>
      <c r="L202" s="649"/>
      <c r="M202" s="650"/>
      <c r="N202" s="650"/>
      <c r="O202" s="650"/>
      <c r="P202" s="650"/>
      <c r="Q202" s="650"/>
      <c r="R202" s="650"/>
      <c r="S202" s="650"/>
      <c r="T202" s="650"/>
      <c r="U202" s="650"/>
      <c r="V202" s="650"/>
      <c r="W202" s="650"/>
      <c r="X202" s="651"/>
      <c r="Y202" s="376"/>
      <c r="Z202" s="377"/>
      <c r="AA202" s="377"/>
      <c r="AB202" s="790"/>
      <c r="AC202" s="655"/>
      <c r="AD202" s="656"/>
      <c r="AE202" s="656"/>
      <c r="AF202" s="656"/>
      <c r="AG202" s="657"/>
      <c r="AH202" s="649"/>
      <c r="AI202" s="650"/>
      <c r="AJ202" s="650"/>
      <c r="AK202" s="650"/>
      <c r="AL202" s="650"/>
      <c r="AM202" s="650"/>
      <c r="AN202" s="650"/>
      <c r="AO202" s="650"/>
      <c r="AP202" s="650"/>
      <c r="AQ202" s="650"/>
      <c r="AR202" s="650"/>
      <c r="AS202" s="650"/>
      <c r="AT202" s="651"/>
      <c r="AU202" s="376"/>
      <c r="AV202" s="377"/>
      <c r="AW202" s="377"/>
      <c r="AX202" s="378"/>
    </row>
    <row r="203" spans="1:50" ht="24.75" customHeight="1" x14ac:dyDescent="0.15">
      <c r="A203" s="1050"/>
      <c r="B203" s="1051"/>
      <c r="C203" s="1051"/>
      <c r="D203" s="1051"/>
      <c r="E203" s="1051"/>
      <c r="F203" s="1052"/>
      <c r="G203" s="594"/>
      <c r="H203" s="595"/>
      <c r="I203" s="595"/>
      <c r="J203" s="595"/>
      <c r="K203" s="596"/>
      <c r="L203" s="586"/>
      <c r="M203" s="587"/>
      <c r="N203" s="587"/>
      <c r="O203" s="587"/>
      <c r="P203" s="587"/>
      <c r="Q203" s="587"/>
      <c r="R203" s="587"/>
      <c r="S203" s="587"/>
      <c r="T203" s="587"/>
      <c r="U203" s="587"/>
      <c r="V203" s="587"/>
      <c r="W203" s="587"/>
      <c r="X203" s="588"/>
      <c r="Y203" s="589"/>
      <c r="Z203" s="590"/>
      <c r="AA203" s="590"/>
      <c r="AB203" s="600"/>
      <c r="AC203" s="594"/>
      <c r="AD203" s="595"/>
      <c r="AE203" s="595"/>
      <c r="AF203" s="595"/>
      <c r="AG203" s="596"/>
      <c r="AH203" s="586"/>
      <c r="AI203" s="587"/>
      <c r="AJ203" s="587"/>
      <c r="AK203" s="587"/>
      <c r="AL203" s="587"/>
      <c r="AM203" s="587"/>
      <c r="AN203" s="587"/>
      <c r="AO203" s="587"/>
      <c r="AP203" s="587"/>
      <c r="AQ203" s="587"/>
      <c r="AR203" s="587"/>
      <c r="AS203" s="587"/>
      <c r="AT203" s="588"/>
      <c r="AU203" s="589"/>
      <c r="AV203" s="590"/>
      <c r="AW203" s="590"/>
      <c r="AX203" s="591"/>
    </row>
    <row r="204" spans="1:50" ht="24.75" customHeight="1" x14ac:dyDescent="0.15">
      <c r="A204" s="1050"/>
      <c r="B204" s="1051"/>
      <c r="C204" s="1051"/>
      <c r="D204" s="1051"/>
      <c r="E204" s="1051"/>
      <c r="F204" s="1052"/>
      <c r="G204" s="594"/>
      <c r="H204" s="595"/>
      <c r="I204" s="595"/>
      <c r="J204" s="595"/>
      <c r="K204" s="596"/>
      <c r="L204" s="586"/>
      <c r="M204" s="587"/>
      <c r="N204" s="587"/>
      <c r="O204" s="587"/>
      <c r="P204" s="587"/>
      <c r="Q204" s="587"/>
      <c r="R204" s="587"/>
      <c r="S204" s="587"/>
      <c r="T204" s="587"/>
      <c r="U204" s="587"/>
      <c r="V204" s="587"/>
      <c r="W204" s="587"/>
      <c r="X204" s="588"/>
      <c r="Y204" s="589"/>
      <c r="Z204" s="590"/>
      <c r="AA204" s="590"/>
      <c r="AB204" s="600"/>
      <c r="AC204" s="594"/>
      <c r="AD204" s="595"/>
      <c r="AE204" s="595"/>
      <c r="AF204" s="595"/>
      <c r="AG204" s="596"/>
      <c r="AH204" s="586"/>
      <c r="AI204" s="587"/>
      <c r="AJ204" s="587"/>
      <c r="AK204" s="587"/>
      <c r="AL204" s="587"/>
      <c r="AM204" s="587"/>
      <c r="AN204" s="587"/>
      <c r="AO204" s="587"/>
      <c r="AP204" s="587"/>
      <c r="AQ204" s="587"/>
      <c r="AR204" s="587"/>
      <c r="AS204" s="587"/>
      <c r="AT204" s="588"/>
      <c r="AU204" s="589"/>
      <c r="AV204" s="590"/>
      <c r="AW204" s="590"/>
      <c r="AX204" s="591"/>
    </row>
    <row r="205" spans="1:50" ht="24.75" customHeight="1" x14ac:dyDescent="0.15">
      <c r="A205" s="1050"/>
      <c r="B205" s="1051"/>
      <c r="C205" s="1051"/>
      <c r="D205" s="1051"/>
      <c r="E205" s="1051"/>
      <c r="F205" s="1052"/>
      <c r="G205" s="594"/>
      <c r="H205" s="595"/>
      <c r="I205" s="595"/>
      <c r="J205" s="595"/>
      <c r="K205" s="596"/>
      <c r="L205" s="586"/>
      <c r="M205" s="587"/>
      <c r="N205" s="587"/>
      <c r="O205" s="587"/>
      <c r="P205" s="587"/>
      <c r="Q205" s="587"/>
      <c r="R205" s="587"/>
      <c r="S205" s="587"/>
      <c r="T205" s="587"/>
      <c r="U205" s="587"/>
      <c r="V205" s="587"/>
      <c r="W205" s="587"/>
      <c r="X205" s="588"/>
      <c r="Y205" s="589"/>
      <c r="Z205" s="590"/>
      <c r="AA205" s="590"/>
      <c r="AB205" s="600"/>
      <c r="AC205" s="594"/>
      <c r="AD205" s="595"/>
      <c r="AE205" s="595"/>
      <c r="AF205" s="595"/>
      <c r="AG205" s="596"/>
      <c r="AH205" s="586"/>
      <c r="AI205" s="587"/>
      <c r="AJ205" s="587"/>
      <c r="AK205" s="587"/>
      <c r="AL205" s="587"/>
      <c r="AM205" s="587"/>
      <c r="AN205" s="587"/>
      <c r="AO205" s="587"/>
      <c r="AP205" s="587"/>
      <c r="AQ205" s="587"/>
      <c r="AR205" s="587"/>
      <c r="AS205" s="587"/>
      <c r="AT205" s="588"/>
      <c r="AU205" s="589"/>
      <c r="AV205" s="590"/>
      <c r="AW205" s="590"/>
      <c r="AX205" s="591"/>
    </row>
    <row r="206" spans="1:50" ht="24.75" customHeight="1" x14ac:dyDescent="0.15">
      <c r="A206" s="1050"/>
      <c r="B206" s="1051"/>
      <c r="C206" s="1051"/>
      <c r="D206" s="1051"/>
      <c r="E206" s="1051"/>
      <c r="F206" s="1052"/>
      <c r="G206" s="594"/>
      <c r="H206" s="595"/>
      <c r="I206" s="595"/>
      <c r="J206" s="595"/>
      <c r="K206" s="596"/>
      <c r="L206" s="586"/>
      <c r="M206" s="587"/>
      <c r="N206" s="587"/>
      <c r="O206" s="587"/>
      <c r="P206" s="587"/>
      <c r="Q206" s="587"/>
      <c r="R206" s="587"/>
      <c r="S206" s="587"/>
      <c r="T206" s="587"/>
      <c r="U206" s="587"/>
      <c r="V206" s="587"/>
      <c r="W206" s="587"/>
      <c r="X206" s="588"/>
      <c r="Y206" s="589"/>
      <c r="Z206" s="590"/>
      <c r="AA206" s="590"/>
      <c r="AB206" s="600"/>
      <c r="AC206" s="594"/>
      <c r="AD206" s="595"/>
      <c r="AE206" s="595"/>
      <c r="AF206" s="595"/>
      <c r="AG206" s="596"/>
      <c r="AH206" s="586"/>
      <c r="AI206" s="587"/>
      <c r="AJ206" s="587"/>
      <c r="AK206" s="587"/>
      <c r="AL206" s="587"/>
      <c r="AM206" s="587"/>
      <c r="AN206" s="587"/>
      <c r="AO206" s="587"/>
      <c r="AP206" s="587"/>
      <c r="AQ206" s="587"/>
      <c r="AR206" s="587"/>
      <c r="AS206" s="587"/>
      <c r="AT206" s="588"/>
      <c r="AU206" s="589"/>
      <c r="AV206" s="590"/>
      <c r="AW206" s="590"/>
      <c r="AX206" s="591"/>
    </row>
    <row r="207" spans="1:50" ht="24.75" customHeight="1" x14ac:dyDescent="0.15">
      <c r="A207" s="1050"/>
      <c r="B207" s="1051"/>
      <c r="C207" s="1051"/>
      <c r="D207" s="1051"/>
      <c r="E207" s="1051"/>
      <c r="F207" s="1052"/>
      <c r="G207" s="594"/>
      <c r="H207" s="595"/>
      <c r="I207" s="595"/>
      <c r="J207" s="595"/>
      <c r="K207" s="596"/>
      <c r="L207" s="586"/>
      <c r="M207" s="587"/>
      <c r="N207" s="587"/>
      <c r="O207" s="587"/>
      <c r="P207" s="587"/>
      <c r="Q207" s="587"/>
      <c r="R207" s="587"/>
      <c r="S207" s="587"/>
      <c r="T207" s="587"/>
      <c r="U207" s="587"/>
      <c r="V207" s="587"/>
      <c r="W207" s="587"/>
      <c r="X207" s="588"/>
      <c r="Y207" s="589"/>
      <c r="Z207" s="590"/>
      <c r="AA207" s="590"/>
      <c r="AB207" s="600"/>
      <c r="AC207" s="594"/>
      <c r="AD207" s="595"/>
      <c r="AE207" s="595"/>
      <c r="AF207" s="595"/>
      <c r="AG207" s="596"/>
      <c r="AH207" s="586"/>
      <c r="AI207" s="587"/>
      <c r="AJ207" s="587"/>
      <c r="AK207" s="587"/>
      <c r="AL207" s="587"/>
      <c r="AM207" s="587"/>
      <c r="AN207" s="587"/>
      <c r="AO207" s="587"/>
      <c r="AP207" s="587"/>
      <c r="AQ207" s="587"/>
      <c r="AR207" s="587"/>
      <c r="AS207" s="587"/>
      <c r="AT207" s="588"/>
      <c r="AU207" s="589"/>
      <c r="AV207" s="590"/>
      <c r="AW207" s="590"/>
      <c r="AX207" s="591"/>
    </row>
    <row r="208" spans="1:50" ht="24.75" customHeight="1" x14ac:dyDescent="0.15">
      <c r="A208" s="1050"/>
      <c r="B208" s="1051"/>
      <c r="C208" s="1051"/>
      <c r="D208" s="1051"/>
      <c r="E208" s="1051"/>
      <c r="F208" s="1052"/>
      <c r="G208" s="594"/>
      <c r="H208" s="595"/>
      <c r="I208" s="595"/>
      <c r="J208" s="595"/>
      <c r="K208" s="596"/>
      <c r="L208" s="586"/>
      <c r="M208" s="587"/>
      <c r="N208" s="587"/>
      <c r="O208" s="587"/>
      <c r="P208" s="587"/>
      <c r="Q208" s="587"/>
      <c r="R208" s="587"/>
      <c r="S208" s="587"/>
      <c r="T208" s="587"/>
      <c r="U208" s="587"/>
      <c r="V208" s="587"/>
      <c r="W208" s="587"/>
      <c r="X208" s="588"/>
      <c r="Y208" s="589"/>
      <c r="Z208" s="590"/>
      <c r="AA208" s="590"/>
      <c r="AB208" s="600"/>
      <c r="AC208" s="594"/>
      <c r="AD208" s="595"/>
      <c r="AE208" s="595"/>
      <c r="AF208" s="595"/>
      <c r="AG208" s="596"/>
      <c r="AH208" s="586"/>
      <c r="AI208" s="587"/>
      <c r="AJ208" s="587"/>
      <c r="AK208" s="587"/>
      <c r="AL208" s="587"/>
      <c r="AM208" s="587"/>
      <c r="AN208" s="587"/>
      <c r="AO208" s="587"/>
      <c r="AP208" s="587"/>
      <c r="AQ208" s="587"/>
      <c r="AR208" s="587"/>
      <c r="AS208" s="587"/>
      <c r="AT208" s="588"/>
      <c r="AU208" s="589"/>
      <c r="AV208" s="590"/>
      <c r="AW208" s="590"/>
      <c r="AX208" s="591"/>
    </row>
    <row r="209" spans="1:50" ht="24.75" customHeight="1" x14ac:dyDescent="0.15">
      <c r="A209" s="1050"/>
      <c r="B209" s="1051"/>
      <c r="C209" s="1051"/>
      <c r="D209" s="1051"/>
      <c r="E209" s="1051"/>
      <c r="F209" s="1052"/>
      <c r="G209" s="594"/>
      <c r="H209" s="595"/>
      <c r="I209" s="595"/>
      <c r="J209" s="595"/>
      <c r="K209" s="596"/>
      <c r="L209" s="586"/>
      <c r="M209" s="587"/>
      <c r="N209" s="587"/>
      <c r="O209" s="587"/>
      <c r="P209" s="587"/>
      <c r="Q209" s="587"/>
      <c r="R209" s="587"/>
      <c r="S209" s="587"/>
      <c r="T209" s="587"/>
      <c r="U209" s="587"/>
      <c r="V209" s="587"/>
      <c r="W209" s="587"/>
      <c r="X209" s="588"/>
      <c r="Y209" s="589"/>
      <c r="Z209" s="590"/>
      <c r="AA209" s="590"/>
      <c r="AB209" s="600"/>
      <c r="AC209" s="594"/>
      <c r="AD209" s="595"/>
      <c r="AE209" s="595"/>
      <c r="AF209" s="595"/>
      <c r="AG209" s="596"/>
      <c r="AH209" s="586"/>
      <c r="AI209" s="587"/>
      <c r="AJ209" s="587"/>
      <c r="AK209" s="587"/>
      <c r="AL209" s="587"/>
      <c r="AM209" s="587"/>
      <c r="AN209" s="587"/>
      <c r="AO209" s="587"/>
      <c r="AP209" s="587"/>
      <c r="AQ209" s="587"/>
      <c r="AR209" s="587"/>
      <c r="AS209" s="587"/>
      <c r="AT209" s="588"/>
      <c r="AU209" s="589"/>
      <c r="AV209" s="590"/>
      <c r="AW209" s="590"/>
      <c r="AX209" s="591"/>
    </row>
    <row r="210" spans="1:50" ht="24.75" customHeight="1" x14ac:dyDescent="0.15">
      <c r="A210" s="1050"/>
      <c r="B210" s="1051"/>
      <c r="C210" s="1051"/>
      <c r="D210" s="1051"/>
      <c r="E210" s="1051"/>
      <c r="F210" s="1052"/>
      <c r="G210" s="594"/>
      <c r="H210" s="595"/>
      <c r="I210" s="595"/>
      <c r="J210" s="595"/>
      <c r="K210" s="596"/>
      <c r="L210" s="586"/>
      <c r="M210" s="587"/>
      <c r="N210" s="587"/>
      <c r="O210" s="587"/>
      <c r="P210" s="587"/>
      <c r="Q210" s="587"/>
      <c r="R210" s="587"/>
      <c r="S210" s="587"/>
      <c r="T210" s="587"/>
      <c r="U210" s="587"/>
      <c r="V210" s="587"/>
      <c r="W210" s="587"/>
      <c r="X210" s="588"/>
      <c r="Y210" s="589"/>
      <c r="Z210" s="590"/>
      <c r="AA210" s="590"/>
      <c r="AB210" s="600"/>
      <c r="AC210" s="594"/>
      <c r="AD210" s="595"/>
      <c r="AE210" s="595"/>
      <c r="AF210" s="595"/>
      <c r="AG210" s="596"/>
      <c r="AH210" s="586"/>
      <c r="AI210" s="587"/>
      <c r="AJ210" s="587"/>
      <c r="AK210" s="587"/>
      <c r="AL210" s="587"/>
      <c r="AM210" s="587"/>
      <c r="AN210" s="587"/>
      <c r="AO210" s="587"/>
      <c r="AP210" s="587"/>
      <c r="AQ210" s="587"/>
      <c r="AR210" s="587"/>
      <c r="AS210" s="587"/>
      <c r="AT210" s="588"/>
      <c r="AU210" s="589"/>
      <c r="AV210" s="590"/>
      <c r="AW210" s="590"/>
      <c r="AX210" s="591"/>
    </row>
    <row r="211" spans="1:50" ht="24.75" customHeight="1" x14ac:dyDescent="0.15">
      <c r="A211" s="1050"/>
      <c r="B211" s="1051"/>
      <c r="C211" s="1051"/>
      <c r="D211" s="1051"/>
      <c r="E211" s="1051"/>
      <c r="F211" s="1052"/>
      <c r="G211" s="594"/>
      <c r="H211" s="595"/>
      <c r="I211" s="595"/>
      <c r="J211" s="595"/>
      <c r="K211" s="596"/>
      <c r="L211" s="586"/>
      <c r="M211" s="587"/>
      <c r="N211" s="587"/>
      <c r="O211" s="587"/>
      <c r="P211" s="587"/>
      <c r="Q211" s="587"/>
      <c r="R211" s="587"/>
      <c r="S211" s="587"/>
      <c r="T211" s="587"/>
      <c r="U211" s="587"/>
      <c r="V211" s="587"/>
      <c r="W211" s="587"/>
      <c r="X211" s="588"/>
      <c r="Y211" s="589"/>
      <c r="Z211" s="590"/>
      <c r="AA211" s="590"/>
      <c r="AB211" s="600"/>
      <c r="AC211" s="594"/>
      <c r="AD211" s="595"/>
      <c r="AE211" s="595"/>
      <c r="AF211" s="595"/>
      <c r="AG211" s="596"/>
      <c r="AH211" s="586"/>
      <c r="AI211" s="587"/>
      <c r="AJ211" s="587"/>
      <c r="AK211" s="587"/>
      <c r="AL211" s="587"/>
      <c r="AM211" s="587"/>
      <c r="AN211" s="587"/>
      <c r="AO211" s="587"/>
      <c r="AP211" s="587"/>
      <c r="AQ211" s="587"/>
      <c r="AR211" s="587"/>
      <c r="AS211" s="587"/>
      <c r="AT211" s="588"/>
      <c r="AU211" s="589"/>
      <c r="AV211" s="590"/>
      <c r="AW211" s="590"/>
      <c r="AX211" s="591"/>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68" t="s">
        <v>310</v>
      </c>
      <c r="H214" s="669"/>
      <c r="I214" s="669"/>
      <c r="J214" s="669"/>
      <c r="K214" s="669"/>
      <c r="L214" s="669"/>
      <c r="M214" s="669"/>
      <c r="N214" s="669"/>
      <c r="O214" s="669"/>
      <c r="P214" s="669"/>
      <c r="Q214" s="669"/>
      <c r="R214" s="669"/>
      <c r="S214" s="669"/>
      <c r="T214" s="669"/>
      <c r="U214" s="669"/>
      <c r="V214" s="669"/>
      <c r="W214" s="669"/>
      <c r="X214" s="669"/>
      <c r="Y214" s="669"/>
      <c r="Z214" s="669"/>
      <c r="AA214" s="669"/>
      <c r="AB214" s="670"/>
      <c r="AC214" s="668" t="s">
        <v>411</v>
      </c>
      <c r="AD214" s="669"/>
      <c r="AE214" s="669"/>
      <c r="AF214" s="669"/>
      <c r="AG214" s="669"/>
      <c r="AH214" s="669"/>
      <c r="AI214" s="669"/>
      <c r="AJ214" s="669"/>
      <c r="AK214" s="669"/>
      <c r="AL214" s="669"/>
      <c r="AM214" s="669"/>
      <c r="AN214" s="669"/>
      <c r="AO214" s="669"/>
      <c r="AP214" s="669"/>
      <c r="AQ214" s="669"/>
      <c r="AR214" s="669"/>
      <c r="AS214" s="669"/>
      <c r="AT214" s="669"/>
      <c r="AU214" s="669"/>
      <c r="AV214" s="669"/>
      <c r="AW214" s="669"/>
      <c r="AX214" s="778"/>
    </row>
    <row r="215" spans="1:50" ht="24.75" customHeight="1" x14ac:dyDescent="0.15">
      <c r="A215" s="1050"/>
      <c r="B215" s="1051"/>
      <c r="C215" s="1051"/>
      <c r="D215" s="1051"/>
      <c r="E215" s="1051"/>
      <c r="F215" s="1052"/>
      <c r="G215" s="806" t="s">
        <v>17</v>
      </c>
      <c r="H215" s="653"/>
      <c r="I215" s="653"/>
      <c r="J215" s="653"/>
      <c r="K215" s="653"/>
      <c r="L215" s="652" t="s">
        <v>18</v>
      </c>
      <c r="M215" s="653"/>
      <c r="N215" s="653"/>
      <c r="O215" s="653"/>
      <c r="P215" s="653"/>
      <c r="Q215" s="653"/>
      <c r="R215" s="653"/>
      <c r="S215" s="653"/>
      <c r="T215" s="653"/>
      <c r="U215" s="653"/>
      <c r="V215" s="653"/>
      <c r="W215" s="653"/>
      <c r="X215" s="654"/>
      <c r="Y215" s="646" t="s">
        <v>19</v>
      </c>
      <c r="Z215" s="647"/>
      <c r="AA215" s="647"/>
      <c r="AB215" s="783"/>
      <c r="AC215" s="806" t="s">
        <v>17</v>
      </c>
      <c r="AD215" s="653"/>
      <c r="AE215" s="653"/>
      <c r="AF215" s="653"/>
      <c r="AG215" s="653"/>
      <c r="AH215" s="652" t="s">
        <v>18</v>
      </c>
      <c r="AI215" s="653"/>
      <c r="AJ215" s="653"/>
      <c r="AK215" s="653"/>
      <c r="AL215" s="653"/>
      <c r="AM215" s="653"/>
      <c r="AN215" s="653"/>
      <c r="AO215" s="653"/>
      <c r="AP215" s="653"/>
      <c r="AQ215" s="653"/>
      <c r="AR215" s="653"/>
      <c r="AS215" s="653"/>
      <c r="AT215" s="654"/>
      <c r="AU215" s="646" t="s">
        <v>19</v>
      </c>
      <c r="AV215" s="647"/>
      <c r="AW215" s="647"/>
      <c r="AX215" s="648"/>
    </row>
    <row r="216" spans="1:50" ht="24.75" customHeight="1" x14ac:dyDescent="0.15">
      <c r="A216" s="1050"/>
      <c r="B216" s="1051"/>
      <c r="C216" s="1051"/>
      <c r="D216" s="1051"/>
      <c r="E216" s="1051"/>
      <c r="F216" s="1052"/>
      <c r="G216" s="655"/>
      <c r="H216" s="656"/>
      <c r="I216" s="656"/>
      <c r="J216" s="656"/>
      <c r="K216" s="657"/>
      <c r="L216" s="649"/>
      <c r="M216" s="650"/>
      <c r="N216" s="650"/>
      <c r="O216" s="650"/>
      <c r="P216" s="650"/>
      <c r="Q216" s="650"/>
      <c r="R216" s="650"/>
      <c r="S216" s="650"/>
      <c r="T216" s="650"/>
      <c r="U216" s="650"/>
      <c r="V216" s="650"/>
      <c r="W216" s="650"/>
      <c r="X216" s="651"/>
      <c r="Y216" s="376"/>
      <c r="Z216" s="377"/>
      <c r="AA216" s="377"/>
      <c r="AB216" s="790"/>
      <c r="AC216" s="655"/>
      <c r="AD216" s="656"/>
      <c r="AE216" s="656"/>
      <c r="AF216" s="656"/>
      <c r="AG216" s="657"/>
      <c r="AH216" s="649"/>
      <c r="AI216" s="650"/>
      <c r="AJ216" s="650"/>
      <c r="AK216" s="650"/>
      <c r="AL216" s="650"/>
      <c r="AM216" s="650"/>
      <c r="AN216" s="650"/>
      <c r="AO216" s="650"/>
      <c r="AP216" s="650"/>
      <c r="AQ216" s="650"/>
      <c r="AR216" s="650"/>
      <c r="AS216" s="650"/>
      <c r="AT216" s="651"/>
      <c r="AU216" s="376"/>
      <c r="AV216" s="377"/>
      <c r="AW216" s="377"/>
      <c r="AX216" s="378"/>
    </row>
    <row r="217" spans="1:50" ht="24.75" customHeight="1" x14ac:dyDescent="0.15">
      <c r="A217" s="1050"/>
      <c r="B217" s="1051"/>
      <c r="C217" s="1051"/>
      <c r="D217" s="1051"/>
      <c r="E217" s="1051"/>
      <c r="F217" s="1052"/>
      <c r="G217" s="594"/>
      <c r="H217" s="595"/>
      <c r="I217" s="595"/>
      <c r="J217" s="595"/>
      <c r="K217" s="596"/>
      <c r="L217" s="586"/>
      <c r="M217" s="587"/>
      <c r="N217" s="587"/>
      <c r="O217" s="587"/>
      <c r="P217" s="587"/>
      <c r="Q217" s="587"/>
      <c r="R217" s="587"/>
      <c r="S217" s="587"/>
      <c r="T217" s="587"/>
      <c r="U217" s="587"/>
      <c r="V217" s="587"/>
      <c r="W217" s="587"/>
      <c r="X217" s="588"/>
      <c r="Y217" s="589"/>
      <c r="Z217" s="590"/>
      <c r="AA217" s="590"/>
      <c r="AB217" s="600"/>
      <c r="AC217" s="594"/>
      <c r="AD217" s="595"/>
      <c r="AE217" s="595"/>
      <c r="AF217" s="595"/>
      <c r="AG217" s="596"/>
      <c r="AH217" s="586"/>
      <c r="AI217" s="587"/>
      <c r="AJ217" s="587"/>
      <c r="AK217" s="587"/>
      <c r="AL217" s="587"/>
      <c r="AM217" s="587"/>
      <c r="AN217" s="587"/>
      <c r="AO217" s="587"/>
      <c r="AP217" s="587"/>
      <c r="AQ217" s="587"/>
      <c r="AR217" s="587"/>
      <c r="AS217" s="587"/>
      <c r="AT217" s="588"/>
      <c r="AU217" s="589"/>
      <c r="AV217" s="590"/>
      <c r="AW217" s="590"/>
      <c r="AX217" s="591"/>
    </row>
    <row r="218" spans="1:50" ht="24.75" customHeight="1" x14ac:dyDescent="0.15">
      <c r="A218" s="1050"/>
      <c r="B218" s="1051"/>
      <c r="C218" s="1051"/>
      <c r="D218" s="1051"/>
      <c r="E218" s="1051"/>
      <c r="F218" s="1052"/>
      <c r="G218" s="594"/>
      <c r="H218" s="595"/>
      <c r="I218" s="595"/>
      <c r="J218" s="595"/>
      <c r="K218" s="596"/>
      <c r="L218" s="586"/>
      <c r="M218" s="587"/>
      <c r="N218" s="587"/>
      <c r="O218" s="587"/>
      <c r="P218" s="587"/>
      <c r="Q218" s="587"/>
      <c r="R218" s="587"/>
      <c r="S218" s="587"/>
      <c r="T218" s="587"/>
      <c r="U218" s="587"/>
      <c r="V218" s="587"/>
      <c r="W218" s="587"/>
      <c r="X218" s="588"/>
      <c r="Y218" s="589"/>
      <c r="Z218" s="590"/>
      <c r="AA218" s="590"/>
      <c r="AB218" s="600"/>
      <c r="AC218" s="594"/>
      <c r="AD218" s="595"/>
      <c r="AE218" s="595"/>
      <c r="AF218" s="595"/>
      <c r="AG218" s="596"/>
      <c r="AH218" s="586"/>
      <c r="AI218" s="587"/>
      <c r="AJ218" s="587"/>
      <c r="AK218" s="587"/>
      <c r="AL218" s="587"/>
      <c r="AM218" s="587"/>
      <c r="AN218" s="587"/>
      <c r="AO218" s="587"/>
      <c r="AP218" s="587"/>
      <c r="AQ218" s="587"/>
      <c r="AR218" s="587"/>
      <c r="AS218" s="587"/>
      <c r="AT218" s="588"/>
      <c r="AU218" s="589"/>
      <c r="AV218" s="590"/>
      <c r="AW218" s="590"/>
      <c r="AX218" s="591"/>
    </row>
    <row r="219" spans="1:50" ht="24.75" customHeight="1" x14ac:dyDescent="0.15">
      <c r="A219" s="1050"/>
      <c r="B219" s="1051"/>
      <c r="C219" s="1051"/>
      <c r="D219" s="1051"/>
      <c r="E219" s="1051"/>
      <c r="F219" s="1052"/>
      <c r="G219" s="594"/>
      <c r="H219" s="595"/>
      <c r="I219" s="595"/>
      <c r="J219" s="595"/>
      <c r="K219" s="596"/>
      <c r="L219" s="586"/>
      <c r="M219" s="587"/>
      <c r="N219" s="587"/>
      <c r="O219" s="587"/>
      <c r="P219" s="587"/>
      <c r="Q219" s="587"/>
      <c r="R219" s="587"/>
      <c r="S219" s="587"/>
      <c r="T219" s="587"/>
      <c r="U219" s="587"/>
      <c r="V219" s="587"/>
      <c r="W219" s="587"/>
      <c r="X219" s="588"/>
      <c r="Y219" s="589"/>
      <c r="Z219" s="590"/>
      <c r="AA219" s="590"/>
      <c r="AB219" s="600"/>
      <c r="AC219" s="594"/>
      <c r="AD219" s="595"/>
      <c r="AE219" s="595"/>
      <c r="AF219" s="595"/>
      <c r="AG219" s="596"/>
      <c r="AH219" s="586"/>
      <c r="AI219" s="587"/>
      <c r="AJ219" s="587"/>
      <c r="AK219" s="587"/>
      <c r="AL219" s="587"/>
      <c r="AM219" s="587"/>
      <c r="AN219" s="587"/>
      <c r="AO219" s="587"/>
      <c r="AP219" s="587"/>
      <c r="AQ219" s="587"/>
      <c r="AR219" s="587"/>
      <c r="AS219" s="587"/>
      <c r="AT219" s="588"/>
      <c r="AU219" s="589"/>
      <c r="AV219" s="590"/>
      <c r="AW219" s="590"/>
      <c r="AX219" s="591"/>
    </row>
    <row r="220" spans="1:50" ht="24.75" customHeight="1" x14ac:dyDescent="0.15">
      <c r="A220" s="1050"/>
      <c r="B220" s="1051"/>
      <c r="C220" s="1051"/>
      <c r="D220" s="1051"/>
      <c r="E220" s="1051"/>
      <c r="F220" s="1052"/>
      <c r="G220" s="594"/>
      <c r="H220" s="595"/>
      <c r="I220" s="595"/>
      <c r="J220" s="595"/>
      <c r="K220" s="596"/>
      <c r="L220" s="586"/>
      <c r="M220" s="587"/>
      <c r="N220" s="587"/>
      <c r="O220" s="587"/>
      <c r="P220" s="587"/>
      <c r="Q220" s="587"/>
      <c r="R220" s="587"/>
      <c r="S220" s="587"/>
      <c r="T220" s="587"/>
      <c r="U220" s="587"/>
      <c r="V220" s="587"/>
      <c r="W220" s="587"/>
      <c r="X220" s="588"/>
      <c r="Y220" s="589"/>
      <c r="Z220" s="590"/>
      <c r="AA220" s="590"/>
      <c r="AB220" s="600"/>
      <c r="AC220" s="594"/>
      <c r="AD220" s="595"/>
      <c r="AE220" s="595"/>
      <c r="AF220" s="595"/>
      <c r="AG220" s="596"/>
      <c r="AH220" s="586"/>
      <c r="AI220" s="587"/>
      <c r="AJ220" s="587"/>
      <c r="AK220" s="587"/>
      <c r="AL220" s="587"/>
      <c r="AM220" s="587"/>
      <c r="AN220" s="587"/>
      <c r="AO220" s="587"/>
      <c r="AP220" s="587"/>
      <c r="AQ220" s="587"/>
      <c r="AR220" s="587"/>
      <c r="AS220" s="587"/>
      <c r="AT220" s="588"/>
      <c r="AU220" s="589"/>
      <c r="AV220" s="590"/>
      <c r="AW220" s="590"/>
      <c r="AX220" s="591"/>
    </row>
    <row r="221" spans="1:50" ht="24.75" customHeight="1" x14ac:dyDescent="0.15">
      <c r="A221" s="1050"/>
      <c r="B221" s="1051"/>
      <c r="C221" s="1051"/>
      <c r="D221" s="1051"/>
      <c r="E221" s="1051"/>
      <c r="F221" s="1052"/>
      <c r="G221" s="594"/>
      <c r="H221" s="595"/>
      <c r="I221" s="595"/>
      <c r="J221" s="595"/>
      <c r="K221" s="596"/>
      <c r="L221" s="586"/>
      <c r="M221" s="587"/>
      <c r="N221" s="587"/>
      <c r="O221" s="587"/>
      <c r="P221" s="587"/>
      <c r="Q221" s="587"/>
      <c r="R221" s="587"/>
      <c r="S221" s="587"/>
      <c r="T221" s="587"/>
      <c r="U221" s="587"/>
      <c r="V221" s="587"/>
      <c r="W221" s="587"/>
      <c r="X221" s="588"/>
      <c r="Y221" s="589"/>
      <c r="Z221" s="590"/>
      <c r="AA221" s="590"/>
      <c r="AB221" s="600"/>
      <c r="AC221" s="594"/>
      <c r="AD221" s="595"/>
      <c r="AE221" s="595"/>
      <c r="AF221" s="595"/>
      <c r="AG221" s="596"/>
      <c r="AH221" s="586"/>
      <c r="AI221" s="587"/>
      <c r="AJ221" s="587"/>
      <c r="AK221" s="587"/>
      <c r="AL221" s="587"/>
      <c r="AM221" s="587"/>
      <c r="AN221" s="587"/>
      <c r="AO221" s="587"/>
      <c r="AP221" s="587"/>
      <c r="AQ221" s="587"/>
      <c r="AR221" s="587"/>
      <c r="AS221" s="587"/>
      <c r="AT221" s="588"/>
      <c r="AU221" s="589"/>
      <c r="AV221" s="590"/>
      <c r="AW221" s="590"/>
      <c r="AX221" s="591"/>
    </row>
    <row r="222" spans="1:50" ht="24.75" customHeight="1" x14ac:dyDescent="0.15">
      <c r="A222" s="1050"/>
      <c r="B222" s="1051"/>
      <c r="C222" s="1051"/>
      <c r="D222" s="1051"/>
      <c r="E222" s="1051"/>
      <c r="F222" s="1052"/>
      <c r="G222" s="594"/>
      <c r="H222" s="595"/>
      <c r="I222" s="595"/>
      <c r="J222" s="595"/>
      <c r="K222" s="596"/>
      <c r="L222" s="586"/>
      <c r="M222" s="587"/>
      <c r="N222" s="587"/>
      <c r="O222" s="587"/>
      <c r="P222" s="587"/>
      <c r="Q222" s="587"/>
      <c r="R222" s="587"/>
      <c r="S222" s="587"/>
      <c r="T222" s="587"/>
      <c r="U222" s="587"/>
      <c r="V222" s="587"/>
      <c r="W222" s="587"/>
      <c r="X222" s="588"/>
      <c r="Y222" s="589"/>
      <c r="Z222" s="590"/>
      <c r="AA222" s="590"/>
      <c r="AB222" s="600"/>
      <c r="AC222" s="594"/>
      <c r="AD222" s="595"/>
      <c r="AE222" s="595"/>
      <c r="AF222" s="595"/>
      <c r="AG222" s="596"/>
      <c r="AH222" s="586"/>
      <c r="AI222" s="587"/>
      <c r="AJ222" s="587"/>
      <c r="AK222" s="587"/>
      <c r="AL222" s="587"/>
      <c r="AM222" s="587"/>
      <c r="AN222" s="587"/>
      <c r="AO222" s="587"/>
      <c r="AP222" s="587"/>
      <c r="AQ222" s="587"/>
      <c r="AR222" s="587"/>
      <c r="AS222" s="587"/>
      <c r="AT222" s="588"/>
      <c r="AU222" s="589"/>
      <c r="AV222" s="590"/>
      <c r="AW222" s="590"/>
      <c r="AX222" s="591"/>
    </row>
    <row r="223" spans="1:50" ht="24.75" customHeight="1" x14ac:dyDescent="0.15">
      <c r="A223" s="1050"/>
      <c r="B223" s="1051"/>
      <c r="C223" s="1051"/>
      <c r="D223" s="1051"/>
      <c r="E223" s="1051"/>
      <c r="F223" s="1052"/>
      <c r="G223" s="594"/>
      <c r="H223" s="595"/>
      <c r="I223" s="595"/>
      <c r="J223" s="595"/>
      <c r="K223" s="596"/>
      <c r="L223" s="586"/>
      <c r="M223" s="587"/>
      <c r="N223" s="587"/>
      <c r="O223" s="587"/>
      <c r="P223" s="587"/>
      <c r="Q223" s="587"/>
      <c r="R223" s="587"/>
      <c r="S223" s="587"/>
      <c r="T223" s="587"/>
      <c r="U223" s="587"/>
      <c r="V223" s="587"/>
      <c r="W223" s="587"/>
      <c r="X223" s="588"/>
      <c r="Y223" s="589"/>
      <c r="Z223" s="590"/>
      <c r="AA223" s="590"/>
      <c r="AB223" s="600"/>
      <c r="AC223" s="594"/>
      <c r="AD223" s="595"/>
      <c r="AE223" s="595"/>
      <c r="AF223" s="595"/>
      <c r="AG223" s="596"/>
      <c r="AH223" s="586"/>
      <c r="AI223" s="587"/>
      <c r="AJ223" s="587"/>
      <c r="AK223" s="587"/>
      <c r="AL223" s="587"/>
      <c r="AM223" s="587"/>
      <c r="AN223" s="587"/>
      <c r="AO223" s="587"/>
      <c r="AP223" s="587"/>
      <c r="AQ223" s="587"/>
      <c r="AR223" s="587"/>
      <c r="AS223" s="587"/>
      <c r="AT223" s="588"/>
      <c r="AU223" s="589"/>
      <c r="AV223" s="590"/>
      <c r="AW223" s="590"/>
      <c r="AX223" s="591"/>
    </row>
    <row r="224" spans="1:50" ht="24.75" customHeight="1" x14ac:dyDescent="0.15">
      <c r="A224" s="1050"/>
      <c r="B224" s="1051"/>
      <c r="C224" s="1051"/>
      <c r="D224" s="1051"/>
      <c r="E224" s="1051"/>
      <c r="F224" s="1052"/>
      <c r="G224" s="594"/>
      <c r="H224" s="595"/>
      <c r="I224" s="595"/>
      <c r="J224" s="595"/>
      <c r="K224" s="596"/>
      <c r="L224" s="586"/>
      <c r="M224" s="587"/>
      <c r="N224" s="587"/>
      <c r="O224" s="587"/>
      <c r="P224" s="587"/>
      <c r="Q224" s="587"/>
      <c r="R224" s="587"/>
      <c r="S224" s="587"/>
      <c r="T224" s="587"/>
      <c r="U224" s="587"/>
      <c r="V224" s="587"/>
      <c r="W224" s="587"/>
      <c r="X224" s="588"/>
      <c r="Y224" s="589"/>
      <c r="Z224" s="590"/>
      <c r="AA224" s="590"/>
      <c r="AB224" s="600"/>
      <c r="AC224" s="594"/>
      <c r="AD224" s="595"/>
      <c r="AE224" s="595"/>
      <c r="AF224" s="595"/>
      <c r="AG224" s="596"/>
      <c r="AH224" s="586"/>
      <c r="AI224" s="587"/>
      <c r="AJ224" s="587"/>
      <c r="AK224" s="587"/>
      <c r="AL224" s="587"/>
      <c r="AM224" s="587"/>
      <c r="AN224" s="587"/>
      <c r="AO224" s="587"/>
      <c r="AP224" s="587"/>
      <c r="AQ224" s="587"/>
      <c r="AR224" s="587"/>
      <c r="AS224" s="587"/>
      <c r="AT224" s="588"/>
      <c r="AU224" s="589"/>
      <c r="AV224" s="590"/>
      <c r="AW224" s="590"/>
      <c r="AX224" s="591"/>
    </row>
    <row r="225" spans="1:50" ht="24.75" customHeight="1" x14ac:dyDescent="0.15">
      <c r="A225" s="1050"/>
      <c r="B225" s="1051"/>
      <c r="C225" s="1051"/>
      <c r="D225" s="1051"/>
      <c r="E225" s="1051"/>
      <c r="F225" s="1052"/>
      <c r="G225" s="594"/>
      <c r="H225" s="595"/>
      <c r="I225" s="595"/>
      <c r="J225" s="595"/>
      <c r="K225" s="596"/>
      <c r="L225" s="586"/>
      <c r="M225" s="587"/>
      <c r="N225" s="587"/>
      <c r="O225" s="587"/>
      <c r="P225" s="587"/>
      <c r="Q225" s="587"/>
      <c r="R225" s="587"/>
      <c r="S225" s="587"/>
      <c r="T225" s="587"/>
      <c r="U225" s="587"/>
      <c r="V225" s="587"/>
      <c r="W225" s="587"/>
      <c r="X225" s="588"/>
      <c r="Y225" s="589"/>
      <c r="Z225" s="590"/>
      <c r="AA225" s="590"/>
      <c r="AB225" s="600"/>
      <c r="AC225" s="594"/>
      <c r="AD225" s="595"/>
      <c r="AE225" s="595"/>
      <c r="AF225" s="595"/>
      <c r="AG225" s="596"/>
      <c r="AH225" s="586"/>
      <c r="AI225" s="587"/>
      <c r="AJ225" s="587"/>
      <c r="AK225" s="587"/>
      <c r="AL225" s="587"/>
      <c r="AM225" s="587"/>
      <c r="AN225" s="587"/>
      <c r="AO225" s="587"/>
      <c r="AP225" s="587"/>
      <c r="AQ225" s="587"/>
      <c r="AR225" s="587"/>
      <c r="AS225" s="587"/>
      <c r="AT225" s="588"/>
      <c r="AU225" s="589"/>
      <c r="AV225" s="590"/>
      <c r="AW225" s="590"/>
      <c r="AX225" s="591"/>
    </row>
    <row r="226" spans="1:50" ht="24.75" customHeight="1" thickBot="1" x14ac:dyDescent="0.2">
      <c r="A226" s="1050"/>
      <c r="B226" s="1051"/>
      <c r="C226" s="1051"/>
      <c r="D226" s="1051"/>
      <c r="E226" s="1051"/>
      <c r="F226" s="1052"/>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50"/>
      <c r="B227" s="1051"/>
      <c r="C227" s="1051"/>
      <c r="D227" s="1051"/>
      <c r="E227" s="1051"/>
      <c r="F227" s="1052"/>
      <c r="G227" s="668" t="s">
        <v>412</v>
      </c>
      <c r="H227" s="669"/>
      <c r="I227" s="669"/>
      <c r="J227" s="669"/>
      <c r="K227" s="669"/>
      <c r="L227" s="669"/>
      <c r="M227" s="669"/>
      <c r="N227" s="669"/>
      <c r="O227" s="669"/>
      <c r="P227" s="669"/>
      <c r="Q227" s="669"/>
      <c r="R227" s="669"/>
      <c r="S227" s="669"/>
      <c r="T227" s="669"/>
      <c r="U227" s="669"/>
      <c r="V227" s="669"/>
      <c r="W227" s="669"/>
      <c r="X227" s="669"/>
      <c r="Y227" s="669"/>
      <c r="Z227" s="669"/>
      <c r="AA227" s="669"/>
      <c r="AB227" s="670"/>
      <c r="AC227" s="668" t="s">
        <v>413</v>
      </c>
      <c r="AD227" s="669"/>
      <c r="AE227" s="669"/>
      <c r="AF227" s="669"/>
      <c r="AG227" s="669"/>
      <c r="AH227" s="669"/>
      <c r="AI227" s="669"/>
      <c r="AJ227" s="669"/>
      <c r="AK227" s="669"/>
      <c r="AL227" s="669"/>
      <c r="AM227" s="669"/>
      <c r="AN227" s="669"/>
      <c r="AO227" s="669"/>
      <c r="AP227" s="669"/>
      <c r="AQ227" s="669"/>
      <c r="AR227" s="669"/>
      <c r="AS227" s="669"/>
      <c r="AT227" s="669"/>
      <c r="AU227" s="669"/>
      <c r="AV227" s="669"/>
      <c r="AW227" s="669"/>
      <c r="AX227" s="778"/>
    </row>
    <row r="228" spans="1:50" ht="25.5" customHeight="1" x14ac:dyDescent="0.15">
      <c r="A228" s="1050"/>
      <c r="B228" s="1051"/>
      <c r="C228" s="1051"/>
      <c r="D228" s="1051"/>
      <c r="E228" s="1051"/>
      <c r="F228" s="1052"/>
      <c r="G228" s="806" t="s">
        <v>17</v>
      </c>
      <c r="H228" s="653"/>
      <c r="I228" s="653"/>
      <c r="J228" s="653"/>
      <c r="K228" s="653"/>
      <c r="L228" s="652" t="s">
        <v>18</v>
      </c>
      <c r="M228" s="653"/>
      <c r="N228" s="653"/>
      <c r="O228" s="653"/>
      <c r="P228" s="653"/>
      <c r="Q228" s="653"/>
      <c r="R228" s="653"/>
      <c r="S228" s="653"/>
      <c r="T228" s="653"/>
      <c r="U228" s="653"/>
      <c r="V228" s="653"/>
      <c r="W228" s="653"/>
      <c r="X228" s="654"/>
      <c r="Y228" s="646" t="s">
        <v>19</v>
      </c>
      <c r="Z228" s="647"/>
      <c r="AA228" s="647"/>
      <c r="AB228" s="783"/>
      <c r="AC228" s="806" t="s">
        <v>17</v>
      </c>
      <c r="AD228" s="653"/>
      <c r="AE228" s="653"/>
      <c r="AF228" s="653"/>
      <c r="AG228" s="653"/>
      <c r="AH228" s="652" t="s">
        <v>18</v>
      </c>
      <c r="AI228" s="653"/>
      <c r="AJ228" s="653"/>
      <c r="AK228" s="653"/>
      <c r="AL228" s="653"/>
      <c r="AM228" s="653"/>
      <c r="AN228" s="653"/>
      <c r="AO228" s="653"/>
      <c r="AP228" s="653"/>
      <c r="AQ228" s="653"/>
      <c r="AR228" s="653"/>
      <c r="AS228" s="653"/>
      <c r="AT228" s="654"/>
      <c r="AU228" s="646" t="s">
        <v>19</v>
      </c>
      <c r="AV228" s="647"/>
      <c r="AW228" s="647"/>
      <c r="AX228" s="648"/>
    </row>
    <row r="229" spans="1:50" ht="24.75" customHeight="1" x14ac:dyDescent="0.15">
      <c r="A229" s="1050"/>
      <c r="B229" s="1051"/>
      <c r="C229" s="1051"/>
      <c r="D229" s="1051"/>
      <c r="E229" s="1051"/>
      <c r="F229" s="1052"/>
      <c r="G229" s="655"/>
      <c r="H229" s="656"/>
      <c r="I229" s="656"/>
      <c r="J229" s="656"/>
      <c r="K229" s="657"/>
      <c r="L229" s="649"/>
      <c r="M229" s="650"/>
      <c r="N229" s="650"/>
      <c r="O229" s="650"/>
      <c r="P229" s="650"/>
      <c r="Q229" s="650"/>
      <c r="R229" s="650"/>
      <c r="S229" s="650"/>
      <c r="T229" s="650"/>
      <c r="U229" s="650"/>
      <c r="V229" s="650"/>
      <c r="W229" s="650"/>
      <c r="X229" s="651"/>
      <c r="Y229" s="376"/>
      <c r="Z229" s="377"/>
      <c r="AA229" s="377"/>
      <c r="AB229" s="790"/>
      <c r="AC229" s="655"/>
      <c r="AD229" s="656"/>
      <c r="AE229" s="656"/>
      <c r="AF229" s="656"/>
      <c r="AG229" s="657"/>
      <c r="AH229" s="649"/>
      <c r="AI229" s="650"/>
      <c r="AJ229" s="650"/>
      <c r="AK229" s="650"/>
      <c r="AL229" s="650"/>
      <c r="AM229" s="650"/>
      <c r="AN229" s="650"/>
      <c r="AO229" s="650"/>
      <c r="AP229" s="650"/>
      <c r="AQ229" s="650"/>
      <c r="AR229" s="650"/>
      <c r="AS229" s="650"/>
      <c r="AT229" s="651"/>
      <c r="AU229" s="376"/>
      <c r="AV229" s="377"/>
      <c r="AW229" s="377"/>
      <c r="AX229" s="378"/>
    </row>
    <row r="230" spans="1:50" ht="24.75" customHeight="1" x14ac:dyDescent="0.15">
      <c r="A230" s="1050"/>
      <c r="B230" s="1051"/>
      <c r="C230" s="1051"/>
      <c r="D230" s="1051"/>
      <c r="E230" s="1051"/>
      <c r="F230" s="1052"/>
      <c r="G230" s="594"/>
      <c r="H230" s="595"/>
      <c r="I230" s="595"/>
      <c r="J230" s="595"/>
      <c r="K230" s="596"/>
      <c r="L230" s="586"/>
      <c r="M230" s="587"/>
      <c r="N230" s="587"/>
      <c r="O230" s="587"/>
      <c r="P230" s="587"/>
      <c r="Q230" s="587"/>
      <c r="R230" s="587"/>
      <c r="S230" s="587"/>
      <c r="T230" s="587"/>
      <c r="U230" s="587"/>
      <c r="V230" s="587"/>
      <c r="W230" s="587"/>
      <c r="X230" s="588"/>
      <c r="Y230" s="589"/>
      <c r="Z230" s="590"/>
      <c r="AA230" s="590"/>
      <c r="AB230" s="600"/>
      <c r="AC230" s="594"/>
      <c r="AD230" s="595"/>
      <c r="AE230" s="595"/>
      <c r="AF230" s="595"/>
      <c r="AG230" s="596"/>
      <c r="AH230" s="586"/>
      <c r="AI230" s="587"/>
      <c r="AJ230" s="587"/>
      <c r="AK230" s="587"/>
      <c r="AL230" s="587"/>
      <c r="AM230" s="587"/>
      <c r="AN230" s="587"/>
      <c r="AO230" s="587"/>
      <c r="AP230" s="587"/>
      <c r="AQ230" s="587"/>
      <c r="AR230" s="587"/>
      <c r="AS230" s="587"/>
      <c r="AT230" s="588"/>
      <c r="AU230" s="589"/>
      <c r="AV230" s="590"/>
      <c r="AW230" s="590"/>
      <c r="AX230" s="591"/>
    </row>
    <row r="231" spans="1:50" ht="24.75" customHeight="1" x14ac:dyDescent="0.15">
      <c r="A231" s="1050"/>
      <c r="B231" s="1051"/>
      <c r="C231" s="1051"/>
      <c r="D231" s="1051"/>
      <c r="E231" s="1051"/>
      <c r="F231" s="1052"/>
      <c r="G231" s="594"/>
      <c r="H231" s="595"/>
      <c r="I231" s="595"/>
      <c r="J231" s="595"/>
      <c r="K231" s="596"/>
      <c r="L231" s="586"/>
      <c r="M231" s="587"/>
      <c r="N231" s="587"/>
      <c r="O231" s="587"/>
      <c r="P231" s="587"/>
      <c r="Q231" s="587"/>
      <c r="R231" s="587"/>
      <c r="S231" s="587"/>
      <c r="T231" s="587"/>
      <c r="U231" s="587"/>
      <c r="V231" s="587"/>
      <c r="W231" s="587"/>
      <c r="X231" s="588"/>
      <c r="Y231" s="589"/>
      <c r="Z231" s="590"/>
      <c r="AA231" s="590"/>
      <c r="AB231" s="600"/>
      <c r="AC231" s="594"/>
      <c r="AD231" s="595"/>
      <c r="AE231" s="595"/>
      <c r="AF231" s="595"/>
      <c r="AG231" s="596"/>
      <c r="AH231" s="586"/>
      <c r="AI231" s="587"/>
      <c r="AJ231" s="587"/>
      <c r="AK231" s="587"/>
      <c r="AL231" s="587"/>
      <c r="AM231" s="587"/>
      <c r="AN231" s="587"/>
      <c r="AO231" s="587"/>
      <c r="AP231" s="587"/>
      <c r="AQ231" s="587"/>
      <c r="AR231" s="587"/>
      <c r="AS231" s="587"/>
      <c r="AT231" s="588"/>
      <c r="AU231" s="589"/>
      <c r="AV231" s="590"/>
      <c r="AW231" s="590"/>
      <c r="AX231" s="591"/>
    </row>
    <row r="232" spans="1:50" ht="24.75" customHeight="1" x14ac:dyDescent="0.15">
      <c r="A232" s="1050"/>
      <c r="B232" s="1051"/>
      <c r="C232" s="1051"/>
      <c r="D232" s="1051"/>
      <c r="E232" s="1051"/>
      <c r="F232" s="1052"/>
      <c r="G232" s="594"/>
      <c r="H232" s="595"/>
      <c r="I232" s="595"/>
      <c r="J232" s="595"/>
      <c r="K232" s="596"/>
      <c r="L232" s="586"/>
      <c r="M232" s="587"/>
      <c r="N232" s="587"/>
      <c r="O232" s="587"/>
      <c r="P232" s="587"/>
      <c r="Q232" s="587"/>
      <c r="R232" s="587"/>
      <c r="S232" s="587"/>
      <c r="T232" s="587"/>
      <c r="U232" s="587"/>
      <c r="V232" s="587"/>
      <c r="W232" s="587"/>
      <c r="X232" s="588"/>
      <c r="Y232" s="589"/>
      <c r="Z232" s="590"/>
      <c r="AA232" s="590"/>
      <c r="AB232" s="600"/>
      <c r="AC232" s="594"/>
      <c r="AD232" s="595"/>
      <c r="AE232" s="595"/>
      <c r="AF232" s="595"/>
      <c r="AG232" s="596"/>
      <c r="AH232" s="586"/>
      <c r="AI232" s="587"/>
      <c r="AJ232" s="587"/>
      <c r="AK232" s="587"/>
      <c r="AL232" s="587"/>
      <c r="AM232" s="587"/>
      <c r="AN232" s="587"/>
      <c r="AO232" s="587"/>
      <c r="AP232" s="587"/>
      <c r="AQ232" s="587"/>
      <c r="AR232" s="587"/>
      <c r="AS232" s="587"/>
      <c r="AT232" s="588"/>
      <c r="AU232" s="589"/>
      <c r="AV232" s="590"/>
      <c r="AW232" s="590"/>
      <c r="AX232" s="591"/>
    </row>
    <row r="233" spans="1:50" ht="24.75" customHeight="1" x14ac:dyDescent="0.15">
      <c r="A233" s="1050"/>
      <c r="B233" s="1051"/>
      <c r="C233" s="1051"/>
      <c r="D233" s="1051"/>
      <c r="E233" s="1051"/>
      <c r="F233" s="1052"/>
      <c r="G233" s="594"/>
      <c r="H233" s="595"/>
      <c r="I233" s="595"/>
      <c r="J233" s="595"/>
      <c r="K233" s="596"/>
      <c r="L233" s="586"/>
      <c r="M233" s="587"/>
      <c r="N233" s="587"/>
      <c r="O233" s="587"/>
      <c r="P233" s="587"/>
      <c r="Q233" s="587"/>
      <c r="R233" s="587"/>
      <c r="S233" s="587"/>
      <c r="T233" s="587"/>
      <c r="U233" s="587"/>
      <c r="V233" s="587"/>
      <c r="W233" s="587"/>
      <c r="X233" s="588"/>
      <c r="Y233" s="589"/>
      <c r="Z233" s="590"/>
      <c r="AA233" s="590"/>
      <c r="AB233" s="600"/>
      <c r="AC233" s="594"/>
      <c r="AD233" s="595"/>
      <c r="AE233" s="595"/>
      <c r="AF233" s="595"/>
      <c r="AG233" s="596"/>
      <c r="AH233" s="586"/>
      <c r="AI233" s="587"/>
      <c r="AJ233" s="587"/>
      <c r="AK233" s="587"/>
      <c r="AL233" s="587"/>
      <c r="AM233" s="587"/>
      <c r="AN233" s="587"/>
      <c r="AO233" s="587"/>
      <c r="AP233" s="587"/>
      <c r="AQ233" s="587"/>
      <c r="AR233" s="587"/>
      <c r="AS233" s="587"/>
      <c r="AT233" s="588"/>
      <c r="AU233" s="589"/>
      <c r="AV233" s="590"/>
      <c r="AW233" s="590"/>
      <c r="AX233" s="591"/>
    </row>
    <row r="234" spans="1:50" ht="24.75" customHeight="1" x14ac:dyDescent="0.15">
      <c r="A234" s="1050"/>
      <c r="B234" s="1051"/>
      <c r="C234" s="1051"/>
      <c r="D234" s="1051"/>
      <c r="E234" s="1051"/>
      <c r="F234" s="1052"/>
      <c r="G234" s="594"/>
      <c r="H234" s="595"/>
      <c r="I234" s="595"/>
      <c r="J234" s="595"/>
      <c r="K234" s="596"/>
      <c r="L234" s="586"/>
      <c r="M234" s="587"/>
      <c r="N234" s="587"/>
      <c r="O234" s="587"/>
      <c r="P234" s="587"/>
      <c r="Q234" s="587"/>
      <c r="R234" s="587"/>
      <c r="S234" s="587"/>
      <c r="T234" s="587"/>
      <c r="U234" s="587"/>
      <c r="V234" s="587"/>
      <c r="W234" s="587"/>
      <c r="X234" s="588"/>
      <c r="Y234" s="589"/>
      <c r="Z234" s="590"/>
      <c r="AA234" s="590"/>
      <c r="AB234" s="600"/>
      <c r="AC234" s="594"/>
      <c r="AD234" s="595"/>
      <c r="AE234" s="595"/>
      <c r="AF234" s="595"/>
      <c r="AG234" s="596"/>
      <c r="AH234" s="586"/>
      <c r="AI234" s="587"/>
      <c r="AJ234" s="587"/>
      <c r="AK234" s="587"/>
      <c r="AL234" s="587"/>
      <c r="AM234" s="587"/>
      <c r="AN234" s="587"/>
      <c r="AO234" s="587"/>
      <c r="AP234" s="587"/>
      <c r="AQ234" s="587"/>
      <c r="AR234" s="587"/>
      <c r="AS234" s="587"/>
      <c r="AT234" s="588"/>
      <c r="AU234" s="589"/>
      <c r="AV234" s="590"/>
      <c r="AW234" s="590"/>
      <c r="AX234" s="591"/>
    </row>
    <row r="235" spans="1:50" ht="24.75" customHeight="1" x14ac:dyDescent="0.15">
      <c r="A235" s="1050"/>
      <c r="B235" s="1051"/>
      <c r="C235" s="1051"/>
      <c r="D235" s="1051"/>
      <c r="E235" s="1051"/>
      <c r="F235" s="1052"/>
      <c r="G235" s="594"/>
      <c r="H235" s="595"/>
      <c r="I235" s="595"/>
      <c r="J235" s="595"/>
      <c r="K235" s="596"/>
      <c r="L235" s="586"/>
      <c r="M235" s="587"/>
      <c r="N235" s="587"/>
      <c r="O235" s="587"/>
      <c r="P235" s="587"/>
      <c r="Q235" s="587"/>
      <c r="R235" s="587"/>
      <c r="S235" s="587"/>
      <c r="T235" s="587"/>
      <c r="U235" s="587"/>
      <c r="V235" s="587"/>
      <c r="W235" s="587"/>
      <c r="X235" s="588"/>
      <c r="Y235" s="589"/>
      <c r="Z235" s="590"/>
      <c r="AA235" s="590"/>
      <c r="AB235" s="600"/>
      <c r="AC235" s="594"/>
      <c r="AD235" s="595"/>
      <c r="AE235" s="595"/>
      <c r="AF235" s="595"/>
      <c r="AG235" s="596"/>
      <c r="AH235" s="586"/>
      <c r="AI235" s="587"/>
      <c r="AJ235" s="587"/>
      <c r="AK235" s="587"/>
      <c r="AL235" s="587"/>
      <c r="AM235" s="587"/>
      <c r="AN235" s="587"/>
      <c r="AO235" s="587"/>
      <c r="AP235" s="587"/>
      <c r="AQ235" s="587"/>
      <c r="AR235" s="587"/>
      <c r="AS235" s="587"/>
      <c r="AT235" s="588"/>
      <c r="AU235" s="589"/>
      <c r="AV235" s="590"/>
      <c r="AW235" s="590"/>
      <c r="AX235" s="591"/>
    </row>
    <row r="236" spans="1:50" ht="24.75" customHeight="1" x14ac:dyDescent="0.15">
      <c r="A236" s="1050"/>
      <c r="B236" s="1051"/>
      <c r="C236" s="1051"/>
      <c r="D236" s="1051"/>
      <c r="E236" s="1051"/>
      <c r="F236" s="1052"/>
      <c r="G236" s="594"/>
      <c r="H236" s="595"/>
      <c r="I236" s="595"/>
      <c r="J236" s="595"/>
      <c r="K236" s="596"/>
      <c r="L236" s="586"/>
      <c r="M236" s="587"/>
      <c r="N236" s="587"/>
      <c r="O236" s="587"/>
      <c r="P236" s="587"/>
      <c r="Q236" s="587"/>
      <c r="R236" s="587"/>
      <c r="S236" s="587"/>
      <c r="T236" s="587"/>
      <c r="U236" s="587"/>
      <c r="V236" s="587"/>
      <c r="W236" s="587"/>
      <c r="X236" s="588"/>
      <c r="Y236" s="589"/>
      <c r="Z236" s="590"/>
      <c r="AA236" s="590"/>
      <c r="AB236" s="600"/>
      <c r="AC236" s="594"/>
      <c r="AD236" s="595"/>
      <c r="AE236" s="595"/>
      <c r="AF236" s="595"/>
      <c r="AG236" s="596"/>
      <c r="AH236" s="586"/>
      <c r="AI236" s="587"/>
      <c r="AJ236" s="587"/>
      <c r="AK236" s="587"/>
      <c r="AL236" s="587"/>
      <c r="AM236" s="587"/>
      <c r="AN236" s="587"/>
      <c r="AO236" s="587"/>
      <c r="AP236" s="587"/>
      <c r="AQ236" s="587"/>
      <c r="AR236" s="587"/>
      <c r="AS236" s="587"/>
      <c r="AT236" s="588"/>
      <c r="AU236" s="589"/>
      <c r="AV236" s="590"/>
      <c r="AW236" s="590"/>
      <c r="AX236" s="591"/>
    </row>
    <row r="237" spans="1:50" ht="24.75" customHeight="1" x14ac:dyDescent="0.15">
      <c r="A237" s="1050"/>
      <c r="B237" s="1051"/>
      <c r="C237" s="1051"/>
      <c r="D237" s="1051"/>
      <c r="E237" s="1051"/>
      <c r="F237" s="1052"/>
      <c r="G237" s="594"/>
      <c r="H237" s="595"/>
      <c r="I237" s="595"/>
      <c r="J237" s="595"/>
      <c r="K237" s="596"/>
      <c r="L237" s="586"/>
      <c r="M237" s="587"/>
      <c r="N237" s="587"/>
      <c r="O237" s="587"/>
      <c r="P237" s="587"/>
      <c r="Q237" s="587"/>
      <c r="R237" s="587"/>
      <c r="S237" s="587"/>
      <c r="T237" s="587"/>
      <c r="U237" s="587"/>
      <c r="V237" s="587"/>
      <c r="W237" s="587"/>
      <c r="X237" s="588"/>
      <c r="Y237" s="589"/>
      <c r="Z237" s="590"/>
      <c r="AA237" s="590"/>
      <c r="AB237" s="600"/>
      <c r="AC237" s="594"/>
      <c r="AD237" s="595"/>
      <c r="AE237" s="595"/>
      <c r="AF237" s="595"/>
      <c r="AG237" s="596"/>
      <c r="AH237" s="586"/>
      <c r="AI237" s="587"/>
      <c r="AJ237" s="587"/>
      <c r="AK237" s="587"/>
      <c r="AL237" s="587"/>
      <c r="AM237" s="587"/>
      <c r="AN237" s="587"/>
      <c r="AO237" s="587"/>
      <c r="AP237" s="587"/>
      <c r="AQ237" s="587"/>
      <c r="AR237" s="587"/>
      <c r="AS237" s="587"/>
      <c r="AT237" s="588"/>
      <c r="AU237" s="589"/>
      <c r="AV237" s="590"/>
      <c r="AW237" s="590"/>
      <c r="AX237" s="591"/>
    </row>
    <row r="238" spans="1:50" ht="24.75" customHeight="1" x14ac:dyDescent="0.15">
      <c r="A238" s="1050"/>
      <c r="B238" s="1051"/>
      <c r="C238" s="1051"/>
      <c r="D238" s="1051"/>
      <c r="E238" s="1051"/>
      <c r="F238" s="1052"/>
      <c r="G238" s="594"/>
      <c r="H238" s="595"/>
      <c r="I238" s="595"/>
      <c r="J238" s="595"/>
      <c r="K238" s="596"/>
      <c r="L238" s="586"/>
      <c r="M238" s="587"/>
      <c r="N238" s="587"/>
      <c r="O238" s="587"/>
      <c r="P238" s="587"/>
      <c r="Q238" s="587"/>
      <c r="R238" s="587"/>
      <c r="S238" s="587"/>
      <c r="T238" s="587"/>
      <c r="U238" s="587"/>
      <c r="V238" s="587"/>
      <c r="W238" s="587"/>
      <c r="X238" s="588"/>
      <c r="Y238" s="589"/>
      <c r="Z238" s="590"/>
      <c r="AA238" s="590"/>
      <c r="AB238" s="600"/>
      <c r="AC238" s="594"/>
      <c r="AD238" s="595"/>
      <c r="AE238" s="595"/>
      <c r="AF238" s="595"/>
      <c r="AG238" s="596"/>
      <c r="AH238" s="586"/>
      <c r="AI238" s="587"/>
      <c r="AJ238" s="587"/>
      <c r="AK238" s="587"/>
      <c r="AL238" s="587"/>
      <c r="AM238" s="587"/>
      <c r="AN238" s="587"/>
      <c r="AO238" s="587"/>
      <c r="AP238" s="587"/>
      <c r="AQ238" s="587"/>
      <c r="AR238" s="587"/>
      <c r="AS238" s="587"/>
      <c r="AT238" s="588"/>
      <c r="AU238" s="589"/>
      <c r="AV238" s="590"/>
      <c r="AW238" s="590"/>
      <c r="AX238" s="591"/>
    </row>
    <row r="239" spans="1:50" ht="24.75" customHeight="1" thickBot="1" x14ac:dyDescent="0.2">
      <c r="A239" s="1050"/>
      <c r="B239" s="1051"/>
      <c r="C239" s="1051"/>
      <c r="D239" s="1051"/>
      <c r="E239" s="1051"/>
      <c r="F239" s="1052"/>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50"/>
      <c r="B240" s="1051"/>
      <c r="C240" s="1051"/>
      <c r="D240" s="1051"/>
      <c r="E240" s="1051"/>
      <c r="F240" s="1052"/>
      <c r="G240" s="668" t="s">
        <v>414</v>
      </c>
      <c r="H240" s="669"/>
      <c r="I240" s="669"/>
      <c r="J240" s="669"/>
      <c r="K240" s="669"/>
      <c r="L240" s="669"/>
      <c r="M240" s="669"/>
      <c r="N240" s="669"/>
      <c r="O240" s="669"/>
      <c r="P240" s="669"/>
      <c r="Q240" s="669"/>
      <c r="R240" s="669"/>
      <c r="S240" s="669"/>
      <c r="T240" s="669"/>
      <c r="U240" s="669"/>
      <c r="V240" s="669"/>
      <c r="W240" s="669"/>
      <c r="X240" s="669"/>
      <c r="Y240" s="669"/>
      <c r="Z240" s="669"/>
      <c r="AA240" s="669"/>
      <c r="AB240" s="670"/>
      <c r="AC240" s="668" t="s">
        <v>415</v>
      </c>
      <c r="AD240" s="669"/>
      <c r="AE240" s="669"/>
      <c r="AF240" s="669"/>
      <c r="AG240" s="669"/>
      <c r="AH240" s="669"/>
      <c r="AI240" s="669"/>
      <c r="AJ240" s="669"/>
      <c r="AK240" s="669"/>
      <c r="AL240" s="669"/>
      <c r="AM240" s="669"/>
      <c r="AN240" s="669"/>
      <c r="AO240" s="669"/>
      <c r="AP240" s="669"/>
      <c r="AQ240" s="669"/>
      <c r="AR240" s="669"/>
      <c r="AS240" s="669"/>
      <c r="AT240" s="669"/>
      <c r="AU240" s="669"/>
      <c r="AV240" s="669"/>
      <c r="AW240" s="669"/>
      <c r="AX240" s="778"/>
    </row>
    <row r="241" spans="1:50" ht="24.75" customHeight="1" x14ac:dyDescent="0.15">
      <c r="A241" s="1050"/>
      <c r="B241" s="1051"/>
      <c r="C241" s="1051"/>
      <c r="D241" s="1051"/>
      <c r="E241" s="1051"/>
      <c r="F241" s="1052"/>
      <c r="G241" s="806" t="s">
        <v>17</v>
      </c>
      <c r="H241" s="653"/>
      <c r="I241" s="653"/>
      <c r="J241" s="653"/>
      <c r="K241" s="653"/>
      <c r="L241" s="652" t="s">
        <v>18</v>
      </c>
      <c r="M241" s="653"/>
      <c r="N241" s="653"/>
      <c r="O241" s="653"/>
      <c r="P241" s="653"/>
      <c r="Q241" s="653"/>
      <c r="R241" s="653"/>
      <c r="S241" s="653"/>
      <c r="T241" s="653"/>
      <c r="U241" s="653"/>
      <c r="V241" s="653"/>
      <c r="W241" s="653"/>
      <c r="X241" s="654"/>
      <c r="Y241" s="646" t="s">
        <v>19</v>
      </c>
      <c r="Z241" s="647"/>
      <c r="AA241" s="647"/>
      <c r="AB241" s="783"/>
      <c r="AC241" s="806" t="s">
        <v>17</v>
      </c>
      <c r="AD241" s="653"/>
      <c r="AE241" s="653"/>
      <c r="AF241" s="653"/>
      <c r="AG241" s="653"/>
      <c r="AH241" s="652" t="s">
        <v>18</v>
      </c>
      <c r="AI241" s="653"/>
      <c r="AJ241" s="653"/>
      <c r="AK241" s="653"/>
      <c r="AL241" s="653"/>
      <c r="AM241" s="653"/>
      <c r="AN241" s="653"/>
      <c r="AO241" s="653"/>
      <c r="AP241" s="653"/>
      <c r="AQ241" s="653"/>
      <c r="AR241" s="653"/>
      <c r="AS241" s="653"/>
      <c r="AT241" s="654"/>
      <c r="AU241" s="646" t="s">
        <v>19</v>
      </c>
      <c r="AV241" s="647"/>
      <c r="AW241" s="647"/>
      <c r="AX241" s="648"/>
    </row>
    <row r="242" spans="1:50" ht="24.75" customHeight="1" x14ac:dyDescent="0.15">
      <c r="A242" s="1050"/>
      <c r="B242" s="1051"/>
      <c r="C242" s="1051"/>
      <c r="D242" s="1051"/>
      <c r="E242" s="1051"/>
      <c r="F242" s="1052"/>
      <c r="G242" s="655"/>
      <c r="H242" s="656"/>
      <c r="I242" s="656"/>
      <c r="J242" s="656"/>
      <c r="K242" s="657"/>
      <c r="L242" s="649"/>
      <c r="M242" s="650"/>
      <c r="N242" s="650"/>
      <c r="O242" s="650"/>
      <c r="P242" s="650"/>
      <c r="Q242" s="650"/>
      <c r="R242" s="650"/>
      <c r="S242" s="650"/>
      <c r="T242" s="650"/>
      <c r="U242" s="650"/>
      <c r="V242" s="650"/>
      <c r="W242" s="650"/>
      <c r="X242" s="651"/>
      <c r="Y242" s="376"/>
      <c r="Z242" s="377"/>
      <c r="AA242" s="377"/>
      <c r="AB242" s="790"/>
      <c r="AC242" s="655"/>
      <c r="AD242" s="656"/>
      <c r="AE242" s="656"/>
      <c r="AF242" s="656"/>
      <c r="AG242" s="657"/>
      <c r="AH242" s="649"/>
      <c r="AI242" s="650"/>
      <c r="AJ242" s="650"/>
      <c r="AK242" s="650"/>
      <c r="AL242" s="650"/>
      <c r="AM242" s="650"/>
      <c r="AN242" s="650"/>
      <c r="AO242" s="650"/>
      <c r="AP242" s="650"/>
      <c r="AQ242" s="650"/>
      <c r="AR242" s="650"/>
      <c r="AS242" s="650"/>
      <c r="AT242" s="651"/>
      <c r="AU242" s="376"/>
      <c r="AV242" s="377"/>
      <c r="AW242" s="377"/>
      <c r="AX242" s="378"/>
    </row>
    <row r="243" spans="1:50" ht="24.75" customHeight="1" x14ac:dyDescent="0.15">
      <c r="A243" s="1050"/>
      <c r="B243" s="1051"/>
      <c r="C243" s="1051"/>
      <c r="D243" s="1051"/>
      <c r="E243" s="1051"/>
      <c r="F243" s="1052"/>
      <c r="G243" s="594"/>
      <c r="H243" s="595"/>
      <c r="I243" s="595"/>
      <c r="J243" s="595"/>
      <c r="K243" s="596"/>
      <c r="L243" s="586"/>
      <c r="M243" s="587"/>
      <c r="N243" s="587"/>
      <c r="O243" s="587"/>
      <c r="P243" s="587"/>
      <c r="Q243" s="587"/>
      <c r="R243" s="587"/>
      <c r="S243" s="587"/>
      <c r="T243" s="587"/>
      <c r="U243" s="587"/>
      <c r="V243" s="587"/>
      <c r="W243" s="587"/>
      <c r="X243" s="588"/>
      <c r="Y243" s="589"/>
      <c r="Z243" s="590"/>
      <c r="AA243" s="590"/>
      <c r="AB243" s="600"/>
      <c r="AC243" s="594"/>
      <c r="AD243" s="595"/>
      <c r="AE243" s="595"/>
      <c r="AF243" s="595"/>
      <c r="AG243" s="596"/>
      <c r="AH243" s="586"/>
      <c r="AI243" s="587"/>
      <c r="AJ243" s="587"/>
      <c r="AK243" s="587"/>
      <c r="AL243" s="587"/>
      <c r="AM243" s="587"/>
      <c r="AN243" s="587"/>
      <c r="AO243" s="587"/>
      <c r="AP243" s="587"/>
      <c r="AQ243" s="587"/>
      <c r="AR243" s="587"/>
      <c r="AS243" s="587"/>
      <c r="AT243" s="588"/>
      <c r="AU243" s="589"/>
      <c r="AV243" s="590"/>
      <c r="AW243" s="590"/>
      <c r="AX243" s="591"/>
    </row>
    <row r="244" spans="1:50" ht="24.75" customHeight="1" x14ac:dyDescent="0.15">
      <c r="A244" s="1050"/>
      <c r="B244" s="1051"/>
      <c r="C244" s="1051"/>
      <c r="D244" s="1051"/>
      <c r="E244" s="1051"/>
      <c r="F244" s="1052"/>
      <c r="G244" s="594"/>
      <c r="H244" s="595"/>
      <c r="I244" s="595"/>
      <c r="J244" s="595"/>
      <c r="K244" s="596"/>
      <c r="L244" s="586"/>
      <c r="M244" s="587"/>
      <c r="N244" s="587"/>
      <c r="O244" s="587"/>
      <c r="P244" s="587"/>
      <c r="Q244" s="587"/>
      <c r="R244" s="587"/>
      <c r="S244" s="587"/>
      <c r="T244" s="587"/>
      <c r="U244" s="587"/>
      <c r="V244" s="587"/>
      <c r="W244" s="587"/>
      <c r="X244" s="588"/>
      <c r="Y244" s="589"/>
      <c r="Z244" s="590"/>
      <c r="AA244" s="590"/>
      <c r="AB244" s="600"/>
      <c r="AC244" s="594"/>
      <c r="AD244" s="595"/>
      <c r="AE244" s="595"/>
      <c r="AF244" s="595"/>
      <c r="AG244" s="596"/>
      <c r="AH244" s="586"/>
      <c r="AI244" s="587"/>
      <c r="AJ244" s="587"/>
      <c r="AK244" s="587"/>
      <c r="AL244" s="587"/>
      <c r="AM244" s="587"/>
      <c r="AN244" s="587"/>
      <c r="AO244" s="587"/>
      <c r="AP244" s="587"/>
      <c r="AQ244" s="587"/>
      <c r="AR244" s="587"/>
      <c r="AS244" s="587"/>
      <c r="AT244" s="588"/>
      <c r="AU244" s="589"/>
      <c r="AV244" s="590"/>
      <c r="AW244" s="590"/>
      <c r="AX244" s="591"/>
    </row>
    <row r="245" spans="1:50" ht="24.75" customHeight="1" x14ac:dyDescent="0.15">
      <c r="A245" s="1050"/>
      <c r="B245" s="1051"/>
      <c r="C245" s="1051"/>
      <c r="D245" s="1051"/>
      <c r="E245" s="1051"/>
      <c r="F245" s="1052"/>
      <c r="G245" s="594"/>
      <c r="H245" s="595"/>
      <c r="I245" s="595"/>
      <c r="J245" s="595"/>
      <c r="K245" s="596"/>
      <c r="L245" s="586"/>
      <c r="M245" s="587"/>
      <c r="N245" s="587"/>
      <c r="O245" s="587"/>
      <c r="P245" s="587"/>
      <c r="Q245" s="587"/>
      <c r="R245" s="587"/>
      <c r="S245" s="587"/>
      <c r="T245" s="587"/>
      <c r="U245" s="587"/>
      <c r="V245" s="587"/>
      <c r="W245" s="587"/>
      <c r="X245" s="588"/>
      <c r="Y245" s="589"/>
      <c r="Z245" s="590"/>
      <c r="AA245" s="590"/>
      <c r="AB245" s="600"/>
      <c r="AC245" s="594"/>
      <c r="AD245" s="595"/>
      <c r="AE245" s="595"/>
      <c r="AF245" s="595"/>
      <c r="AG245" s="596"/>
      <c r="AH245" s="586"/>
      <c r="AI245" s="587"/>
      <c r="AJ245" s="587"/>
      <c r="AK245" s="587"/>
      <c r="AL245" s="587"/>
      <c r="AM245" s="587"/>
      <c r="AN245" s="587"/>
      <c r="AO245" s="587"/>
      <c r="AP245" s="587"/>
      <c r="AQ245" s="587"/>
      <c r="AR245" s="587"/>
      <c r="AS245" s="587"/>
      <c r="AT245" s="588"/>
      <c r="AU245" s="589"/>
      <c r="AV245" s="590"/>
      <c r="AW245" s="590"/>
      <c r="AX245" s="591"/>
    </row>
    <row r="246" spans="1:50" ht="24.75" customHeight="1" x14ac:dyDescent="0.15">
      <c r="A246" s="1050"/>
      <c r="B246" s="1051"/>
      <c r="C246" s="1051"/>
      <c r="D246" s="1051"/>
      <c r="E246" s="1051"/>
      <c r="F246" s="1052"/>
      <c r="G246" s="594"/>
      <c r="H246" s="595"/>
      <c r="I246" s="595"/>
      <c r="J246" s="595"/>
      <c r="K246" s="596"/>
      <c r="L246" s="586"/>
      <c r="M246" s="587"/>
      <c r="N246" s="587"/>
      <c r="O246" s="587"/>
      <c r="P246" s="587"/>
      <c r="Q246" s="587"/>
      <c r="R246" s="587"/>
      <c r="S246" s="587"/>
      <c r="T246" s="587"/>
      <c r="U246" s="587"/>
      <c r="V246" s="587"/>
      <c r="W246" s="587"/>
      <c r="X246" s="588"/>
      <c r="Y246" s="589"/>
      <c r="Z246" s="590"/>
      <c r="AA246" s="590"/>
      <c r="AB246" s="600"/>
      <c r="AC246" s="594"/>
      <c r="AD246" s="595"/>
      <c r="AE246" s="595"/>
      <c r="AF246" s="595"/>
      <c r="AG246" s="596"/>
      <c r="AH246" s="586"/>
      <c r="AI246" s="587"/>
      <c r="AJ246" s="587"/>
      <c r="AK246" s="587"/>
      <c r="AL246" s="587"/>
      <c r="AM246" s="587"/>
      <c r="AN246" s="587"/>
      <c r="AO246" s="587"/>
      <c r="AP246" s="587"/>
      <c r="AQ246" s="587"/>
      <c r="AR246" s="587"/>
      <c r="AS246" s="587"/>
      <c r="AT246" s="588"/>
      <c r="AU246" s="589"/>
      <c r="AV246" s="590"/>
      <c r="AW246" s="590"/>
      <c r="AX246" s="591"/>
    </row>
    <row r="247" spans="1:50" ht="24.75" customHeight="1" x14ac:dyDescent="0.15">
      <c r="A247" s="1050"/>
      <c r="B247" s="1051"/>
      <c r="C247" s="1051"/>
      <c r="D247" s="1051"/>
      <c r="E247" s="1051"/>
      <c r="F247" s="1052"/>
      <c r="G247" s="594"/>
      <c r="H247" s="595"/>
      <c r="I247" s="595"/>
      <c r="J247" s="595"/>
      <c r="K247" s="596"/>
      <c r="L247" s="586"/>
      <c r="M247" s="587"/>
      <c r="N247" s="587"/>
      <c r="O247" s="587"/>
      <c r="P247" s="587"/>
      <c r="Q247" s="587"/>
      <c r="R247" s="587"/>
      <c r="S247" s="587"/>
      <c r="T247" s="587"/>
      <c r="U247" s="587"/>
      <c r="V247" s="587"/>
      <c r="W247" s="587"/>
      <c r="X247" s="588"/>
      <c r="Y247" s="589"/>
      <c r="Z247" s="590"/>
      <c r="AA247" s="590"/>
      <c r="AB247" s="600"/>
      <c r="AC247" s="594"/>
      <c r="AD247" s="595"/>
      <c r="AE247" s="595"/>
      <c r="AF247" s="595"/>
      <c r="AG247" s="596"/>
      <c r="AH247" s="586"/>
      <c r="AI247" s="587"/>
      <c r="AJ247" s="587"/>
      <c r="AK247" s="587"/>
      <c r="AL247" s="587"/>
      <c r="AM247" s="587"/>
      <c r="AN247" s="587"/>
      <c r="AO247" s="587"/>
      <c r="AP247" s="587"/>
      <c r="AQ247" s="587"/>
      <c r="AR247" s="587"/>
      <c r="AS247" s="587"/>
      <c r="AT247" s="588"/>
      <c r="AU247" s="589"/>
      <c r="AV247" s="590"/>
      <c r="AW247" s="590"/>
      <c r="AX247" s="591"/>
    </row>
    <row r="248" spans="1:50" ht="24.75" customHeight="1" x14ac:dyDescent="0.15">
      <c r="A248" s="1050"/>
      <c r="B248" s="1051"/>
      <c r="C248" s="1051"/>
      <c r="D248" s="1051"/>
      <c r="E248" s="1051"/>
      <c r="F248" s="1052"/>
      <c r="G248" s="594"/>
      <c r="H248" s="595"/>
      <c r="I248" s="595"/>
      <c r="J248" s="595"/>
      <c r="K248" s="596"/>
      <c r="L248" s="586"/>
      <c r="M248" s="587"/>
      <c r="N248" s="587"/>
      <c r="O248" s="587"/>
      <c r="P248" s="587"/>
      <c r="Q248" s="587"/>
      <c r="R248" s="587"/>
      <c r="S248" s="587"/>
      <c r="T248" s="587"/>
      <c r="U248" s="587"/>
      <c r="V248" s="587"/>
      <c r="W248" s="587"/>
      <c r="X248" s="588"/>
      <c r="Y248" s="589"/>
      <c r="Z248" s="590"/>
      <c r="AA248" s="590"/>
      <c r="AB248" s="600"/>
      <c r="AC248" s="594"/>
      <c r="AD248" s="595"/>
      <c r="AE248" s="595"/>
      <c r="AF248" s="595"/>
      <c r="AG248" s="596"/>
      <c r="AH248" s="586"/>
      <c r="AI248" s="587"/>
      <c r="AJ248" s="587"/>
      <c r="AK248" s="587"/>
      <c r="AL248" s="587"/>
      <c r="AM248" s="587"/>
      <c r="AN248" s="587"/>
      <c r="AO248" s="587"/>
      <c r="AP248" s="587"/>
      <c r="AQ248" s="587"/>
      <c r="AR248" s="587"/>
      <c r="AS248" s="587"/>
      <c r="AT248" s="588"/>
      <c r="AU248" s="589"/>
      <c r="AV248" s="590"/>
      <c r="AW248" s="590"/>
      <c r="AX248" s="591"/>
    </row>
    <row r="249" spans="1:50" ht="24.75" customHeight="1" x14ac:dyDescent="0.15">
      <c r="A249" s="1050"/>
      <c r="B249" s="1051"/>
      <c r="C249" s="1051"/>
      <c r="D249" s="1051"/>
      <c r="E249" s="1051"/>
      <c r="F249" s="1052"/>
      <c r="G249" s="594"/>
      <c r="H249" s="595"/>
      <c r="I249" s="595"/>
      <c r="J249" s="595"/>
      <c r="K249" s="596"/>
      <c r="L249" s="586"/>
      <c r="M249" s="587"/>
      <c r="N249" s="587"/>
      <c r="O249" s="587"/>
      <c r="P249" s="587"/>
      <c r="Q249" s="587"/>
      <c r="R249" s="587"/>
      <c r="S249" s="587"/>
      <c r="T249" s="587"/>
      <c r="U249" s="587"/>
      <c r="V249" s="587"/>
      <c r="W249" s="587"/>
      <c r="X249" s="588"/>
      <c r="Y249" s="589"/>
      <c r="Z249" s="590"/>
      <c r="AA249" s="590"/>
      <c r="AB249" s="600"/>
      <c r="AC249" s="594"/>
      <c r="AD249" s="595"/>
      <c r="AE249" s="595"/>
      <c r="AF249" s="595"/>
      <c r="AG249" s="596"/>
      <c r="AH249" s="586"/>
      <c r="AI249" s="587"/>
      <c r="AJ249" s="587"/>
      <c r="AK249" s="587"/>
      <c r="AL249" s="587"/>
      <c r="AM249" s="587"/>
      <c r="AN249" s="587"/>
      <c r="AO249" s="587"/>
      <c r="AP249" s="587"/>
      <c r="AQ249" s="587"/>
      <c r="AR249" s="587"/>
      <c r="AS249" s="587"/>
      <c r="AT249" s="588"/>
      <c r="AU249" s="589"/>
      <c r="AV249" s="590"/>
      <c r="AW249" s="590"/>
      <c r="AX249" s="591"/>
    </row>
    <row r="250" spans="1:50" ht="24.75" customHeight="1" x14ac:dyDescent="0.15">
      <c r="A250" s="1050"/>
      <c r="B250" s="1051"/>
      <c r="C250" s="1051"/>
      <c r="D250" s="1051"/>
      <c r="E250" s="1051"/>
      <c r="F250" s="1052"/>
      <c r="G250" s="594"/>
      <c r="H250" s="595"/>
      <c r="I250" s="595"/>
      <c r="J250" s="595"/>
      <c r="K250" s="596"/>
      <c r="L250" s="586"/>
      <c r="M250" s="587"/>
      <c r="N250" s="587"/>
      <c r="O250" s="587"/>
      <c r="P250" s="587"/>
      <c r="Q250" s="587"/>
      <c r="R250" s="587"/>
      <c r="S250" s="587"/>
      <c r="T250" s="587"/>
      <c r="U250" s="587"/>
      <c r="V250" s="587"/>
      <c r="W250" s="587"/>
      <c r="X250" s="588"/>
      <c r="Y250" s="589"/>
      <c r="Z250" s="590"/>
      <c r="AA250" s="590"/>
      <c r="AB250" s="600"/>
      <c r="AC250" s="594"/>
      <c r="AD250" s="595"/>
      <c r="AE250" s="595"/>
      <c r="AF250" s="595"/>
      <c r="AG250" s="596"/>
      <c r="AH250" s="586"/>
      <c r="AI250" s="587"/>
      <c r="AJ250" s="587"/>
      <c r="AK250" s="587"/>
      <c r="AL250" s="587"/>
      <c r="AM250" s="587"/>
      <c r="AN250" s="587"/>
      <c r="AO250" s="587"/>
      <c r="AP250" s="587"/>
      <c r="AQ250" s="587"/>
      <c r="AR250" s="587"/>
      <c r="AS250" s="587"/>
      <c r="AT250" s="588"/>
      <c r="AU250" s="589"/>
      <c r="AV250" s="590"/>
      <c r="AW250" s="590"/>
      <c r="AX250" s="591"/>
    </row>
    <row r="251" spans="1:50" ht="24.75" customHeight="1" x14ac:dyDescent="0.15">
      <c r="A251" s="1050"/>
      <c r="B251" s="1051"/>
      <c r="C251" s="1051"/>
      <c r="D251" s="1051"/>
      <c r="E251" s="1051"/>
      <c r="F251" s="1052"/>
      <c r="G251" s="594"/>
      <c r="H251" s="595"/>
      <c r="I251" s="595"/>
      <c r="J251" s="595"/>
      <c r="K251" s="596"/>
      <c r="L251" s="586"/>
      <c r="M251" s="587"/>
      <c r="N251" s="587"/>
      <c r="O251" s="587"/>
      <c r="P251" s="587"/>
      <c r="Q251" s="587"/>
      <c r="R251" s="587"/>
      <c r="S251" s="587"/>
      <c r="T251" s="587"/>
      <c r="U251" s="587"/>
      <c r="V251" s="587"/>
      <c r="W251" s="587"/>
      <c r="X251" s="588"/>
      <c r="Y251" s="589"/>
      <c r="Z251" s="590"/>
      <c r="AA251" s="590"/>
      <c r="AB251" s="600"/>
      <c r="AC251" s="594"/>
      <c r="AD251" s="595"/>
      <c r="AE251" s="595"/>
      <c r="AF251" s="595"/>
      <c r="AG251" s="596"/>
      <c r="AH251" s="586"/>
      <c r="AI251" s="587"/>
      <c r="AJ251" s="587"/>
      <c r="AK251" s="587"/>
      <c r="AL251" s="587"/>
      <c r="AM251" s="587"/>
      <c r="AN251" s="587"/>
      <c r="AO251" s="587"/>
      <c r="AP251" s="587"/>
      <c r="AQ251" s="587"/>
      <c r="AR251" s="587"/>
      <c r="AS251" s="587"/>
      <c r="AT251" s="588"/>
      <c r="AU251" s="589"/>
      <c r="AV251" s="590"/>
      <c r="AW251" s="590"/>
      <c r="AX251" s="591"/>
    </row>
    <row r="252" spans="1:50" ht="24.75" customHeight="1" thickBot="1" x14ac:dyDescent="0.2">
      <c r="A252" s="1050"/>
      <c r="B252" s="1051"/>
      <c r="C252" s="1051"/>
      <c r="D252" s="1051"/>
      <c r="E252" s="1051"/>
      <c r="F252" s="1052"/>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50"/>
      <c r="B253" s="1051"/>
      <c r="C253" s="1051"/>
      <c r="D253" s="1051"/>
      <c r="E253" s="1051"/>
      <c r="F253" s="1052"/>
      <c r="G253" s="668" t="s">
        <v>416</v>
      </c>
      <c r="H253" s="669"/>
      <c r="I253" s="669"/>
      <c r="J253" s="669"/>
      <c r="K253" s="669"/>
      <c r="L253" s="669"/>
      <c r="M253" s="669"/>
      <c r="N253" s="669"/>
      <c r="O253" s="669"/>
      <c r="P253" s="669"/>
      <c r="Q253" s="669"/>
      <c r="R253" s="669"/>
      <c r="S253" s="669"/>
      <c r="T253" s="669"/>
      <c r="U253" s="669"/>
      <c r="V253" s="669"/>
      <c r="W253" s="669"/>
      <c r="X253" s="669"/>
      <c r="Y253" s="669"/>
      <c r="Z253" s="669"/>
      <c r="AA253" s="669"/>
      <c r="AB253" s="670"/>
      <c r="AC253" s="668" t="s">
        <v>311</v>
      </c>
      <c r="AD253" s="669"/>
      <c r="AE253" s="669"/>
      <c r="AF253" s="669"/>
      <c r="AG253" s="669"/>
      <c r="AH253" s="669"/>
      <c r="AI253" s="669"/>
      <c r="AJ253" s="669"/>
      <c r="AK253" s="669"/>
      <c r="AL253" s="669"/>
      <c r="AM253" s="669"/>
      <c r="AN253" s="669"/>
      <c r="AO253" s="669"/>
      <c r="AP253" s="669"/>
      <c r="AQ253" s="669"/>
      <c r="AR253" s="669"/>
      <c r="AS253" s="669"/>
      <c r="AT253" s="669"/>
      <c r="AU253" s="669"/>
      <c r="AV253" s="669"/>
      <c r="AW253" s="669"/>
      <c r="AX253" s="778"/>
    </row>
    <row r="254" spans="1:50" ht="24.75" customHeight="1" x14ac:dyDescent="0.15">
      <c r="A254" s="1050"/>
      <c r="B254" s="1051"/>
      <c r="C254" s="1051"/>
      <c r="D254" s="1051"/>
      <c r="E254" s="1051"/>
      <c r="F254" s="1052"/>
      <c r="G254" s="806" t="s">
        <v>17</v>
      </c>
      <c r="H254" s="653"/>
      <c r="I254" s="653"/>
      <c r="J254" s="653"/>
      <c r="K254" s="653"/>
      <c r="L254" s="652" t="s">
        <v>18</v>
      </c>
      <c r="M254" s="653"/>
      <c r="N254" s="653"/>
      <c r="O254" s="653"/>
      <c r="P254" s="653"/>
      <c r="Q254" s="653"/>
      <c r="R254" s="653"/>
      <c r="S254" s="653"/>
      <c r="T254" s="653"/>
      <c r="U254" s="653"/>
      <c r="V254" s="653"/>
      <c r="W254" s="653"/>
      <c r="X254" s="654"/>
      <c r="Y254" s="646" t="s">
        <v>19</v>
      </c>
      <c r="Z254" s="647"/>
      <c r="AA254" s="647"/>
      <c r="AB254" s="783"/>
      <c r="AC254" s="806" t="s">
        <v>17</v>
      </c>
      <c r="AD254" s="653"/>
      <c r="AE254" s="653"/>
      <c r="AF254" s="653"/>
      <c r="AG254" s="653"/>
      <c r="AH254" s="652" t="s">
        <v>18</v>
      </c>
      <c r="AI254" s="653"/>
      <c r="AJ254" s="653"/>
      <c r="AK254" s="653"/>
      <c r="AL254" s="653"/>
      <c r="AM254" s="653"/>
      <c r="AN254" s="653"/>
      <c r="AO254" s="653"/>
      <c r="AP254" s="653"/>
      <c r="AQ254" s="653"/>
      <c r="AR254" s="653"/>
      <c r="AS254" s="653"/>
      <c r="AT254" s="654"/>
      <c r="AU254" s="646" t="s">
        <v>19</v>
      </c>
      <c r="AV254" s="647"/>
      <c r="AW254" s="647"/>
      <c r="AX254" s="648"/>
    </row>
    <row r="255" spans="1:50" ht="24.75" customHeight="1" x14ac:dyDescent="0.15">
      <c r="A255" s="1050"/>
      <c r="B255" s="1051"/>
      <c r="C255" s="1051"/>
      <c r="D255" s="1051"/>
      <c r="E255" s="1051"/>
      <c r="F255" s="1052"/>
      <c r="G255" s="655"/>
      <c r="H255" s="656"/>
      <c r="I255" s="656"/>
      <c r="J255" s="656"/>
      <c r="K255" s="657"/>
      <c r="L255" s="649"/>
      <c r="M255" s="650"/>
      <c r="N255" s="650"/>
      <c r="O255" s="650"/>
      <c r="P255" s="650"/>
      <c r="Q255" s="650"/>
      <c r="R255" s="650"/>
      <c r="S255" s="650"/>
      <c r="T255" s="650"/>
      <c r="U255" s="650"/>
      <c r="V255" s="650"/>
      <c r="W255" s="650"/>
      <c r="X255" s="651"/>
      <c r="Y255" s="376"/>
      <c r="Z255" s="377"/>
      <c r="AA255" s="377"/>
      <c r="AB255" s="790"/>
      <c r="AC255" s="655"/>
      <c r="AD255" s="656"/>
      <c r="AE255" s="656"/>
      <c r="AF255" s="656"/>
      <c r="AG255" s="657"/>
      <c r="AH255" s="649"/>
      <c r="AI255" s="650"/>
      <c r="AJ255" s="650"/>
      <c r="AK255" s="650"/>
      <c r="AL255" s="650"/>
      <c r="AM255" s="650"/>
      <c r="AN255" s="650"/>
      <c r="AO255" s="650"/>
      <c r="AP255" s="650"/>
      <c r="AQ255" s="650"/>
      <c r="AR255" s="650"/>
      <c r="AS255" s="650"/>
      <c r="AT255" s="651"/>
      <c r="AU255" s="376"/>
      <c r="AV255" s="377"/>
      <c r="AW255" s="377"/>
      <c r="AX255" s="378"/>
    </row>
    <row r="256" spans="1:50" ht="24.75" customHeight="1" x14ac:dyDescent="0.15">
      <c r="A256" s="1050"/>
      <c r="B256" s="1051"/>
      <c r="C256" s="1051"/>
      <c r="D256" s="1051"/>
      <c r="E256" s="1051"/>
      <c r="F256" s="1052"/>
      <c r="G256" s="594"/>
      <c r="H256" s="595"/>
      <c r="I256" s="595"/>
      <c r="J256" s="595"/>
      <c r="K256" s="596"/>
      <c r="L256" s="586"/>
      <c r="M256" s="587"/>
      <c r="N256" s="587"/>
      <c r="O256" s="587"/>
      <c r="P256" s="587"/>
      <c r="Q256" s="587"/>
      <c r="R256" s="587"/>
      <c r="S256" s="587"/>
      <c r="T256" s="587"/>
      <c r="U256" s="587"/>
      <c r="V256" s="587"/>
      <c r="W256" s="587"/>
      <c r="X256" s="588"/>
      <c r="Y256" s="589"/>
      <c r="Z256" s="590"/>
      <c r="AA256" s="590"/>
      <c r="AB256" s="600"/>
      <c r="AC256" s="594"/>
      <c r="AD256" s="595"/>
      <c r="AE256" s="595"/>
      <c r="AF256" s="595"/>
      <c r="AG256" s="596"/>
      <c r="AH256" s="586"/>
      <c r="AI256" s="587"/>
      <c r="AJ256" s="587"/>
      <c r="AK256" s="587"/>
      <c r="AL256" s="587"/>
      <c r="AM256" s="587"/>
      <c r="AN256" s="587"/>
      <c r="AO256" s="587"/>
      <c r="AP256" s="587"/>
      <c r="AQ256" s="587"/>
      <c r="AR256" s="587"/>
      <c r="AS256" s="587"/>
      <c r="AT256" s="588"/>
      <c r="AU256" s="589"/>
      <c r="AV256" s="590"/>
      <c r="AW256" s="590"/>
      <c r="AX256" s="591"/>
    </row>
    <row r="257" spans="1:50" ht="24.75" customHeight="1" x14ac:dyDescent="0.15">
      <c r="A257" s="1050"/>
      <c r="B257" s="1051"/>
      <c r="C257" s="1051"/>
      <c r="D257" s="1051"/>
      <c r="E257" s="1051"/>
      <c r="F257" s="1052"/>
      <c r="G257" s="594"/>
      <c r="H257" s="595"/>
      <c r="I257" s="595"/>
      <c r="J257" s="595"/>
      <c r="K257" s="596"/>
      <c r="L257" s="586"/>
      <c r="M257" s="587"/>
      <c r="N257" s="587"/>
      <c r="O257" s="587"/>
      <c r="P257" s="587"/>
      <c r="Q257" s="587"/>
      <c r="R257" s="587"/>
      <c r="S257" s="587"/>
      <c r="T257" s="587"/>
      <c r="U257" s="587"/>
      <c r="V257" s="587"/>
      <c r="W257" s="587"/>
      <c r="X257" s="588"/>
      <c r="Y257" s="589"/>
      <c r="Z257" s="590"/>
      <c r="AA257" s="590"/>
      <c r="AB257" s="600"/>
      <c r="AC257" s="594"/>
      <c r="AD257" s="595"/>
      <c r="AE257" s="595"/>
      <c r="AF257" s="595"/>
      <c r="AG257" s="596"/>
      <c r="AH257" s="586"/>
      <c r="AI257" s="587"/>
      <c r="AJ257" s="587"/>
      <c r="AK257" s="587"/>
      <c r="AL257" s="587"/>
      <c r="AM257" s="587"/>
      <c r="AN257" s="587"/>
      <c r="AO257" s="587"/>
      <c r="AP257" s="587"/>
      <c r="AQ257" s="587"/>
      <c r="AR257" s="587"/>
      <c r="AS257" s="587"/>
      <c r="AT257" s="588"/>
      <c r="AU257" s="589"/>
      <c r="AV257" s="590"/>
      <c r="AW257" s="590"/>
      <c r="AX257" s="591"/>
    </row>
    <row r="258" spans="1:50" ht="24.75" customHeight="1" x14ac:dyDescent="0.15">
      <c r="A258" s="1050"/>
      <c r="B258" s="1051"/>
      <c r="C258" s="1051"/>
      <c r="D258" s="1051"/>
      <c r="E258" s="1051"/>
      <c r="F258" s="1052"/>
      <c r="G258" s="594"/>
      <c r="H258" s="595"/>
      <c r="I258" s="595"/>
      <c r="J258" s="595"/>
      <c r="K258" s="596"/>
      <c r="L258" s="586"/>
      <c r="M258" s="587"/>
      <c r="N258" s="587"/>
      <c r="O258" s="587"/>
      <c r="P258" s="587"/>
      <c r="Q258" s="587"/>
      <c r="R258" s="587"/>
      <c r="S258" s="587"/>
      <c r="T258" s="587"/>
      <c r="U258" s="587"/>
      <c r="V258" s="587"/>
      <c r="W258" s="587"/>
      <c r="X258" s="588"/>
      <c r="Y258" s="589"/>
      <c r="Z258" s="590"/>
      <c r="AA258" s="590"/>
      <c r="AB258" s="600"/>
      <c r="AC258" s="594"/>
      <c r="AD258" s="595"/>
      <c r="AE258" s="595"/>
      <c r="AF258" s="595"/>
      <c r="AG258" s="596"/>
      <c r="AH258" s="586"/>
      <c r="AI258" s="587"/>
      <c r="AJ258" s="587"/>
      <c r="AK258" s="587"/>
      <c r="AL258" s="587"/>
      <c r="AM258" s="587"/>
      <c r="AN258" s="587"/>
      <c r="AO258" s="587"/>
      <c r="AP258" s="587"/>
      <c r="AQ258" s="587"/>
      <c r="AR258" s="587"/>
      <c r="AS258" s="587"/>
      <c r="AT258" s="588"/>
      <c r="AU258" s="589"/>
      <c r="AV258" s="590"/>
      <c r="AW258" s="590"/>
      <c r="AX258" s="591"/>
    </row>
    <row r="259" spans="1:50" ht="24.75" customHeight="1" x14ac:dyDescent="0.15">
      <c r="A259" s="1050"/>
      <c r="B259" s="1051"/>
      <c r="C259" s="1051"/>
      <c r="D259" s="1051"/>
      <c r="E259" s="1051"/>
      <c r="F259" s="1052"/>
      <c r="G259" s="594"/>
      <c r="H259" s="595"/>
      <c r="I259" s="595"/>
      <c r="J259" s="595"/>
      <c r="K259" s="596"/>
      <c r="L259" s="586"/>
      <c r="M259" s="587"/>
      <c r="N259" s="587"/>
      <c r="O259" s="587"/>
      <c r="P259" s="587"/>
      <c r="Q259" s="587"/>
      <c r="R259" s="587"/>
      <c r="S259" s="587"/>
      <c r="T259" s="587"/>
      <c r="U259" s="587"/>
      <c r="V259" s="587"/>
      <c r="W259" s="587"/>
      <c r="X259" s="588"/>
      <c r="Y259" s="589"/>
      <c r="Z259" s="590"/>
      <c r="AA259" s="590"/>
      <c r="AB259" s="600"/>
      <c r="AC259" s="594"/>
      <c r="AD259" s="595"/>
      <c r="AE259" s="595"/>
      <c r="AF259" s="595"/>
      <c r="AG259" s="596"/>
      <c r="AH259" s="586"/>
      <c r="AI259" s="587"/>
      <c r="AJ259" s="587"/>
      <c r="AK259" s="587"/>
      <c r="AL259" s="587"/>
      <c r="AM259" s="587"/>
      <c r="AN259" s="587"/>
      <c r="AO259" s="587"/>
      <c r="AP259" s="587"/>
      <c r="AQ259" s="587"/>
      <c r="AR259" s="587"/>
      <c r="AS259" s="587"/>
      <c r="AT259" s="588"/>
      <c r="AU259" s="589"/>
      <c r="AV259" s="590"/>
      <c r="AW259" s="590"/>
      <c r="AX259" s="591"/>
    </row>
    <row r="260" spans="1:50" ht="24.75" customHeight="1" x14ac:dyDescent="0.15">
      <c r="A260" s="1050"/>
      <c r="B260" s="1051"/>
      <c r="C260" s="1051"/>
      <c r="D260" s="1051"/>
      <c r="E260" s="1051"/>
      <c r="F260" s="1052"/>
      <c r="G260" s="594"/>
      <c r="H260" s="595"/>
      <c r="I260" s="595"/>
      <c r="J260" s="595"/>
      <c r="K260" s="596"/>
      <c r="L260" s="586"/>
      <c r="M260" s="587"/>
      <c r="N260" s="587"/>
      <c r="O260" s="587"/>
      <c r="P260" s="587"/>
      <c r="Q260" s="587"/>
      <c r="R260" s="587"/>
      <c r="S260" s="587"/>
      <c r="T260" s="587"/>
      <c r="U260" s="587"/>
      <c r="V260" s="587"/>
      <c r="W260" s="587"/>
      <c r="X260" s="588"/>
      <c r="Y260" s="589"/>
      <c r="Z260" s="590"/>
      <c r="AA260" s="590"/>
      <c r="AB260" s="600"/>
      <c r="AC260" s="594"/>
      <c r="AD260" s="595"/>
      <c r="AE260" s="595"/>
      <c r="AF260" s="595"/>
      <c r="AG260" s="596"/>
      <c r="AH260" s="586"/>
      <c r="AI260" s="587"/>
      <c r="AJ260" s="587"/>
      <c r="AK260" s="587"/>
      <c r="AL260" s="587"/>
      <c r="AM260" s="587"/>
      <c r="AN260" s="587"/>
      <c r="AO260" s="587"/>
      <c r="AP260" s="587"/>
      <c r="AQ260" s="587"/>
      <c r="AR260" s="587"/>
      <c r="AS260" s="587"/>
      <c r="AT260" s="588"/>
      <c r="AU260" s="589"/>
      <c r="AV260" s="590"/>
      <c r="AW260" s="590"/>
      <c r="AX260" s="591"/>
    </row>
    <row r="261" spans="1:50" ht="24.75" customHeight="1" x14ac:dyDescent="0.15">
      <c r="A261" s="1050"/>
      <c r="B261" s="1051"/>
      <c r="C261" s="1051"/>
      <c r="D261" s="1051"/>
      <c r="E261" s="1051"/>
      <c r="F261" s="1052"/>
      <c r="G261" s="594"/>
      <c r="H261" s="595"/>
      <c r="I261" s="595"/>
      <c r="J261" s="595"/>
      <c r="K261" s="596"/>
      <c r="L261" s="586"/>
      <c r="M261" s="587"/>
      <c r="N261" s="587"/>
      <c r="O261" s="587"/>
      <c r="P261" s="587"/>
      <c r="Q261" s="587"/>
      <c r="R261" s="587"/>
      <c r="S261" s="587"/>
      <c r="T261" s="587"/>
      <c r="U261" s="587"/>
      <c r="V261" s="587"/>
      <c r="W261" s="587"/>
      <c r="X261" s="588"/>
      <c r="Y261" s="589"/>
      <c r="Z261" s="590"/>
      <c r="AA261" s="590"/>
      <c r="AB261" s="600"/>
      <c r="AC261" s="594"/>
      <c r="AD261" s="595"/>
      <c r="AE261" s="595"/>
      <c r="AF261" s="595"/>
      <c r="AG261" s="596"/>
      <c r="AH261" s="586"/>
      <c r="AI261" s="587"/>
      <c r="AJ261" s="587"/>
      <c r="AK261" s="587"/>
      <c r="AL261" s="587"/>
      <c r="AM261" s="587"/>
      <c r="AN261" s="587"/>
      <c r="AO261" s="587"/>
      <c r="AP261" s="587"/>
      <c r="AQ261" s="587"/>
      <c r="AR261" s="587"/>
      <c r="AS261" s="587"/>
      <c r="AT261" s="588"/>
      <c r="AU261" s="589"/>
      <c r="AV261" s="590"/>
      <c r="AW261" s="590"/>
      <c r="AX261" s="591"/>
    </row>
    <row r="262" spans="1:50" ht="24.75" customHeight="1" x14ac:dyDescent="0.15">
      <c r="A262" s="1050"/>
      <c r="B262" s="1051"/>
      <c r="C262" s="1051"/>
      <c r="D262" s="1051"/>
      <c r="E262" s="1051"/>
      <c r="F262" s="1052"/>
      <c r="G262" s="594"/>
      <c r="H262" s="595"/>
      <c r="I262" s="595"/>
      <c r="J262" s="595"/>
      <c r="K262" s="596"/>
      <c r="L262" s="586"/>
      <c r="M262" s="587"/>
      <c r="N262" s="587"/>
      <c r="O262" s="587"/>
      <c r="P262" s="587"/>
      <c r="Q262" s="587"/>
      <c r="R262" s="587"/>
      <c r="S262" s="587"/>
      <c r="T262" s="587"/>
      <c r="U262" s="587"/>
      <c r="V262" s="587"/>
      <c r="W262" s="587"/>
      <c r="X262" s="588"/>
      <c r="Y262" s="589"/>
      <c r="Z262" s="590"/>
      <c r="AA262" s="590"/>
      <c r="AB262" s="600"/>
      <c r="AC262" s="594"/>
      <c r="AD262" s="595"/>
      <c r="AE262" s="595"/>
      <c r="AF262" s="595"/>
      <c r="AG262" s="596"/>
      <c r="AH262" s="586"/>
      <c r="AI262" s="587"/>
      <c r="AJ262" s="587"/>
      <c r="AK262" s="587"/>
      <c r="AL262" s="587"/>
      <c r="AM262" s="587"/>
      <c r="AN262" s="587"/>
      <c r="AO262" s="587"/>
      <c r="AP262" s="587"/>
      <c r="AQ262" s="587"/>
      <c r="AR262" s="587"/>
      <c r="AS262" s="587"/>
      <c r="AT262" s="588"/>
      <c r="AU262" s="589"/>
      <c r="AV262" s="590"/>
      <c r="AW262" s="590"/>
      <c r="AX262" s="591"/>
    </row>
    <row r="263" spans="1:50" ht="24.75" customHeight="1" x14ac:dyDescent="0.15">
      <c r="A263" s="1050"/>
      <c r="B263" s="1051"/>
      <c r="C263" s="1051"/>
      <c r="D263" s="1051"/>
      <c r="E263" s="1051"/>
      <c r="F263" s="1052"/>
      <c r="G263" s="594"/>
      <c r="H263" s="595"/>
      <c r="I263" s="595"/>
      <c r="J263" s="595"/>
      <c r="K263" s="596"/>
      <c r="L263" s="586"/>
      <c r="M263" s="587"/>
      <c r="N263" s="587"/>
      <c r="O263" s="587"/>
      <c r="P263" s="587"/>
      <c r="Q263" s="587"/>
      <c r="R263" s="587"/>
      <c r="S263" s="587"/>
      <c r="T263" s="587"/>
      <c r="U263" s="587"/>
      <c r="V263" s="587"/>
      <c r="W263" s="587"/>
      <c r="X263" s="588"/>
      <c r="Y263" s="589"/>
      <c r="Z263" s="590"/>
      <c r="AA263" s="590"/>
      <c r="AB263" s="600"/>
      <c r="AC263" s="594"/>
      <c r="AD263" s="595"/>
      <c r="AE263" s="595"/>
      <c r="AF263" s="595"/>
      <c r="AG263" s="596"/>
      <c r="AH263" s="586"/>
      <c r="AI263" s="587"/>
      <c r="AJ263" s="587"/>
      <c r="AK263" s="587"/>
      <c r="AL263" s="587"/>
      <c r="AM263" s="587"/>
      <c r="AN263" s="587"/>
      <c r="AO263" s="587"/>
      <c r="AP263" s="587"/>
      <c r="AQ263" s="587"/>
      <c r="AR263" s="587"/>
      <c r="AS263" s="587"/>
      <c r="AT263" s="588"/>
      <c r="AU263" s="589"/>
      <c r="AV263" s="590"/>
      <c r="AW263" s="590"/>
      <c r="AX263" s="591"/>
    </row>
    <row r="264" spans="1:50" ht="24.75" customHeight="1" x14ac:dyDescent="0.15">
      <c r="A264" s="1050"/>
      <c r="B264" s="1051"/>
      <c r="C264" s="1051"/>
      <c r="D264" s="1051"/>
      <c r="E264" s="1051"/>
      <c r="F264" s="1052"/>
      <c r="G264" s="594"/>
      <c r="H264" s="595"/>
      <c r="I264" s="595"/>
      <c r="J264" s="595"/>
      <c r="K264" s="596"/>
      <c r="L264" s="586"/>
      <c r="M264" s="587"/>
      <c r="N264" s="587"/>
      <c r="O264" s="587"/>
      <c r="P264" s="587"/>
      <c r="Q264" s="587"/>
      <c r="R264" s="587"/>
      <c r="S264" s="587"/>
      <c r="T264" s="587"/>
      <c r="U264" s="587"/>
      <c r="V264" s="587"/>
      <c r="W264" s="587"/>
      <c r="X264" s="588"/>
      <c r="Y264" s="589"/>
      <c r="Z264" s="590"/>
      <c r="AA264" s="590"/>
      <c r="AB264" s="600"/>
      <c r="AC264" s="594"/>
      <c r="AD264" s="595"/>
      <c r="AE264" s="595"/>
      <c r="AF264" s="595"/>
      <c r="AG264" s="596"/>
      <c r="AH264" s="586"/>
      <c r="AI264" s="587"/>
      <c r="AJ264" s="587"/>
      <c r="AK264" s="587"/>
      <c r="AL264" s="587"/>
      <c r="AM264" s="587"/>
      <c r="AN264" s="587"/>
      <c r="AO264" s="587"/>
      <c r="AP264" s="587"/>
      <c r="AQ264" s="587"/>
      <c r="AR264" s="587"/>
      <c r="AS264" s="587"/>
      <c r="AT264" s="588"/>
      <c r="AU264" s="589"/>
      <c r="AV264" s="590"/>
      <c r="AW264" s="590"/>
      <c r="AX264" s="591"/>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55" t="s">
        <v>419</v>
      </c>
      <c r="K3" s="362"/>
      <c r="L3" s="362"/>
      <c r="M3" s="362"/>
      <c r="N3" s="362"/>
      <c r="O3" s="362"/>
      <c r="P3" s="363" t="s">
        <v>27</v>
      </c>
      <c r="Q3" s="363"/>
      <c r="R3" s="363"/>
      <c r="S3" s="363"/>
      <c r="T3" s="363"/>
      <c r="U3" s="363"/>
      <c r="V3" s="363"/>
      <c r="W3" s="363"/>
      <c r="X3" s="363"/>
      <c r="Y3" s="364" t="s">
        <v>477</v>
      </c>
      <c r="Z3" s="365"/>
      <c r="AA3" s="365"/>
      <c r="AB3" s="365"/>
      <c r="AC3" s="155" t="s">
        <v>462</v>
      </c>
      <c r="AD3" s="155"/>
      <c r="AE3" s="155"/>
      <c r="AF3" s="155"/>
      <c r="AG3" s="155"/>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41"/>
      <c r="AD4" s="341"/>
      <c r="AE4" s="341"/>
      <c r="AF4" s="341"/>
      <c r="AG4" s="341"/>
      <c r="AH4" s="342"/>
      <c r="AI4" s="343"/>
      <c r="AJ4" s="343"/>
      <c r="AK4" s="343"/>
      <c r="AL4" s="344"/>
      <c r="AM4" s="345"/>
      <c r="AN4" s="345"/>
      <c r="AO4" s="346"/>
      <c r="AP4" s="347"/>
      <c r="AQ4" s="347"/>
      <c r="AR4" s="347"/>
      <c r="AS4" s="347"/>
      <c r="AT4" s="347"/>
      <c r="AU4" s="347"/>
      <c r="AV4" s="347"/>
      <c r="AW4" s="347"/>
      <c r="AX4" s="347"/>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41"/>
      <c r="AD5" s="341"/>
      <c r="AE5" s="341"/>
      <c r="AF5" s="341"/>
      <c r="AG5" s="341"/>
      <c r="AH5" s="342"/>
      <c r="AI5" s="343"/>
      <c r="AJ5" s="343"/>
      <c r="AK5" s="343"/>
      <c r="AL5" s="344"/>
      <c r="AM5" s="345"/>
      <c r="AN5" s="345"/>
      <c r="AO5" s="346"/>
      <c r="AP5" s="347"/>
      <c r="AQ5" s="347"/>
      <c r="AR5" s="347"/>
      <c r="AS5" s="347"/>
      <c r="AT5" s="347"/>
      <c r="AU5" s="347"/>
      <c r="AV5" s="347"/>
      <c r="AW5" s="347"/>
      <c r="AX5" s="347"/>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41"/>
      <c r="AD6" s="341"/>
      <c r="AE6" s="341"/>
      <c r="AF6" s="341"/>
      <c r="AG6" s="341"/>
      <c r="AH6" s="342"/>
      <c r="AI6" s="343"/>
      <c r="AJ6" s="343"/>
      <c r="AK6" s="343"/>
      <c r="AL6" s="344"/>
      <c r="AM6" s="345"/>
      <c r="AN6" s="345"/>
      <c r="AO6" s="346"/>
      <c r="AP6" s="347"/>
      <c r="AQ6" s="347"/>
      <c r="AR6" s="347"/>
      <c r="AS6" s="347"/>
      <c r="AT6" s="347"/>
      <c r="AU6" s="347"/>
      <c r="AV6" s="347"/>
      <c r="AW6" s="347"/>
      <c r="AX6" s="347"/>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41"/>
      <c r="AD7" s="341"/>
      <c r="AE7" s="341"/>
      <c r="AF7" s="341"/>
      <c r="AG7" s="341"/>
      <c r="AH7" s="342"/>
      <c r="AI7" s="343"/>
      <c r="AJ7" s="343"/>
      <c r="AK7" s="343"/>
      <c r="AL7" s="344"/>
      <c r="AM7" s="345"/>
      <c r="AN7" s="345"/>
      <c r="AO7" s="346"/>
      <c r="AP7" s="347"/>
      <c r="AQ7" s="347"/>
      <c r="AR7" s="347"/>
      <c r="AS7" s="347"/>
      <c r="AT7" s="347"/>
      <c r="AU7" s="347"/>
      <c r="AV7" s="347"/>
      <c r="AW7" s="347"/>
      <c r="AX7" s="347"/>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41"/>
      <c r="AD8" s="341"/>
      <c r="AE8" s="341"/>
      <c r="AF8" s="341"/>
      <c r="AG8" s="341"/>
      <c r="AH8" s="342"/>
      <c r="AI8" s="343"/>
      <c r="AJ8" s="343"/>
      <c r="AK8" s="343"/>
      <c r="AL8" s="344"/>
      <c r="AM8" s="345"/>
      <c r="AN8" s="345"/>
      <c r="AO8" s="346"/>
      <c r="AP8" s="347"/>
      <c r="AQ8" s="347"/>
      <c r="AR8" s="347"/>
      <c r="AS8" s="347"/>
      <c r="AT8" s="347"/>
      <c r="AU8" s="347"/>
      <c r="AV8" s="347"/>
      <c r="AW8" s="347"/>
      <c r="AX8" s="347"/>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41"/>
      <c r="AD9" s="341"/>
      <c r="AE9" s="341"/>
      <c r="AF9" s="341"/>
      <c r="AG9" s="341"/>
      <c r="AH9" s="342"/>
      <c r="AI9" s="343"/>
      <c r="AJ9" s="343"/>
      <c r="AK9" s="343"/>
      <c r="AL9" s="344"/>
      <c r="AM9" s="345"/>
      <c r="AN9" s="345"/>
      <c r="AO9" s="346"/>
      <c r="AP9" s="347"/>
      <c r="AQ9" s="347"/>
      <c r="AR9" s="347"/>
      <c r="AS9" s="347"/>
      <c r="AT9" s="347"/>
      <c r="AU9" s="347"/>
      <c r="AV9" s="347"/>
      <c r="AW9" s="347"/>
      <c r="AX9" s="347"/>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41"/>
      <c r="AD10" s="341"/>
      <c r="AE10" s="341"/>
      <c r="AF10" s="341"/>
      <c r="AG10" s="341"/>
      <c r="AH10" s="342"/>
      <c r="AI10" s="343"/>
      <c r="AJ10" s="343"/>
      <c r="AK10" s="343"/>
      <c r="AL10" s="344"/>
      <c r="AM10" s="345"/>
      <c r="AN10" s="345"/>
      <c r="AO10" s="346"/>
      <c r="AP10" s="347"/>
      <c r="AQ10" s="347"/>
      <c r="AR10" s="347"/>
      <c r="AS10" s="347"/>
      <c r="AT10" s="347"/>
      <c r="AU10" s="347"/>
      <c r="AV10" s="347"/>
      <c r="AW10" s="347"/>
      <c r="AX10" s="347"/>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41"/>
      <c r="AD11" s="341"/>
      <c r="AE11" s="341"/>
      <c r="AF11" s="341"/>
      <c r="AG11" s="341"/>
      <c r="AH11" s="342"/>
      <c r="AI11" s="343"/>
      <c r="AJ11" s="343"/>
      <c r="AK11" s="343"/>
      <c r="AL11" s="344"/>
      <c r="AM11" s="345"/>
      <c r="AN11" s="345"/>
      <c r="AO11" s="346"/>
      <c r="AP11" s="347"/>
      <c r="AQ11" s="347"/>
      <c r="AR11" s="347"/>
      <c r="AS11" s="347"/>
      <c r="AT11" s="347"/>
      <c r="AU11" s="347"/>
      <c r="AV11" s="347"/>
      <c r="AW11" s="347"/>
      <c r="AX11" s="347"/>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41"/>
      <c r="AD12" s="341"/>
      <c r="AE12" s="341"/>
      <c r="AF12" s="341"/>
      <c r="AG12" s="341"/>
      <c r="AH12" s="342"/>
      <c r="AI12" s="343"/>
      <c r="AJ12" s="343"/>
      <c r="AK12" s="343"/>
      <c r="AL12" s="344"/>
      <c r="AM12" s="345"/>
      <c r="AN12" s="345"/>
      <c r="AO12" s="346"/>
      <c r="AP12" s="347"/>
      <c r="AQ12" s="347"/>
      <c r="AR12" s="347"/>
      <c r="AS12" s="347"/>
      <c r="AT12" s="347"/>
      <c r="AU12" s="347"/>
      <c r="AV12" s="347"/>
      <c r="AW12" s="347"/>
      <c r="AX12" s="347"/>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41"/>
      <c r="AD13" s="341"/>
      <c r="AE13" s="341"/>
      <c r="AF13" s="341"/>
      <c r="AG13" s="341"/>
      <c r="AH13" s="342"/>
      <c r="AI13" s="343"/>
      <c r="AJ13" s="343"/>
      <c r="AK13" s="343"/>
      <c r="AL13" s="344"/>
      <c r="AM13" s="345"/>
      <c r="AN13" s="345"/>
      <c r="AO13" s="346"/>
      <c r="AP13" s="347"/>
      <c r="AQ13" s="347"/>
      <c r="AR13" s="347"/>
      <c r="AS13" s="347"/>
      <c r="AT13" s="347"/>
      <c r="AU13" s="347"/>
      <c r="AV13" s="347"/>
      <c r="AW13" s="347"/>
      <c r="AX13" s="347"/>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41"/>
      <c r="AD14" s="341"/>
      <c r="AE14" s="341"/>
      <c r="AF14" s="341"/>
      <c r="AG14" s="341"/>
      <c r="AH14" s="342"/>
      <c r="AI14" s="343"/>
      <c r="AJ14" s="343"/>
      <c r="AK14" s="343"/>
      <c r="AL14" s="344"/>
      <c r="AM14" s="345"/>
      <c r="AN14" s="345"/>
      <c r="AO14" s="346"/>
      <c r="AP14" s="347"/>
      <c r="AQ14" s="347"/>
      <c r="AR14" s="347"/>
      <c r="AS14" s="347"/>
      <c r="AT14" s="347"/>
      <c r="AU14" s="347"/>
      <c r="AV14" s="347"/>
      <c r="AW14" s="347"/>
      <c r="AX14" s="347"/>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41"/>
      <c r="AD15" s="341"/>
      <c r="AE15" s="341"/>
      <c r="AF15" s="341"/>
      <c r="AG15" s="341"/>
      <c r="AH15" s="342"/>
      <c r="AI15" s="343"/>
      <c r="AJ15" s="343"/>
      <c r="AK15" s="343"/>
      <c r="AL15" s="344"/>
      <c r="AM15" s="345"/>
      <c r="AN15" s="345"/>
      <c r="AO15" s="346"/>
      <c r="AP15" s="347"/>
      <c r="AQ15" s="347"/>
      <c r="AR15" s="347"/>
      <c r="AS15" s="347"/>
      <c r="AT15" s="347"/>
      <c r="AU15" s="347"/>
      <c r="AV15" s="347"/>
      <c r="AW15" s="347"/>
      <c r="AX15" s="347"/>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41"/>
      <c r="AD16" s="341"/>
      <c r="AE16" s="341"/>
      <c r="AF16" s="341"/>
      <c r="AG16" s="341"/>
      <c r="AH16" s="342"/>
      <c r="AI16" s="343"/>
      <c r="AJ16" s="343"/>
      <c r="AK16" s="343"/>
      <c r="AL16" s="344"/>
      <c r="AM16" s="345"/>
      <c r="AN16" s="345"/>
      <c r="AO16" s="346"/>
      <c r="AP16" s="347"/>
      <c r="AQ16" s="347"/>
      <c r="AR16" s="347"/>
      <c r="AS16" s="347"/>
      <c r="AT16" s="347"/>
      <c r="AU16" s="347"/>
      <c r="AV16" s="347"/>
      <c r="AW16" s="347"/>
      <c r="AX16" s="347"/>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41"/>
      <c r="AD17" s="341"/>
      <c r="AE17" s="341"/>
      <c r="AF17" s="341"/>
      <c r="AG17" s="341"/>
      <c r="AH17" s="342"/>
      <c r="AI17" s="343"/>
      <c r="AJ17" s="343"/>
      <c r="AK17" s="343"/>
      <c r="AL17" s="344"/>
      <c r="AM17" s="345"/>
      <c r="AN17" s="345"/>
      <c r="AO17" s="346"/>
      <c r="AP17" s="347"/>
      <c r="AQ17" s="347"/>
      <c r="AR17" s="347"/>
      <c r="AS17" s="347"/>
      <c r="AT17" s="347"/>
      <c r="AU17" s="347"/>
      <c r="AV17" s="347"/>
      <c r="AW17" s="347"/>
      <c r="AX17" s="347"/>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41"/>
      <c r="AD18" s="341"/>
      <c r="AE18" s="341"/>
      <c r="AF18" s="341"/>
      <c r="AG18" s="341"/>
      <c r="AH18" s="342"/>
      <c r="AI18" s="343"/>
      <c r="AJ18" s="343"/>
      <c r="AK18" s="343"/>
      <c r="AL18" s="344"/>
      <c r="AM18" s="345"/>
      <c r="AN18" s="345"/>
      <c r="AO18" s="346"/>
      <c r="AP18" s="347"/>
      <c r="AQ18" s="347"/>
      <c r="AR18" s="347"/>
      <c r="AS18" s="347"/>
      <c r="AT18" s="347"/>
      <c r="AU18" s="347"/>
      <c r="AV18" s="347"/>
      <c r="AW18" s="347"/>
      <c r="AX18" s="347"/>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41"/>
      <c r="AD19" s="341"/>
      <c r="AE19" s="341"/>
      <c r="AF19" s="341"/>
      <c r="AG19" s="341"/>
      <c r="AH19" s="342"/>
      <c r="AI19" s="343"/>
      <c r="AJ19" s="343"/>
      <c r="AK19" s="343"/>
      <c r="AL19" s="344"/>
      <c r="AM19" s="345"/>
      <c r="AN19" s="345"/>
      <c r="AO19" s="346"/>
      <c r="AP19" s="347"/>
      <c r="AQ19" s="347"/>
      <c r="AR19" s="347"/>
      <c r="AS19" s="347"/>
      <c r="AT19" s="347"/>
      <c r="AU19" s="347"/>
      <c r="AV19" s="347"/>
      <c r="AW19" s="347"/>
      <c r="AX19" s="347"/>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41"/>
      <c r="AD20" s="341"/>
      <c r="AE20" s="341"/>
      <c r="AF20" s="341"/>
      <c r="AG20" s="341"/>
      <c r="AH20" s="342"/>
      <c r="AI20" s="343"/>
      <c r="AJ20" s="343"/>
      <c r="AK20" s="343"/>
      <c r="AL20" s="344"/>
      <c r="AM20" s="345"/>
      <c r="AN20" s="345"/>
      <c r="AO20" s="346"/>
      <c r="AP20" s="347"/>
      <c r="AQ20" s="347"/>
      <c r="AR20" s="347"/>
      <c r="AS20" s="347"/>
      <c r="AT20" s="347"/>
      <c r="AU20" s="347"/>
      <c r="AV20" s="347"/>
      <c r="AW20" s="347"/>
      <c r="AX20" s="347"/>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41"/>
      <c r="AD21" s="341"/>
      <c r="AE21" s="341"/>
      <c r="AF21" s="341"/>
      <c r="AG21" s="341"/>
      <c r="AH21" s="342"/>
      <c r="AI21" s="343"/>
      <c r="AJ21" s="343"/>
      <c r="AK21" s="343"/>
      <c r="AL21" s="344"/>
      <c r="AM21" s="345"/>
      <c r="AN21" s="345"/>
      <c r="AO21" s="346"/>
      <c r="AP21" s="347"/>
      <c r="AQ21" s="347"/>
      <c r="AR21" s="347"/>
      <c r="AS21" s="347"/>
      <c r="AT21" s="347"/>
      <c r="AU21" s="347"/>
      <c r="AV21" s="347"/>
      <c r="AW21" s="347"/>
      <c r="AX21" s="347"/>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41"/>
      <c r="AD22" s="341"/>
      <c r="AE22" s="341"/>
      <c r="AF22" s="341"/>
      <c r="AG22" s="341"/>
      <c r="AH22" s="342"/>
      <c r="AI22" s="343"/>
      <c r="AJ22" s="343"/>
      <c r="AK22" s="343"/>
      <c r="AL22" s="344"/>
      <c r="AM22" s="345"/>
      <c r="AN22" s="345"/>
      <c r="AO22" s="346"/>
      <c r="AP22" s="347"/>
      <c r="AQ22" s="347"/>
      <c r="AR22" s="347"/>
      <c r="AS22" s="347"/>
      <c r="AT22" s="347"/>
      <c r="AU22" s="347"/>
      <c r="AV22" s="347"/>
      <c r="AW22" s="347"/>
      <c r="AX22" s="347"/>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41"/>
      <c r="AD23" s="341"/>
      <c r="AE23" s="341"/>
      <c r="AF23" s="341"/>
      <c r="AG23" s="341"/>
      <c r="AH23" s="342"/>
      <c r="AI23" s="343"/>
      <c r="AJ23" s="343"/>
      <c r="AK23" s="343"/>
      <c r="AL23" s="344"/>
      <c r="AM23" s="345"/>
      <c r="AN23" s="345"/>
      <c r="AO23" s="346"/>
      <c r="AP23" s="347"/>
      <c r="AQ23" s="347"/>
      <c r="AR23" s="347"/>
      <c r="AS23" s="347"/>
      <c r="AT23" s="347"/>
      <c r="AU23" s="347"/>
      <c r="AV23" s="347"/>
      <c r="AW23" s="347"/>
      <c r="AX23" s="347"/>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41"/>
      <c r="AD24" s="341"/>
      <c r="AE24" s="341"/>
      <c r="AF24" s="341"/>
      <c r="AG24" s="341"/>
      <c r="AH24" s="342"/>
      <c r="AI24" s="343"/>
      <c r="AJ24" s="343"/>
      <c r="AK24" s="343"/>
      <c r="AL24" s="344"/>
      <c r="AM24" s="345"/>
      <c r="AN24" s="345"/>
      <c r="AO24" s="346"/>
      <c r="AP24" s="347"/>
      <c r="AQ24" s="347"/>
      <c r="AR24" s="347"/>
      <c r="AS24" s="347"/>
      <c r="AT24" s="347"/>
      <c r="AU24" s="347"/>
      <c r="AV24" s="347"/>
      <c r="AW24" s="347"/>
      <c r="AX24" s="347"/>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41"/>
      <c r="AD25" s="341"/>
      <c r="AE25" s="341"/>
      <c r="AF25" s="341"/>
      <c r="AG25" s="341"/>
      <c r="AH25" s="342"/>
      <c r="AI25" s="343"/>
      <c r="AJ25" s="343"/>
      <c r="AK25" s="343"/>
      <c r="AL25" s="344"/>
      <c r="AM25" s="345"/>
      <c r="AN25" s="345"/>
      <c r="AO25" s="346"/>
      <c r="AP25" s="347"/>
      <c r="AQ25" s="347"/>
      <c r="AR25" s="347"/>
      <c r="AS25" s="347"/>
      <c r="AT25" s="347"/>
      <c r="AU25" s="347"/>
      <c r="AV25" s="347"/>
      <c r="AW25" s="347"/>
      <c r="AX25" s="347"/>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41"/>
      <c r="AD26" s="341"/>
      <c r="AE26" s="341"/>
      <c r="AF26" s="341"/>
      <c r="AG26" s="341"/>
      <c r="AH26" s="342"/>
      <c r="AI26" s="343"/>
      <c r="AJ26" s="343"/>
      <c r="AK26" s="343"/>
      <c r="AL26" s="344"/>
      <c r="AM26" s="345"/>
      <c r="AN26" s="345"/>
      <c r="AO26" s="346"/>
      <c r="AP26" s="347"/>
      <c r="AQ26" s="347"/>
      <c r="AR26" s="347"/>
      <c r="AS26" s="347"/>
      <c r="AT26" s="347"/>
      <c r="AU26" s="347"/>
      <c r="AV26" s="347"/>
      <c r="AW26" s="347"/>
      <c r="AX26" s="347"/>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41"/>
      <c r="AD27" s="341"/>
      <c r="AE27" s="341"/>
      <c r="AF27" s="341"/>
      <c r="AG27" s="341"/>
      <c r="AH27" s="342"/>
      <c r="AI27" s="343"/>
      <c r="AJ27" s="343"/>
      <c r="AK27" s="343"/>
      <c r="AL27" s="344"/>
      <c r="AM27" s="345"/>
      <c r="AN27" s="345"/>
      <c r="AO27" s="346"/>
      <c r="AP27" s="347"/>
      <c r="AQ27" s="347"/>
      <c r="AR27" s="347"/>
      <c r="AS27" s="347"/>
      <c r="AT27" s="347"/>
      <c r="AU27" s="347"/>
      <c r="AV27" s="347"/>
      <c r="AW27" s="347"/>
      <c r="AX27" s="347"/>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41"/>
      <c r="AD28" s="341"/>
      <c r="AE28" s="341"/>
      <c r="AF28" s="341"/>
      <c r="AG28" s="341"/>
      <c r="AH28" s="342"/>
      <c r="AI28" s="343"/>
      <c r="AJ28" s="343"/>
      <c r="AK28" s="343"/>
      <c r="AL28" s="344"/>
      <c r="AM28" s="345"/>
      <c r="AN28" s="345"/>
      <c r="AO28" s="346"/>
      <c r="AP28" s="347"/>
      <c r="AQ28" s="347"/>
      <c r="AR28" s="347"/>
      <c r="AS28" s="347"/>
      <c r="AT28" s="347"/>
      <c r="AU28" s="347"/>
      <c r="AV28" s="347"/>
      <c r="AW28" s="347"/>
      <c r="AX28" s="347"/>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41"/>
      <c r="AD29" s="341"/>
      <c r="AE29" s="341"/>
      <c r="AF29" s="341"/>
      <c r="AG29" s="341"/>
      <c r="AH29" s="342"/>
      <c r="AI29" s="343"/>
      <c r="AJ29" s="343"/>
      <c r="AK29" s="343"/>
      <c r="AL29" s="344"/>
      <c r="AM29" s="345"/>
      <c r="AN29" s="345"/>
      <c r="AO29" s="346"/>
      <c r="AP29" s="347"/>
      <c r="AQ29" s="347"/>
      <c r="AR29" s="347"/>
      <c r="AS29" s="347"/>
      <c r="AT29" s="347"/>
      <c r="AU29" s="347"/>
      <c r="AV29" s="347"/>
      <c r="AW29" s="347"/>
      <c r="AX29" s="347"/>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41"/>
      <c r="AD30" s="341"/>
      <c r="AE30" s="341"/>
      <c r="AF30" s="341"/>
      <c r="AG30" s="341"/>
      <c r="AH30" s="342"/>
      <c r="AI30" s="343"/>
      <c r="AJ30" s="343"/>
      <c r="AK30" s="343"/>
      <c r="AL30" s="344"/>
      <c r="AM30" s="345"/>
      <c r="AN30" s="345"/>
      <c r="AO30" s="346"/>
      <c r="AP30" s="347"/>
      <c r="AQ30" s="347"/>
      <c r="AR30" s="347"/>
      <c r="AS30" s="347"/>
      <c r="AT30" s="347"/>
      <c r="AU30" s="347"/>
      <c r="AV30" s="347"/>
      <c r="AW30" s="347"/>
      <c r="AX30" s="347"/>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41"/>
      <c r="AD31" s="341"/>
      <c r="AE31" s="341"/>
      <c r="AF31" s="341"/>
      <c r="AG31" s="341"/>
      <c r="AH31" s="342"/>
      <c r="AI31" s="343"/>
      <c r="AJ31" s="343"/>
      <c r="AK31" s="343"/>
      <c r="AL31" s="344"/>
      <c r="AM31" s="345"/>
      <c r="AN31" s="345"/>
      <c r="AO31" s="346"/>
      <c r="AP31" s="347"/>
      <c r="AQ31" s="347"/>
      <c r="AR31" s="347"/>
      <c r="AS31" s="347"/>
      <c r="AT31" s="347"/>
      <c r="AU31" s="347"/>
      <c r="AV31" s="347"/>
      <c r="AW31" s="347"/>
      <c r="AX31" s="347"/>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41"/>
      <c r="AD32" s="341"/>
      <c r="AE32" s="341"/>
      <c r="AF32" s="341"/>
      <c r="AG32" s="341"/>
      <c r="AH32" s="342"/>
      <c r="AI32" s="343"/>
      <c r="AJ32" s="343"/>
      <c r="AK32" s="343"/>
      <c r="AL32" s="344"/>
      <c r="AM32" s="345"/>
      <c r="AN32" s="345"/>
      <c r="AO32" s="346"/>
      <c r="AP32" s="347"/>
      <c r="AQ32" s="347"/>
      <c r="AR32" s="347"/>
      <c r="AS32" s="347"/>
      <c r="AT32" s="347"/>
      <c r="AU32" s="347"/>
      <c r="AV32" s="347"/>
      <c r="AW32" s="347"/>
      <c r="AX32" s="347"/>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41"/>
      <c r="AD33" s="341"/>
      <c r="AE33" s="341"/>
      <c r="AF33" s="341"/>
      <c r="AG33" s="341"/>
      <c r="AH33" s="342"/>
      <c r="AI33" s="343"/>
      <c r="AJ33" s="343"/>
      <c r="AK33" s="343"/>
      <c r="AL33" s="344"/>
      <c r="AM33" s="345"/>
      <c r="AN33" s="345"/>
      <c r="AO33" s="346"/>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55" t="s">
        <v>419</v>
      </c>
      <c r="K36" s="362"/>
      <c r="L36" s="362"/>
      <c r="M36" s="362"/>
      <c r="N36" s="362"/>
      <c r="O36" s="362"/>
      <c r="P36" s="363" t="s">
        <v>27</v>
      </c>
      <c r="Q36" s="363"/>
      <c r="R36" s="363"/>
      <c r="S36" s="363"/>
      <c r="T36" s="363"/>
      <c r="U36" s="363"/>
      <c r="V36" s="363"/>
      <c r="W36" s="363"/>
      <c r="X36" s="363"/>
      <c r="Y36" s="364" t="s">
        <v>477</v>
      </c>
      <c r="Z36" s="365"/>
      <c r="AA36" s="365"/>
      <c r="AB36" s="365"/>
      <c r="AC36" s="155" t="s">
        <v>462</v>
      </c>
      <c r="AD36" s="155"/>
      <c r="AE36" s="155"/>
      <c r="AF36" s="155"/>
      <c r="AG36" s="155"/>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41"/>
      <c r="AD37" s="341"/>
      <c r="AE37" s="341"/>
      <c r="AF37" s="341"/>
      <c r="AG37" s="341"/>
      <c r="AH37" s="342"/>
      <c r="AI37" s="343"/>
      <c r="AJ37" s="343"/>
      <c r="AK37" s="343"/>
      <c r="AL37" s="344"/>
      <c r="AM37" s="345"/>
      <c r="AN37" s="345"/>
      <c r="AO37" s="346"/>
      <c r="AP37" s="347"/>
      <c r="AQ37" s="347"/>
      <c r="AR37" s="347"/>
      <c r="AS37" s="347"/>
      <c r="AT37" s="347"/>
      <c r="AU37" s="347"/>
      <c r="AV37" s="347"/>
      <c r="AW37" s="347"/>
      <c r="AX37" s="347"/>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41"/>
      <c r="AD38" s="341"/>
      <c r="AE38" s="341"/>
      <c r="AF38" s="341"/>
      <c r="AG38" s="341"/>
      <c r="AH38" s="342"/>
      <c r="AI38" s="343"/>
      <c r="AJ38" s="343"/>
      <c r="AK38" s="343"/>
      <c r="AL38" s="344"/>
      <c r="AM38" s="345"/>
      <c r="AN38" s="345"/>
      <c r="AO38" s="346"/>
      <c r="AP38" s="347"/>
      <c r="AQ38" s="347"/>
      <c r="AR38" s="347"/>
      <c r="AS38" s="347"/>
      <c r="AT38" s="347"/>
      <c r="AU38" s="347"/>
      <c r="AV38" s="347"/>
      <c r="AW38" s="347"/>
      <c r="AX38" s="347"/>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41"/>
      <c r="AD39" s="341"/>
      <c r="AE39" s="341"/>
      <c r="AF39" s="341"/>
      <c r="AG39" s="341"/>
      <c r="AH39" s="342"/>
      <c r="AI39" s="343"/>
      <c r="AJ39" s="343"/>
      <c r="AK39" s="343"/>
      <c r="AL39" s="344"/>
      <c r="AM39" s="345"/>
      <c r="AN39" s="345"/>
      <c r="AO39" s="346"/>
      <c r="AP39" s="347"/>
      <c r="AQ39" s="347"/>
      <c r="AR39" s="347"/>
      <c r="AS39" s="347"/>
      <c r="AT39" s="347"/>
      <c r="AU39" s="347"/>
      <c r="AV39" s="347"/>
      <c r="AW39" s="347"/>
      <c r="AX39" s="347"/>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41"/>
      <c r="AD40" s="341"/>
      <c r="AE40" s="341"/>
      <c r="AF40" s="341"/>
      <c r="AG40" s="341"/>
      <c r="AH40" s="342"/>
      <c r="AI40" s="343"/>
      <c r="AJ40" s="343"/>
      <c r="AK40" s="343"/>
      <c r="AL40" s="344"/>
      <c r="AM40" s="345"/>
      <c r="AN40" s="345"/>
      <c r="AO40" s="346"/>
      <c r="AP40" s="347"/>
      <c r="AQ40" s="347"/>
      <c r="AR40" s="347"/>
      <c r="AS40" s="347"/>
      <c r="AT40" s="347"/>
      <c r="AU40" s="347"/>
      <c r="AV40" s="347"/>
      <c r="AW40" s="347"/>
      <c r="AX40" s="347"/>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41"/>
      <c r="AD41" s="341"/>
      <c r="AE41" s="341"/>
      <c r="AF41" s="341"/>
      <c r="AG41" s="341"/>
      <c r="AH41" s="342"/>
      <c r="AI41" s="343"/>
      <c r="AJ41" s="343"/>
      <c r="AK41" s="343"/>
      <c r="AL41" s="344"/>
      <c r="AM41" s="345"/>
      <c r="AN41" s="345"/>
      <c r="AO41" s="346"/>
      <c r="AP41" s="347"/>
      <c r="AQ41" s="347"/>
      <c r="AR41" s="347"/>
      <c r="AS41" s="347"/>
      <c r="AT41" s="347"/>
      <c r="AU41" s="347"/>
      <c r="AV41" s="347"/>
      <c r="AW41" s="347"/>
      <c r="AX41" s="347"/>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41"/>
      <c r="AD42" s="341"/>
      <c r="AE42" s="341"/>
      <c r="AF42" s="341"/>
      <c r="AG42" s="341"/>
      <c r="AH42" s="342"/>
      <c r="AI42" s="343"/>
      <c r="AJ42" s="343"/>
      <c r="AK42" s="343"/>
      <c r="AL42" s="344"/>
      <c r="AM42" s="345"/>
      <c r="AN42" s="345"/>
      <c r="AO42" s="346"/>
      <c r="AP42" s="347"/>
      <c r="AQ42" s="347"/>
      <c r="AR42" s="347"/>
      <c r="AS42" s="347"/>
      <c r="AT42" s="347"/>
      <c r="AU42" s="347"/>
      <c r="AV42" s="347"/>
      <c r="AW42" s="347"/>
      <c r="AX42" s="347"/>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41"/>
      <c r="AD43" s="341"/>
      <c r="AE43" s="341"/>
      <c r="AF43" s="341"/>
      <c r="AG43" s="341"/>
      <c r="AH43" s="342"/>
      <c r="AI43" s="343"/>
      <c r="AJ43" s="343"/>
      <c r="AK43" s="343"/>
      <c r="AL43" s="344"/>
      <c r="AM43" s="345"/>
      <c r="AN43" s="345"/>
      <c r="AO43" s="346"/>
      <c r="AP43" s="347"/>
      <c r="AQ43" s="347"/>
      <c r="AR43" s="347"/>
      <c r="AS43" s="347"/>
      <c r="AT43" s="347"/>
      <c r="AU43" s="347"/>
      <c r="AV43" s="347"/>
      <c r="AW43" s="347"/>
      <c r="AX43" s="347"/>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41"/>
      <c r="AD44" s="341"/>
      <c r="AE44" s="341"/>
      <c r="AF44" s="341"/>
      <c r="AG44" s="341"/>
      <c r="AH44" s="342"/>
      <c r="AI44" s="343"/>
      <c r="AJ44" s="343"/>
      <c r="AK44" s="343"/>
      <c r="AL44" s="344"/>
      <c r="AM44" s="345"/>
      <c r="AN44" s="345"/>
      <c r="AO44" s="346"/>
      <c r="AP44" s="347"/>
      <c r="AQ44" s="347"/>
      <c r="AR44" s="347"/>
      <c r="AS44" s="347"/>
      <c r="AT44" s="347"/>
      <c r="AU44" s="347"/>
      <c r="AV44" s="347"/>
      <c r="AW44" s="347"/>
      <c r="AX44" s="347"/>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41"/>
      <c r="AD45" s="341"/>
      <c r="AE45" s="341"/>
      <c r="AF45" s="341"/>
      <c r="AG45" s="341"/>
      <c r="AH45" s="342"/>
      <c r="AI45" s="343"/>
      <c r="AJ45" s="343"/>
      <c r="AK45" s="343"/>
      <c r="AL45" s="344"/>
      <c r="AM45" s="345"/>
      <c r="AN45" s="345"/>
      <c r="AO45" s="346"/>
      <c r="AP45" s="347"/>
      <c r="AQ45" s="347"/>
      <c r="AR45" s="347"/>
      <c r="AS45" s="347"/>
      <c r="AT45" s="347"/>
      <c r="AU45" s="347"/>
      <c r="AV45" s="347"/>
      <c r="AW45" s="347"/>
      <c r="AX45" s="347"/>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41"/>
      <c r="AD46" s="341"/>
      <c r="AE46" s="341"/>
      <c r="AF46" s="341"/>
      <c r="AG46" s="341"/>
      <c r="AH46" s="342"/>
      <c r="AI46" s="343"/>
      <c r="AJ46" s="343"/>
      <c r="AK46" s="343"/>
      <c r="AL46" s="344"/>
      <c r="AM46" s="345"/>
      <c r="AN46" s="345"/>
      <c r="AO46" s="346"/>
      <c r="AP46" s="347"/>
      <c r="AQ46" s="347"/>
      <c r="AR46" s="347"/>
      <c r="AS46" s="347"/>
      <c r="AT46" s="347"/>
      <c r="AU46" s="347"/>
      <c r="AV46" s="347"/>
      <c r="AW46" s="347"/>
      <c r="AX46" s="347"/>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41"/>
      <c r="AD47" s="341"/>
      <c r="AE47" s="341"/>
      <c r="AF47" s="341"/>
      <c r="AG47" s="341"/>
      <c r="AH47" s="342"/>
      <c r="AI47" s="343"/>
      <c r="AJ47" s="343"/>
      <c r="AK47" s="343"/>
      <c r="AL47" s="344"/>
      <c r="AM47" s="345"/>
      <c r="AN47" s="345"/>
      <c r="AO47" s="346"/>
      <c r="AP47" s="347"/>
      <c r="AQ47" s="347"/>
      <c r="AR47" s="347"/>
      <c r="AS47" s="347"/>
      <c r="AT47" s="347"/>
      <c r="AU47" s="347"/>
      <c r="AV47" s="347"/>
      <c r="AW47" s="347"/>
      <c r="AX47" s="347"/>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41"/>
      <c r="AD48" s="341"/>
      <c r="AE48" s="341"/>
      <c r="AF48" s="341"/>
      <c r="AG48" s="341"/>
      <c r="AH48" s="342"/>
      <c r="AI48" s="343"/>
      <c r="AJ48" s="343"/>
      <c r="AK48" s="343"/>
      <c r="AL48" s="344"/>
      <c r="AM48" s="345"/>
      <c r="AN48" s="345"/>
      <c r="AO48" s="346"/>
      <c r="AP48" s="347"/>
      <c r="AQ48" s="347"/>
      <c r="AR48" s="347"/>
      <c r="AS48" s="347"/>
      <c r="AT48" s="347"/>
      <c r="AU48" s="347"/>
      <c r="AV48" s="347"/>
      <c r="AW48" s="347"/>
      <c r="AX48" s="347"/>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41"/>
      <c r="AD49" s="341"/>
      <c r="AE49" s="341"/>
      <c r="AF49" s="341"/>
      <c r="AG49" s="341"/>
      <c r="AH49" s="342"/>
      <c r="AI49" s="343"/>
      <c r="AJ49" s="343"/>
      <c r="AK49" s="343"/>
      <c r="AL49" s="344"/>
      <c r="AM49" s="345"/>
      <c r="AN49" s="345"/>
      <c r="AO49" s="346"/>
      <c r="AP49" s="347"/>
      <c r="AQ49" s="347"/>
      <c r="AR49" s="347"/>
      <c r="AS49" s="347"/>
      <c r="AT49" s="347"/>
      <c r="AU49" s="347"/>
      <c r="AV49" s="347"/>
      <c r="AW49" s="347"/>
      <c r="AX49" s="347"/>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41"/>
      <c r="AD50" s="341"/>
      <c r="AE50" s="341"/>
      <c r="AF50" s="341"/>
      <c r="AG50" s="341"/>
      <c r="AH50" s="342"/>
      <c r="AI50" s="343"/>
      <c r="AJ50" s="343"/>
      <c r="AK50" s="343"/>
      <c r="AL50" s="344"/>
      <c r="AM50" s="345"/>
      <c r="AN50" s="345"/>
      <c r="AO50" s="346"/>
      <c r="AP50" s="347"/>
      <c r="AQ50" s="347"/>
      <c r="AR50" s="347"/>
      <c r="AS50" s="347"/>
      <c r="AT50" s="347"/>
      <c r="AU50" s="347"/>
      <c r="AV50" s="347"/>
      <c r="AW50" s="347"/>
      <c r="AX50" s="347"/>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41"/>
      <c r="AD51" s="341"/>
      <c r="AE51" s="341"/>
      <c r="AF51" s="341"/>
      <c r="AG51" s="341"/>
      <c r="AH51" s="342"/>
      <c r="AI51" s="343"/>
      <c r="AJ51" s="343"/>
      <c r="AK51" s="343"/>
      <c r="AL51" s="344"/>
      <c r="AM51" s="345"/>
      <c r="AN51" s="345"/>
      <c r="AO51" s="346"/>
      <c r="AP51" s="347"/>
      <c r="AQ51" s="347"/>
      <c r="AR51" s="347"/>
      <c r="AS51" s="347"/>
      <c r="AT51" s="347"/>
      <c r="AU51" s="347"/>
      <c r="AV51" s="347"/>
      <c r="AW51" s="347"/>
      <c r="AX51" s="347"/>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41"/>
      <c r="AD52" s="341"/>
      <c r="AE52" s="341"/>
      <c r="AF52" s="341"/>
      <c r="AG52" s="341"/>
      <c r="AH52" s="342"/>
      <c r="AI52" s="343"/>
      <c r="AJ52" s="343"/>
      <c r="AK52" s="343"/>
      <c r="AL52" s="344"/>
      <c r="AM52" s="345"/>
      <c r="AN52" s="345"/>
      <c r="AO52" s="346"/>
      <c r="AP52" s="347"/>
      <c r="AQ52" s="347"/>
      <c r="AR52" s="347"/>
      <c r="AS52" s="347"/>
      <c r="AT52" s="347"/>
      <c r="AU52" s="347"/>
      <c r="AV52" s="347"/>
      <c r="AW52" s="347"/>
      <c r="AX52" s="347"/>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41"/>
      <c r="AD53" s="341"/>
      <c r="AE53" s="341"/>
      <c r="AF53" s="341"/>
      <c r="AG53" s="341"/>
      <c r="AH53" s="342"/>
      <c r="AI53" s="343"/>
      <c r="AJ53" s="343"/>
      <c r="AK53" s="343"/>
      <c r="AL53" s="344"/>
      <c r="AM53" s="345"/>
      <c r="AN53" s="345"/>
      <c r="AO53" s="346"/>
      <c r="AP53" s="347"/>
      <c r="AQ53" s="347"/>
      <c r="AR53" s="347"/>
      <c r="AS53" s="347"/>
      <c r="AT53" s="347"/>
      <c r="AU53" s="347"/>
      <c r="AV53" s="347"/>
      <c r="AW53" s="347"/>
      <c r="AX53" s="347"/>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41"/>
      <c r="AD54" s="341"/>
      <c r="AE54" s="341"/>
      <c r="AF54" s="341"/>
      <c r="AG54" s="341"/>
      <c r="AH54" s="342"/>
      <c r="AI54" s="343"/>
      <c r="AJ54" s="343"/>
      <c r="AK54" s="343"/>
      <c r="AL54" s="344"/>
      <c r="AM54" s="345"/>
      <c r="AN54" s="345"/>
      <c r="AO54" s="346"/>
      <c r="AP54" s="347"/>
      <c r="AQ54" s="347"/>
      <c r="AR54" s="347"/>
      <c r="AS54" s="347"/>
      <c r="AT54" s="347"/>
      <c r="AU54" s="347"/>
      <c r="AV54" s="347"/>
      <c r="AW54" s="347"/>
      <c r="AX54" s="347"/>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41"/>
      <c r="AD55" s="341"/>
      <c r="AE55" s="341"/>
      <c r="AF55" s="341"/>
      <c r="AG55" s="341"/>
      <c r="AH55" s="342"/>
      <c r="AI55" s="343"/>
      <c r="AJ55" s="343"/>
      <c r="AK55" s="343"/>
      <c r="AL55" s="344"/>
      <c r="AM55" s="345"/>
      <c r="AN55" s="345"/>
      <c r="AO55" s="346"/>
      <c r="AP55" s="347"/>
      <c r="AQ55" s="347"/>
      <c r="AR55" s="347"/>
      <c r="AS55" s="347"/>
      <c r="AT55" s="347"/>
      <c r="AU55" s="347"/>
      <c r="AV55" s="347"/>
      <c r="AW55" s="347"/>
      <c r="AX55" s="347"/>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41"/>
      <c r="AD56" s="341"/>
      <c r="AE56" s="341"/>
      <c r="AF56" s="341"/>
      <c r="AG56" s="341"/>
      <c r="AH56" s="342"/>
      <c r="AI56" s="343"/>
      <c r="AJ56" s="343"/>
      <c r="AK56" s="343"/>
      <c r="AL56" s="344"/>
      <c r="AM56" s="345"/>
      <c r="AN56" s="345"/>
      <c r="AO56" s="346"/>
      <c r="AP56" s="347"/>
      <c r="AQ56" s="347"/>
      <c r="AR56" s="347"/>
      <c r="AS56" s="347"/>
      <c r="AT56" s="347"/>
      <c r="AU56" s="347"/>
      <c r="AV56" s="347"/>
      <c r="AW56" s="347"/>
      <c r="AX56" s="347"/>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41"/>
      <c r="AD57" s="341"/>
      <c r="AE57" s="341"/>
      <c r="AF57" s="341"/>
      <c r="AG57" s="341"/>
      <c r="AH57" s="342"/>
      <c r="AI57" s="343"/>
      <c r="AJ57" s="343"/>
      <c r="AK57" s="343"/>
      <c r="AL57" s="344"/>
      <c r="AM57" s="345"/>
      <c r="AN57" s="345"/>
      <c r="AO57" s="346"/>
      <c r="AP57" s="347"/>
      <c r="AQ57" s="347"/>
      <c r="AR57" s="347"/>
      <c r="AS57" s="347"/>
      <c r="AT57" s="347"/>
      <c r="AU57" s="347"/>
      <c r="AV57" s="347"/>
      <c r="AW57" s="347"/>
      <c r="AX57" s="347"/>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41"/>
      <c r="AD58" s="341"/>
      <c r="AE58" s="341"/>
      <c r="AF58" s="341"/>
      <c r="AG58" s="341"/>
      <c r="AH58" s="342"/>
      <c r="AI58" s="343"/>
      <c r="AJ58" s="343"/>
      <c r="AK58" s="343"/>
      <c r="AL58" s="344"/>
      <c r="AM58" s="345"/>
      <c r="AN58" s="345"/>
      <c r="AO58" s="346"/>
      <c r="AP58" s="347"/>
      <c r="AQ58" s="347"/>
      <c r="AR58" s="347"/>
      <c r="AS58" s="347"/>
      <c r="AT58" s="347"/>
      <c r="AU58" s="347"/>
      <c r="AV58" s="347"/>
      <c r="AW58" s="347"/>
      <c r="AX58" s="347"/>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41"/>
      <c r="AD59" s="341"/>
      <c r="AE59" s="341"/>
      <c r="AF59" s="341"/>
      <c r="AG59" s="341"/>
      <c r="AH59" s="342"/>
      <c r="AI59" s="343"/>
      <c r="AJ59" s="343"/>
      <c r="AK59" s="343"/>
      <c r="AL59" s="344"/>
      <c r="AM59" s="345"/>
      <c r="AN59" s="345"/>
      <c r="AO59" s="346"/>
      <c r="AP59" s="347"/>
      <c r="AQ59" s="347"/>
      <c r="AR59" s="347"/>
      <c r="AS59" s="347"/>
      <c r="AT59" s="347"/>
      <c r="AU59" s="347"/>
      <c r="AV59" s="347"/>
      <c r="AW59" s="347"/>
      <c r="AX59" s="347"/>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41"/>
      <c r="AD60" s="341"/>
      <c r="AE60" s="341"/>
      <c r="AF60" s="341"/>
      <c r="AG60" s="341"/>
      <c r="AH60" s="342"/>
      <c r="AI60" s="343"/>
      <c r="AJ60" s="343"/>
      <c r="AK60" s="343"/>
      <c r="AL60" s="344"/>
      <c r="AM60" s="345"/>
      <c r="AN60" s="345"/>
      <c r="AO60" s="346"/>
      <c r="AP60" s="347"/>
      <c r="AQ60" s="347"/>
      <c r="AR60" s="347"/>
      <c r="AS60" s="347"/>
      <c r="AT60" s="347"/>
      <c r="AU60" s="347"/>
      <c r="AV60" s="347"/>
      <c r="AW60" s="347"/>
      <c r="AX60" s="347"/>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41"/>
      <c r="AD61" s="341"/>
      <c r="AE61" s="341"/>
      <c r="AF61" s="341"/>
      <c r="AG61" s="341"/>
      <c r="AH61" s="342"/>
      <c r="AI61" s="343"/>
      <c r="AJ61" s="343"/>
      <c r="AK61" s="343"/>
      <c r="AL61" s="344"/>
      <c r="AM61" s="345"/>
      <c r="AN61" s="345"/>
      <c r="AO61" s="346"/>
      <c r="AP61" s="347"/>
      <c r="AQ61" s="347"/>
      <c r="AR61" s="347"/>
      <c r="AS61" s="347"/>
      <c r="AT61" s="347"/>
      <c r="AU61" s="347"/>
      <c r="AV61" s="347"/>
      <c r="AW61" s="347"/>
      <c r="AX61" s="347"/>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41"/>
      <c r="AD62" s="341"/>
      <c r="AE62" s="341"/>
      <c r="AF62" s="341"/>
      <c r="AG62" s="341"/>
      <c r="AH62" s="342"/>
      <c r="AI62" s="343"/>
      <c r="AJ62" s="343"/>
      <c r="AK62" s="343"/>
      <c r="AL62" s="344"/>
      <c r="AM62" s="345"/>
      <c r="AN62" s="345"/>
      <c r="AO62" s="346"/>
      <c r="AP62" s="347"/>
      <c r="AQ62" s="347"/>
      <c r="AR62" s="347"/>
      <c r="AS62" s="347"/>
      <c r="AT62" s="347"/>
      <c r="AU62" s="347"/>
      <c r="AV62" s="347"/>
      <c r="AW62" s="347"/>
      <c r="AX62" s="347"/>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41"/>
      <c r="AD63" s="341"/>
      <c r="AE63" s="341"/>
      <c r="AF63" s="341"/>
      <c r="AG63" s="341"/>
      <c r="AH63" s="342"/>
      <c r="AI63" s="343"/>
      <c r="AJ63" s="343"/>
      <c r="AK63" s="343"/>
      <c r="AL63" s="344"/>
      <c r="AM63" s="345"/>
      <c r="AN63" s="345"/>
      <c r="AO63" s="346"/>
      <c r="AP63" s="347"/>
      <c r="AQ63" s="347"/>
      <c r="AR63" s="347"/>
      <c r="AS63" s="347"/>
      <c r="AT63" s="347"/>
      <c r="AU63" s="347"/>
      <c r="AV63" s="347"/>
      <c r="AW63" s="347"/>
      <c r="AX63" s="347"/>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41"/>
      <c r="AD64" s="341"/>
      <c r="AE64" s="341"/>
      <c r="AF64" s="341"/>
      <c r="AG64" s="341"/>
      <c r="AH64" s="342"/>
      <c r="AI64" s="343"/>
      <c r="AJ64" s="343"/>
      <c r="AK64" s="343"/>
      <c r="AL64" s="344"/>
      <c r="AM64" s="345"/>
      <c r="AN64" s="345"/>
      <c r="AO64" s="346"/>
      <c r="AP64" s="347"/>
      <c r="AQ64" s="347"/>
      <c r="AR64" s="347"/>
      <c r="AS64" s="347"/>
      <c r="AT64" s="347"/>
      <c r="AU64" s="347"/>
      <c r="AV64" s="347"/>
      <c r="AW64" s="347"/>
      <c r="AX64" s="347"/>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41"/>
      <c r="AD65" s="341"/>
      <c r="AE65" s="341"/>
      <c r="AF65" s="341"/>
      <c r="AG65" s="341"/>
      <c r="AH65" s="342"/>
      <c r="AI65" s="343"/>
      <c r="AJ65" s="343"/>
      <c r="AK65" s="343"/>
      <c r="AL65" s="344"/>
      <c r="AM65" s="345"/>
      <c r="AN65" s="345"/>
      <c r="AO65" s="346"/>
      <c r="AP65" s="347"/>
      <c r="AQ65" s="347"/>
      <c r="AR65" s="347"/>
      <c r="AS65" s="347"/>
      <c r="AT65" s="347"/>
      <c r="AU65" s="347"/>
      <c r="AV65" s="347"/>
      <c r="AW65" s="347"/>
      <c r="AX65" s="347"/>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41"/>
      <c r="AD66" s="341"/>
      <c r="AE66" s="341"/>
      <c r="AF66" s="341"/>
      <c r="AG66" s="341"/>
      <c r="AH66" s="342"/>
      <c r="AI66" s="343"/>
      <c r="AJ66" s="343"/>
      <c r="AK66" s="343"/>
      <c r="AL66" s="344"/>
      <c r="AM66" s="345"/>
      <c r="AN66" s="345"/>
      <c r="AO66" s="346"/>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55" t="s">
        <v>419</v>
      </c>
      <c r="K69" s="362"/>
      <c r="L69" s="362"/>
      <c r="M69" s="362"/>
      <c r="N69" s="362"/>
      <c r="O69" s="362"/>
      <c r="P69" s="363" t="s">
        <v>27</v>
      </c>
      <c r="Q69" s="363"/>
      <c r="R69" s="363"/>
      <c r="S69" s="363"/>
      <c r="T69" s="363"/>
      <c r="U69" s="363"/>
      <c r="V69" s="363"/>
      <c r="W69" s="363"/>
      <c r="X69" s="363"/>
      <c r="Y69" s="364" t="s">
        <v>477</v>
      </c>
      <c r="Z69" s="365"/>
      <c r="AA69" s="365"/>
      <c r="AB69" s="365"/>
      <c r="AC69" s="155" t="s">
        <v>462</v>
      </c>
      <c r="AD69" s="155"/>
      <c r="AE69" s="155"/>
      <c r="AF69" s="155"/>
      <c r="AG69" s="155"/>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41"/>
      <c r="AD70" s="341"/>
      <c r="AE70" s="341"/>
      <c r="AF70" s="341"/>
      <c r="AG70" s="341"/>
      <c r="AH70" s="342"/>
      <c r="AI70" s="343"/>
      <c r="AJ70" s="343"/>
      <c r="AK70" s="343"/>
      <c r="AL70" s="344"/>
      <c r="AM70" s="345"/>
      <c r="AN70" s="345"/>
      <c r="AO70" s="346"/>
      <c r="AP70" s="347"/>
      <c r="AQ70" s="347"/>
      <c r="AR70" s="347"/>
      <c r="AS70" s="347"/>
      <c r="AT70" s="347"/>
      <c r="AU70" s="347"/>
      <c r="AV70" s="347"/>
      <c r="AW70" s="347"/>
      <c r="AX70" s="347"/>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41"/>
      <c r="AD71" s="341"/>
      <c r="AE71" s="341"/>
      <c r="AF71" s="341"/>
      <c r="AG71" s="341"/>
      <c r="AH71" s="342"/>
      <c r="AI71" s="343"/>
      <c r="AJ71" s="343"/>
      <c r="AK71" s="343"/>
      <c r="AL71" s="344"/>
      <c r="AM71" s="345"/>
      <c r="AN71" s="345"/>
      <c r="AO71" s="346"/>
      <c r="AP71" s="347"/>
      <c r="AQ71" s="347"/>
      <c r="AR71" s="347"/>
      <c r="AS71" s="347"/>
      <c r="AT71" s="347"/>
      <c r="AU71" s="347"/>
      <c r="AV71" s="347"/>
      <c r="AW71" s="347"/>
      <c r="AX71" s="347"/>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41"/>
      <c r="AD72" s="341"/>
      <c r="AE72" s="341"/>
      <c r="AF72" s="341"/>
      <c r="AG72" s="341"/>
      <c r="AH72" s="342"/>
      <c r="AI72" s="343"/>
      <c r="AJ72" s="343"/>
      <c r="AK72" s="343"/>
      <c r="AL72" s="344"/>
      <c r="AM72" s="345"/>
      <c r="AN72" s="345"/>
      <c r="AO72" s="346"/>
      <c r="AP72" s="347"/>
      <c r="AQ72" s="347"/>
      <c r="AR72" s="347"/>
      <c r="AS72" s="347"/>
      <c r="AT72" s="347"/>
      <c r="AU72" s="347"/>
      <c r="AV72" s="347"/>
      <c r="AW72" s="347"/>
      <c r="AX72" s="347"/>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41"/>
      <c r="AD73" s="341"/>
      <c r="AE73" s="341"/>
      <c r="AF73" s="341"/>
      <c r="AG73" s="341"/>
      <c r="AH73" s="342"/>
      <c r="AI73" s="343"/>
      <c r="AJ73" s="343"/>
      <c r="AK73" s="343"/>
      <c r="AL73" s="344"/>
      <c r="AM73" s="345"/>
      <c r="AN73" s="345"/>
      <c r="AO73" s="346"/>
      <c r="AP73" s="347"/>
      <c r="AQ73" s="347"/>
      <c r="AR73" s="347"/>
      <c r="AS73" s="347"/>
      <c r="AT73" s="347"/>
      <c r="AU73" s="347"/>
      <c r="AV73" s="347"/>
      <c r="AW73" s="347"/>
      <c r="AX73" s="347"/>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41"/>
      <c r="AD74" s="341"/>
      <c r="AE74" s="341"/>
      <c r="AF74" s="341"/>
      <c r="AG74" s="341"/>
      <c r="AH74" s="342"/>
      <c r="AI74" s="343"/>
      <c r="AJ74" s="343"/>
      <c r="AK74" s="343"/>
      <c r="AL74" s="344"/>
      <c r="AM74" s="345"/>
      <c r="AN74" s="345"/>
      <c r="AO74" s="346"/>
      <c r="AP74" s="347"/>
      <c r="AQ74" s="347"/>
      <c r="AR74" s="347"/>
      <c r="AS74" s="347"/>
      <c r="AT74" s="347"/>
      <c r="AU74" s="347"/>
      <c r="AV74" s="347"/>
      <c r="AW74" s="347"/>
      <c r="AX74" s="347"/>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41"/>
      <c r="AD75" s="341"/>
      <c r="AE75" s="341"/>
      <c r="AF75" s="341"/>
      <c r="AG75" s="341"/>
      <c r="AH75" s="342"/>
      <c r="AI75" s="343"/>
      <c r="AJ75" s="343"/>
      <c r="AK75" s="343"/>
      <c r="AL75" s="344"/>
      <c r="AM75" s="345"/>
      <c r="AN75" s="345"/>
      <c r="AO75" s="346"/>
      <c r="AP75" s="347"/>
      <c r="AQ75" s="347"/>
      <c r="AR75" s="347"/>
      <c r="AS75" s="347"/>
      <c r="AT75" s="347"/>
      <c r="AU75" s="347"/>
      <c r="AV75" s="347"/>
      <c r="AW75" s="347"/>
      <c r="AX75" s="347"/>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41"/>
      <c r="AD76" s="341"/>
      <c r="AE76" s="341"/>
      <c r="AF76" s="341"/>
      <c r="AG76" s="341"/>
      <c r="AH76" s="342"/>
      <c r="AI76" s="343"/>
      <c r="AJ76" s="343"/>
      <c r="AK76" s="343"/>
      <c r="AL76" s="344"/>
      <c r="AM76" s="345"/>
      <c r="AN76" s="345"/>
      <c r="AO76" s="346"/>
      <c r="AP76" s="347"/>
      <c r="AQ76" s="347"/>
      <c r="AR76" s="347"/>
      <c r="AS76" s="347"/>
      <c r="AT76" s="347"/>
      <c r="AU76" s="347"/>
      <c r="AV76" s="347"/>
      <c r="AW76" s="347"/>
      <c r="AX76" s="347"/>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41"/>
      <c r="AD77" s="341"/>
      <c r="AE77" s="341"/>
      <c r="AF77" s="341"/>
      <c r="AG77" s="341"/>
      <c r="AH77" s="342"/>
      <c r="AI77" s="343"/>
      <c r="AJ77" s="343"/>
      <c r="AK77" s="343"/>
      <c r="AL77" s="344"/>
      <c r="AM77" s="345"/>
      <c r="AN77" s="345"/>
      <c r="AO77" s="346"/>
      <c r="AP77" s="347"/>
      <c r="AQ77" s="347"/>
      <c r="AR77" s="347"/>
      <c r="AS77" s="347"/>
      <c r="AT77" s="347"/>
      <c r="AU77" s="347"/>
      <c r="AV77" s="347"/>
      <c r="AW77" s="347"/>
      <c r="AX77" s="347"/>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41"/>
      <c r="AD78" s="341"/>
      <c r="AE78" s="341"/>
      <c r="AF78" s="341"/>
      <c r="AG78" s="341"/>
      <c r="AH78" s="342"/>
      <c r="AI78" s="343"/>
      <c r="AJ78" s="343"/>
      <c r="AK78" s="343"/>
      <c r="AL78" s="344"/>
      <c r="AM78" s="345"/>
      <c r="AN78" s="345"/>
      <c r="AO78" s="346"/>
      <c r="AP78" s="347"/>
      <c r="AQ78" s="347"/>
      <c r="AR78" s="347"/>
      <c r="AS78" s="347"/>
      <c r="AT78" s="347"/>
      <c r="AU78" s="347"/>
      <c r="AV78" s="347"/>
      <c r="AW78" s="347"/>
      <c r="AX78" s="347"/>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41"/>
      <c r="AD79" s="341"/>
      <c r="AE79" s="341"/>
      <c r="AF79" s="341"/>
      <c r="AG79" s="341"/>
      <c r="AH79" s="342"/>
      <c r="AI79" s="343"/>
      <c r="AJ79" s="343"/>
      <c r="AK79" s="343"/>
      <c r="AL79" s="344"/>
      <c r="AM79" s="345"/>
      <c r="AN79" s="345"/>
      <c r="AO79" s="346"/>
      <c r="AP79" s="347"/>
      <c r="AQ79" s="347"/>
      <c r="AR79" s="347"/>
      <c r="AS79" s="347"/>
      <c r="AT79" s="347"/>
      <c r="AU79" s="347"/>
      <c r="AV79" s="347"/>
      <c r="AW79" s="347"/>
      <c r="AX79" s="347"/>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41"/>
      <c r="AD80" s="341"/>
      <c r="AE80" s="341"/>
      <c r="AF80" s="341"/>
      <c r="AG80" s="341"/>
      <c r="AH80" s="342"/>
      <c r="AI80" s="343"/>
      <c r="AJ80" s="343"/>
      <c r="AK80" s="343"/>
      <c r="AL80" s="344"/>
      <c r="AM80" s="345"/>
      <c r="AN80" s="345"/>
      <c r="AO80" s="346"/>
      <c r="AP80" s="347"/>
      <c r="AQ80" s="347"/>
      <c r="AR80" s="347"/>
      <c r="AS80" s="347"/>
      <c r="AT80" s="347"/>
      <c r="AU80" s="347"/>
      <c r="AV80" s="347"/>
      <c r="AW80" s="347"/>
      <c r="AX80" s="347"/>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41"/>
      <c r="AD81" s="341"/>
      <c r="AE81" s="341"/>
      <c r="AF81" s="341"/>
      <c r="AG81" s="341"/>
      <c r="AH81" s="342"/>
      <c r="AI81" s="343"/>
      <c r="AJ81" s="343"/>
      <c r="AK81" s="343"/>
      <c r="AL81" s="344"/>
      <c r="AM81" s="345"/>
      <c r="AN81" s="345"/>
      <c r="AO81" s="346"/>
      <c r="AP81" s="347"/>
      <c r="AQ81" s="347"/>
      <c r="AR81" s="347"/>
      <c r="AS81" s="347"/>
      <c r="AT81" s="347"/>
      <c r="AU81" s="347"/>
      <c r="AV81" s="347"/>
      <c r="AW81" s="347"/>
      <c r="AX81" s="347"/>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41"/>
      <c r="AD82" s="341"/>
      <c r="AE82" s="341"/>
      <c r="AF82" s="341"/>
      <c r="AG82" s="341"/>
      <c r="AH82" s="342"/>
      <c r="AI82" s="343"/>
      <c r="AJ82" s="343"/>
      <c r="AK82" s="343"/>
      <c r="AL82" s="344"/>
      <c r="AM82" s="345"/>
      <c r="AN82" s="345"/>
      <c r="AO82" s="346"/>
      <c r="AP82" s="347"/>
      <c r="AQ82" s="347"/>
      <c r="AR82" s="347"/>
      <c r="AS82" s="347"/>
      <c r="AT82" s="347"/>
      <c r="AU82" s="347"/>
      <c r="AV82" s="347"/>
      <c r="AW82" s="347"/>
      <c r="AX82" s="347"/>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41"/>
      <c r="AD83" s="341"/>
      <c r="AE83" s="341"/>
      <c r="AF83" s="341"/>
      <c r="AG83" s="341"/>
      <c r="AH83" s="342"/>
      <c r="AI83" s="343"/>
      <c r="AJ83" s="343"/>
      <c r="AK83" s="343"/>
      <c r="AL83" s="344"/>
      <c r="AM83" s="345"/>
      <c r="AN83" s="345"/>
      <c r="AO83" s="346"/>
      <c r="AP83" s="347"/>
      <c r="AQ83" s="347"/>
      <c r="AR83" s="347"/>
      <c r="AS83" s="347"/>
      <c r="AT83" s="347"/>
      <c r="AU83" s="347"/>
      <c r="AV83" s="347"/>
      <c r="AW83" s="347"/>
      <c r="AX83" s="347"/>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41"/>
      <c r="AD84" s="341"/>
      <c r="AE84" s="341"/>
      <c r="AF84" s="341"/>
      <c r="AG84" s="341"/>
      <c r="AH84" s="342"/>
      <c r="AI84" s="343"/>
      <c r="AJ84" s="343"/>
      <c r="AK84" s="343"/>
      <c r="AL84" s="344"/>
      <c r="AM84" s="345"/>
      <c r="AN84" s="345"/>
      <c r="AO84" s="346"/>
      <c r="AP84" s="347"/>
      <c r="AQ84" s="347"/>
      <c r="AR84" s="347"/>
      <c r="AS84" s="347"/>
      <c r="AT84" s="347"/>
      <c r="AU84" s="347"/>
      <c r="AV84" s="347"/>
      <c r="AW84" s="347"/>
      <c r="AX84" s="347"/>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41"/>
      <c r="AD85" s="341"/>
      <c r="AE85" s="341"/>
      <c r="AF85" s="341"/>
      <c r="AG85" s="341"/>
      <c r="AH85" s="342"/>
      <c r="AI85" s="343"/>
      <c r="AJ85" s="343"/>
      <c r="AK85" s="343"/>
      <c r="AL85" s="344"/>
      <c r="AM85" s="345"/>
      <c r="AN85" s="345"/>
      <c r="AO85" s="346"/>
      <c r="AP85" s="347"/>
      <c r="AQ85" s="347"/>
      <c r="AR85" s="347"/>
      <c r="AS85" s="347"/>
      <c r="AT85" s="347"/>
      <c r="AU85" s="347"/>
      <c r="AV85" s="347"/>
      <c r="AW85" s="347"/>
      <c r="AX85" s="347"/>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41"/>
      <c r="AD86" s="341"/>
      <c r="AE86" s="341"/>
      <c r="AF86" s="341"/>
      <c r="AG86" s="341"/>
      <c r="AH86" s="342"/>
      <c r="AI86" s="343"/>
      <c r="AJ86" s="343"/>
      <c r="AK86" s="343"/>
      <c r="AL86" s="344"/>
      <c r="AM86" s="345"/>
      <c r="AN86" s="345"/>
      <c r="AO86" s="346"/>
      <c r="AP86" s="347"/>
      <c r="AQ86" s="347"/>
      <c r="AR86" s="347"/>
      <c r="AS86" s="347"/>
      <c r="AT86" s="347"/>
      <c r="AU86" s="347"/>
      <c r="AV86" s="347"/>
      <c r="AW86" s="347"/>
      <c r="AX86" s="347"/>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41"/>
      <c r="AD87" s="341"/>
      <c r="AE87" s="341"/>
      <c r="AF87" s="341"/>
      <c r="AG87" s="341"/>
      <c r="AH87" s="342"/>
      <c r="AI87" s="343"/>
      <c r="AJ87" s="343"/>
      <c r="AK87" s="343"/>
      <c r="AL87" s="344"/>
      <c r="AM87" s="345"/>
      <c r="AN87" s="345"/>
      <c r="AO87" s="346"/>
      <c r="AP87" s="347"/>
      <c r="AQ87" s="347"/>
      <c r="AR87" s="347"/>
      <c r="AS87" s="347"/>
      <c r="AT87" s="347"/>
      <c r="AU87" s="347"/>
      <c r="AV87" s="347"/>
      <c r="AW87" s="347"/>
      <c r="AX87" s="347"/>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41"/>
      <c r="AD88" s="341"/>
      <c r="AE88" s="341"/>
      <c r="AF88" s="341"/>
      <c r="AG88" s="341"/>
      <c r="AH88" s="342"/>
      <c r="AI88" s="343"/>
      <c r="AJ88" s="343"/>
      <c r="AK88" s="343"/>
      <c r="AL88" s="344"/>
      <c r="AM88" s="345"/>
      <c r="AN88" s="345"/>
      <c r="AO88" s="346"/>
      <c r="AP88" s="347"/>
      <c r="AQ88" s="347"/>
      <c r="AR88" s="347"/>
      <c r="AS88" s="347"/>
      <c r="AT88" s="347"/>
      <c r="AU88" s="347"/>
      <c r="AV88" s="347"/>
      <c r="AW88" s="347"/>
      <c r="AX88" s="347"/>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41"/>
      <c r="AD89" s="341"/>
      <c r="AE89" s="341"/>
      <c r="AF89" s="341"/>
      <c r="AG89" s="341"/>
      <c r="AH89" s="342"/>
      <c r="AI89" s="343"/>
      <c r="AJ89" s="343"/>
      <c r="AK89" s="343"/>
      <c r="AL89" s="344"/>
      <c r="AM89" s="345"/>
      <c r="AN89" s="345"/>
      <c r="AO89" s="346"/>
      <c r="AP89" s="347"/>
      <c r="AQ89" s="347"/>
      <c r="AR89" s="347"/>
      <c r="AS89" s="347"/>
      <c r="AT89" s="347"/>
      <c r="AU89" s="347"/>
      <c r="AV89" s="347"/>
      <c r="AW89" s="347"/>
      <c r="AX89" s="347"/>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41"/>
      <c r="AD90" s="341"/>
      <c r="AE90" s="341"/>
      <c r="AF90" s="341"/>
      <c r="AG90" s="341"/>
      <c r="AH90" s="342"/>
      <c r="AI90" s="343"/>
      <c r="AJ90" s="343"/>
      <c r="AK90" s="343"/>
      <c r="AL90" s="344"/>
      <c r="AM90" s="345"/>
      <c r="AN90" s="345"/>
      <c r="AO90" s="346"/>
      <c r="AP90" s="347"/>
      <c r="AQ90" s="347"/>
      <c r="AR90" s="347"/>
      <c r="AS90" s="347"/>
      <c r="AT90" s="347"/>
      <c r="AU90" s="347"/>
      <c r="AV90" s="347"/>
      <c r="AW90" s="347"/>
      <c r="AX90" s="347"/>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41"/>
      <c r="AD91" s="341"/>
      <c r="AE91" s="341"/>
      <c r="AF91" s="341"/>
      <c r="AG91" s="341"/>
      <c r="AH91" s="342"/>
      <c r="AI91" s="343"/>
      <c r="AJ91" s="343"/>
      <c r="AK91" s="343"/>
      <c r="AL91" s="344"/>
      <c r="AM91" s="345"/>
      <c r="AN91" s="345"/>
      <c r="AO91" s="346"/>
      <c r="AP91" s="347"/>
      <c r="AQ91" s="347"/>
      <c r="AR91" s="347"/>
      <c r="AS91" s="347"/>
      <c r="AT91" s="347"/>
      <c r="AU91" s="347"/>
      <c r="AV91" s="347"/>
      <c r="AW91" s="347"/>
      <c r="AX91" s="347"/>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41"/>
      <c r="AD92" s="341"/>
      <c r="AE92" s="341"/>
      <c r="AF92" s="341"/>
      <c r="AG92" s="341"/>
      <c r="AH92" s="342"/>
      <c r="AI92" s="343"/>
      <c r="AJ92" s="343"/>
      <c r="AK92" s="343"/>
      <c r="AL92" s="344"/>
      <c r="AM92" s="345"/>
      <c r="AN92" s="345"/>
      <c r="AO92" s="346"/>
      <c r="AP92" s="347"/>
      <c r="AQ92" s="347"/>
      <c r="AR92" s="347"/>
      <c r="AS92" s="347"/>
      <c r="AT92" s="347"/>
      <c r="AU92" s="347"/>
      <c r="AV92" s="347"/>
      <c r="AW92" s="347"/>
      <c r="AX92" s="347"/>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41"/>
      <c r="AD93" s="341"/>
      <c r="AE93" s="341"/>
      <c r="AF93" s="341"/>
      <c r="AG93" s="341"/>
      <c r="AH93" s="342"/>
      <c r="AI93" s="343"/>
      <c r="AJ93" s="343"/>
      <c r="AK93" s="343"/>
      <c r="AL93" s="344"/>
      <c r="AM93" s="345"/>
      <c r="AN93" s="345"/>
      <c r="AO93" s="346"/>
      <c r="AP93" s="347"/>
      <c r="AQ93" s="347"/>
      <c r="AR93" s="347"/>
      <c r="AS93" s="347"/>
      <c r="AT93" s="347"/>
      <c r="AU93" s="347"/>
      <c r="AV93" s="347"/>
      <c r="AW93" s="347"/>
      <c r="AX93" s="347"/>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41"/>
      <c r="AD94" s="341"/>
      <c r="AE94" s="341"/>
      <c r="AF94" s="341"/>
      <c r="AG94" s="341"/>
      <c r="AH94" s="342"/>
      <c r="AI94" s="343"/>
      <c r="AJ94" s="343"/>
      <c r="AK94" s="343"/>
      <c r="AL94" s="344"/>
      <c r="AM94" s="345"/>
      <c r="AN94" s="345"/>
      <c r="AO94" s="346"/>
      <c r="AP94" s="347"/>
      <c r="AQ94" s="347"/>
      <c r="AR94" s="347"/>
      <c r="AS94" s="347"/>
      <c r="AT94" s="347"/>
      <c r="AU94" s="347"/>
      <c r="AV94" s="347"/>
      <c r="AW94" s="347"/>
      <c r="AX94" s="347"/>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41"/>
      <c r="AD95" s="341"/>
      <c r="AE95" s="341"/>
      <c r="AF95" s="341"/>
      <c r="AG95" s="341"/>
      <c r="AH95" s="342"/>
      <c r="AI95" s="343"/>
      <c r="AJ95" s="343"/>
      <c r="AK95" s="343"/>
      <c r="AL95" s="344"/>
      <c r="AM95" s="345"/>
      <c r="AN95" s="345"/>
      <c r="AO95" s="346"/>
      <c r="AP95" s="347"/>
      <c r="AQ95" s="347"/>
      <c r="AR95" s="347"/>
      <c r="AS95" s="347"/>
      <c r="AT95" s="347"/>
      <c r="AU95" s="347"/>
      <c r="AV95" s="347"/>
      <c r="AW95" s="347"/>
      <c r="AX95" s="347"/>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41"/>
      <c r="AD96" s="341"/>
      <c r="AE96" s="341"/>
      <c r="AF96" s="341"/>
      <c r="AG96" s="341"/>
      <c r="AH96" s="342"/>
      <c r="AI96" s="343"/>
      <c r="AJ96" s="343"/>
      <c r="AK96" s="343"/>
      <c r="AL96" s="344"/>
      <c r="AM96" s="345"/>
      <c r="AN96" s="345"/>
      <c r="AO96" s="346"/>
      <c r="AP96" s="347"/>
      <c r="AQ96" s="347"/>
      <c r="AR96" s="347"/>
      <c r="AS96" s="347"/>
      <c r="AT96" s="347"/>
      <c r="AU96" s="347"/>
      <c r="AV96" s="347"/>
      <c r="AW96" s="347"/>
      <c r="AX96" s="347"/>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41"/>
      <c r="AD97" s="341"/>
      <c r="AE97" s="341"/>
      <c r="AF97" s="341"/>
      <c r="AG97" s="341"/>
      <c r="AH97" s="342"/>
      <c r="AI97" s="343"/>
      <c r="AJ97" s="343"/>
      <c r="AK97" s="343"/>
      <c r="AL97" s="344"/>
      <c r="AM97" s="345"/>
      <c r="AN97" s="345"/>
      <c r="AO97" s="346"/>
      <c r="AP97" s="347"/>
      <c r="AQ97" s="347"/>
      <c r="AR97" s="347"/>
      <c r="AS97" s="347"/>
      <c r="AT97" s="347"/>
      <c r="AU97" s="347"/>
      <c r="AV97" s="347"/>
      <c r="AW97" s="347"/>
      <c r="AX97" s="347"/>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41"/>
      <c r="AD98" s="341"/>
      <c r="AE98" s="341"/>
      <c r="AF98" s="341"/>
      <c r="AG98" s="341"/>
      <c r="AH98" s="342"/>
      <c r="AI98" s="343"/>
      <c r="AJ98" s="343"/>
      <c r="AK98" s="343"/>
      <c r="AL98" s="344"/>
      <c r="AM98" s="345"/>
      <c r="AN98" s="345"/>
      <c r="AO98" s="346"/>
      <c r="AP98" s="347"/>
      <c r="AQ98" s="347"/>
      <c r="AR98" s="347"/>
      <c r="AS98" s="347"/>
      <c r="AT98" s="347"/>
      <c r="AU98" s="347"/>
      <c r="AV98" s="347"/>
      <c r="AW98" s="347"/>
      <c r="AX98" s="347"/>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41"/>
      <c r="AD99" s="341"/>
      <c r="AE99" s="341"/>
      <c r="AF99" s="341"/>
      <c r="AG99" s="341"/>
      <c r="AH99" s="342"/>
      <c r="AI99" s="343"/>
      <c r="AJ99" s="343"/>
      <c r="AK99" s="343"/>
      <c r="AL99" s="344"/>
      <c r="AM99" s="345"/>
      <c r="AN99" s="345"/>
      <c r="AO99" s="346"/>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55"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55" t="s">
        <v>462</v>
      </c>
      <c r="AD102" s="155"/>
      <c r="AE102" s="155"/>
      <c r="AF102" s="155"/>
      <c r="AG102" s="155"/>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41"/>
      <c r="AD103" s="341"/>
      <c r="AE103" s="341"/>
      <c r="AF103" s="341"/>
      <c r="AG103" s="341"/>
      <c r="AH103" s="342"/>
      <c r="AI103" s="343"/>
      <c r="AJ103" s="343"/>
      <c r="AK103" s="343"/>
      <c r="AL103" s="344"/>
      <c r="AM103" s="345"/>
      <c r="AN103" s="345"/>
      <c r="AO103" s="346"/>
      <c r="AP103" s="347"/>
      <c r="AQ103" s="347"/>
      <c r="AR103" s="347"/>
      <c r="AS103" s="347"/>
      <c r="AT103" s="347"/>
      <c r="AU103" s="347"/>
      <c r="AV103" s="347"/>
      <c r="AW103" s="347"/>
      <c r="AX103" s="347"/>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41"/>
      <c r="AD104" s="341"/>
      <c r="AE104" s="341"/>
      <c r="AF104" s="341"/>
      <c r="AG104" s="341"/>
      <c r="AH104" s="342"/>
      <c r="AI104" s="343"/>
      <c r="AJ104" s="343"/>
      <c r="AK104" s="343"/>
      <c r="AL104" s="344"/>
      <c r="AM104" s="345"/>
      <c r="AN104" s="345"/>
      <c r="AO104" s="346"/>
      <c r="AP104" s="347"/>
      <c r="AQ104" s="347"/>
      <c r="AR104" s="347"/>
      <c r="AS104" s="347"/>
      <c r="AT104" s="347"/>
      <c r="AU104" s="347"/>
      <c r="AV104" s="347"/>
      <c r="AW104" s="347"/>
      <c r="AX104" s="347"/>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41"/>
      <c r="AD105" s="341"/>
      <c r="AE105" s="341"/>
      <c r="AF105" s="341"/>
      <c r="AG105" s="341"/>
      <c r="AH105" s="342"/>
      <c r="AI105" s="343"/>
      <c r="AJ105" s="343"/>
      <c r="AK105" s="343"/>
      <c r="AL105" s="344"/>
      <c r="AM105" s="345"/>
      <c r="AN105" s="345"/>
      <c r="AO105" s="346"/>
      <c r="AP105" s="347"/>
      <c r="AQ105" s="347"/>
      <c r="AR105" s="347"/>
      <c r="AS105" s="347"/>
      <c r="AT105" s="347"/>
      <c r="AU105" s="347"/>
      <c r="AV105" s="347"/>
      <c r="AW105" s="347"/>
      <c r="AX105" s="347"/>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41"/>
      <c r="AD106" s="341"/>
      <c r="AE106" s="341"/>
      <c r="AF106" s="341"/>
      <c r="AG106" s="341"/>
      <c r="AH106" s="342"/>
      <c r="AI106" s="343"/>
      <c r="AJ106" s="343"/>
      <c r="AK106" s="343"/>
      <c r="AL106" s="344"/>
      <c r="AM106" s="345"/>
      <c r="AN106" s="345"/>
      <c r="AO106" s="346"/>
      <c r="AP106" s="347"/>
      <c r="AQ106" s="347"/>
      <c r="AR106" s="347"/>
      <c r="AS106" s="347"/>
      <c r="AT106" s="347"/>
      <c r="AU106" s="347"/>
      <c r="AV106" s="347"/>
      <c r="AW106" s="347"/>
      <c r="AX106" s="347"/>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41"/>
      <c r="AD107" s="341"/>
      <c r="AE107" s="341"/>
      <c r="AF107" s="341"/>
      <c r="AG107" s="341"/>
      <c r="AH107" s="342"/>
      <c r="AI107" s="343"/>
      <c r="AJ107" s="343"/>
      <c r="AK107" s="343"/>
      <c r="AL107" s="344"/>
      <c r="AM107" s="345"/>
      <c r="AN107" s="345"/>
      <c r="AO107" s="346"/>
      <c r="AP107" s="347"/>
      <c r="AQ107" s="347"/>
      <c r="AR107" s="347"/>
      <c r="AS107" s="347"/>
      <c r="AT107" s="347"/>
      <c r="AU107" s="347"/>
      <c r="AV107" s="347"/>
      <c r="AW107" s="347"/>
      <c r="AX107" s="347"/>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41"/>
      <c r="AD108" s="341"/>
      <c r="AE108" s="341"/>
      <c r="AF108" s="341"/>
      <c r="AG108" s="341"/>
      <c r="AH108" s="342"/>
      <c r="AI108" s="343"/>
      <c r="AJ108" s="343"/>
      <c r="AK108" s="343"/>
      <c r="AL108" s="344"/>
      <c r="AM108" s="345"/>
      <c r="AN108" s="345"/>
      <c r="AO108" s="346"/>
      <c r="AP108" s="347"/>
      <c r="AQ108" s="347"/>
      <c r="AR108" s="347"/>
      <c r="AS108" s="347"/>
      <c r="AT108" s="347"/>
      <c r="AU108" s="347"/>
      <c r="AV108" s="347"/>
      <c r="AW108" s="347"/>
      <c r="AX108" s="347"/>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41"/>
      <c r="AD109" s="341"/>
      <c r="AE109" s="341"/>
      <c r="AF109" s="341"/>
      <c r="AG109" s="341"/>
      <c r="AH109" s="342"/>
      <c r="AI109" s="343"/>
      <c r="AJ109" s="343"/>
      <c r="AK109" s="343"/>
      <c r="AL109" s="344"/>
      <c r="AM109" s="345"/>
      <c r="AN109" s="345"/>
      <c r="AO109" s="346"/>
      <c r="AP109" s="347"/>
      <c r="AQ109" s="347"/>
      <c r="AR109" s="347"/>
      <c r="AS109" s="347"/>
      <c r="AT109" s="347"/>
      <c r="AU109" s="347"/>
      <c r="AV109" s="347"/>
      <c r="AW109" s="347"/>
      <c r="AX109" s="347"/>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41"/>
      <c r="AD110" s="341"/>
      <c r="AE110" s="341"/>
      <c r="AF110" s="341"/>
      <c r="AG110" s="341"/>
      <c r="AH110" s="342"/>
      <c r="AI110" s="343"/>
      <c r="AJ110" s="343"/>
      <c r="AK110" s="343"/>
      <c r="AL110" s="344"/>
      <c r="AM110" s="345"/>
      <c r="AN110" s="345"/>
      <c r="AO110" s="346"/>
      <c r="AP110" s="347"/>
      <c r="AQ110" s="347"/>
      <c r="AR110" s="347"/>
      <c r="AS110" s="347"/>
      <c r="AT110" s="347"/>
      <c r="AU110" s="347"/>
      <c r="AV110" s="347"/>
      <c r="AW110" s="347"/>
      <c r="AX110" s="347"/>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41"/>
      <c r="AD111" s="341"/>
      <c r="AE111" s="341"/>
      <c r="AF111" s="341"/>
      <c r="AG111" s="341"/>
      <c r="AH111" s="342"/>
      <c r="AI111" s="343"/>
      <c r="AJ111" s="343"/>
      <c r="AK111" s="343"/>
      <c r="AL111" s="344"/>
      <c r="AM111" s="345"/>
      <c r="AN111" s="345"/>
      <c r="AO111" s="346"/>
      <c r="AP111" s="347"/>
      <c r="AQ111" s="347"/>
      <c r="AR111" s="347"/>
      <c r="AS111" s="347"/>
      <c r="AT111" s="347"/>
      <c r="AU111" s="347"/>
      <c r="AV111" s="347"/>
      <c r="AW111" s="347"/>
      <c r="AX111" s="347"/>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41"/>
      <c r="AD112" s="341"/>
      <c r="AE112" s="341"/>
      <c r="AF112" s="341"/>
      <c r="AG112" s="341"/>
      <c r="AH112" s="342"/>
      <c r="AI112" s="343"/>
      <c r="AJ112" s="343"/>
      <c r="AK112" s="343"/>
      <c r="AL112" s="344"/>
      <c r="AM112" s="345"/>
      <c r="AN112" s="345"/>
      <c r="AO112" s="346"/>
      <c r="AP112" s="347"/>
      <c r="AQ112" s="347"/>
      <c r="AR112" s="347"/>
      <c r="AS112" s="347"/>
      <c r="AT112" s="347"/>
      <c r="AU112" s="347"/>
      <c r="AV112" s="347"/>
      <c r="AW112" s="347"/>
      <c r="AX112" s="347"/>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41"/>
      <c r="AD113" s="341"/>
      <c r="AE113" s="341"/>
      <c r="AF113" s="341"/>
      <c r="AG113" s="341"/>
      <c r="AH113" s="342"/>
      <c r="AI113" s="343"/>
      <c r="AJ113" s="343"/>
      <c r="AK113" s="343"/>
      <c r="AL113" s="344"/>
      <c r="AM113" s="345"/>
      <c r="AN113" s="345"/>
      <c r="AO113" s="346"/>
      <c r="AP113" s="347"/>
      <c r="AQ113" s="347"/>
      <c r="AR113" s="347"/>
      <c r="AS113" s="347"/>
      <c r="AT113" s="347"/>
      <c r="AU113" s="347"/>
      <c r="AV113" s="347"/>
      <c r="AW113" s="347"/>
      <c r="AX113" s="347"/>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41"/>
      <c r="AD114" s="341"/>
      <c r="AE114" s="341"/>
      <c r="AF114" s="341"/>
      <c r="AG114" s="341"/>
      <c r="AH114" s="342"/>
      <c r="AI114" s="343"/>
      <c r="AJ114" s="343"/>
      <c r="AK114" s="343"/>
      <c r="AL114" s="344"/>
      <c r="AM114" s="345"/>
      <c r="AN114" s="345"/>
      <c r="AO114" s="346"/>
      <c r="AP114" s="347"/>
      <c r="AQ114" s="347"/>
      <c r="AR114" s="347"/>
      <c r="AS114" s="347"/>
      <c r="AT114" s="347"/>
      <c r="AU114" s="347"/>
      <c r="AV114" s="347"/>
      <c r="AW114" s="347"/>
      <c r="AX114" s="347"/>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41"/>
      <c r="AD115" s="341"/>
      <c r="AE115" s="341"/>
      <c r="AF115" s="341"/>
      <c r="AG115" s="341"/>
      <c r="AH115" s="342"/>
      <c r="AI115" s="343"/>
      <c r="AJ115" s="343"/>
      <c r="AK115" s="343"/>
      <c r="AL115" s="344"/>
      <c r="AM115" s="345"/>
      <c r="AN115" s="345"/>
      <c r="AO115" s="346"/>
      <c r="AP115" s="347"/>
      <c r="AQ115" s="347"/>
      <c r="AR115" s="347"/>
      <c r="AS115" s="347"/>
      <c r="AT115" s="347"/>
      <c r="AU115" s="347"/>
      <c r="AV115" s="347"/>
      <c r="AW115" s="347"/>
      <c r="AX115" s="347"/>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41"/>
      <c r="AD116" s="341"/>
      <c r="AE116" s="341"/>
      <c r="AF116" s="341"/>
      <c r="AG116" s="341"/>
      <c r="AH116" s="342"/>
      <c r="AI116" s="343"/>
      <c r="AJ116" s="343"/>
      <c r="AK116" s="343"/>
      <c r="AL116" s="344"/>
      <c r="AM116" s="345"/>
      <c r="AN116" s="345"/>
      <c r="AO116" s="346"/>
      <c r="AP116" s="347"/>
      <c r="AQ116" s="347"/>
      <c r="AR116" s="347"/>
      <c r="AS116" s="347"/>
      <c r="AT116" s="347"/>
      <c r="AU116" s="347"/>
      <c r="AV116" s="347"/>
      <c r="AW116" s="347"/>
      <c r="AX116" s="347"/>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41"/>
      <c r="AD117" s="341"/>
      <c r="AE117" s="341"/>
      <c r="AF117" s="341"/>
      <c r="AG117" s="341"/>
      <c r="AH117" s="342"/>
      <c r="AI117" s="343"/>
      <c r="AJ117" s="343"/>
      <c r="AK117" s="343"/>
      <c r="AL117" s="344"/>
      <c r="AM117" s="345"/>
      <c r="AN117" s="345"/>
      <c r="AO117" s="346"/>
      <c r="AP117" s="347"/>
      <c r="AQ117" s="347"/>
      <c r="AR117" s="347"/>
      <c r="AS117" s="347"/>
      <c r="AT117" s="347"/>
      <c r="AU117" s="347"/>
      <c r="AV117" s="347"/>
      <c r="AW117" s="347"/>
      <c r="AX117" s="347"/>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41"/>
      <c r="AD118" s="341"/>
      <c r="AE118" s="341"/>
      <c r="AF118" s="341"/>
      <c r="AG118" s="341"/>
      <c r="AH118" s="342"/>
      <c r="AI118" s="343"/>
      <c r="AJ118" s="343"/>
      <c r="AK118" s="343"/>
      <c r="AL118" s="344"/>
      <c r="AM118" s="345"/>
      <c r="AN118" s="345"/>
      <c r="AO118" s="346"/>
      <c r="AP118" s="347"/>
      <c r="AQ118" s="347"/>
      <c r="AR118" s="347"/>
      <c r="AS118" s="347"/>
      <c r="AT118" s="347"/>
      <c r="AU118" s="347"/>
      <c r="AV118" s="347"/>
      <c r="AW118" s="347"/>
      <c r="AX118" s="347"/>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41"/>
      <c r="AD119" s="341"/>
      <c r="AE119" s="341"/>
      <c r="AF119" s="341"/>
      <c r="AG119" s="341"/>
      <c r="AH119" s="342"/>
      <c r="AI119" s="343"/>
      <c r="AJ119" s="343"/>
      <c r="AK119" s="343"/>
      <c r="AL119" s="344"/>
      <c r="AM119" s="345"/>
      <c r="AN119" s="345"/>
      <c r="AO119" s="346"/>
      <c r="AP119" s="347"/>
      <c r="AQ119" s="347"/>
      <c r="AR119" s="347"/>
      <c r="AS119" s="347"/>
      <c r="AT119" s="347"/>
      <c r="AU119" s="347"/>
      <c r="AV119" s="347"/>
      <c r="AW119" s="347"/>
      <c r="AX119" s="347"/>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41"/>
      <c r="AD120" s="341"/>
      <c r="AE120" s="341"/>
      <c r="AF120" s="341"/>
      <c r="AG120" s="341"/>
      <c r="AH120" s="342"/>
      <c r="AI120" s="343"/>
      <c r="AJ120" s="343"/>
      <c r="AK120" s="343"/>
      <c r="AL120" s="344"/>
      <c r="AM120" s="345"/>
      <c r="AN120" s="345"/>
      <c r="AO120" s="346"/>
      <c r="AP120" s="347"/>
      <c r="AQ120" s="347"/>
      <c r="AR120" s="347"/>
      <c r="AS120" s="347"/>
      <c r="AT120" s="347"/>
      <c r="AU120" s="347"/>
      <c r="AV120" s="347"/>
      <c r="AW120" s="347"/>
      <c r="AX120" s="347"/>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41"/>
      <c r="AD121" s="341"/>
      <c r="AE121" s="341"/>
      <c r="AF121" s="341"/>
      <c r="AG121" s="341"/>
      <c r="AH121" s="342"/>
      <c r="AI121" s="343"/>
      <c r="AJ121" s="343"/>
      <c r="AK121" s="343"/>
      <c r="AL121" s="344"/>
      <c r="AM121" s="345"/>
      <c r="AN121" s="345"/>
      <c r="AO121" s="346"/>
      <c r="AP121" s="347"/>
      <c r="AQ121" s="347"/>
      <c r="AR121" s="347"/>
      <c r="AS121" s="347"/>
      <c r="AT121" s="347"/>
      <c r="AU121" s="347"/>
      <c r="AV121" s="347"/>
      <c r="AW121" s="347"/>
      <c r="AX121" s="347"/>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41"/>
      <c r="AD122" s="341"/>
      <c r="AE122" s="341"/>
      <c r="AF122" s="341"/>
      <c r="AG122" s="341"/>
      <c r="AH122" s="342"/>
      <c r="AI122" s="343"/>
      <c r="AJ122" s="343"/>
      <c r="AK122" s="343"/>
      <c r="AL122" s="344"/>
      <c r="AM122" s="345"/>
      <c r="AN122" s="345"/>
      <c r="AO122" s="346"/>
      <c r="AP122" s="347"/>
      <c r="AQ122" s="347"/>
      <c r="AR122" s="347"/>
      <c r="AS122" s="347"/>
      <c r="AT122" s="347"/>
      <c r="AU122" s="347"/>
      <c r="AV122" s="347"/>
      <c r="AW122" s="347"/>
      <c r="AX122" s="347"/>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41"/>
      <c r="AD123" s="341"/>
      <c r="AE123" s="341"/>
      <c r="AF123" s="341"/>
      <c r="AG123" s="341"/>
      <c r="AH123" s="342"/>
      <c r="AI123" s="343"/>
      <c r="AJ123" s="343"/>
      <c r="AK123" s="343"/>
      <c r="AL123" s="344"/>
      <c r="AM123" s="345"/>
      <c r="AN123" s="345"/>
      <c r="AO123" s="346"/>
      <c r="AP123" s="347"/>
      <c r="AQ123" s="347"/>
      <c r="AR123" s="347"/>
      <c r="AS123" s="347"/>
      <c r="AT123" s="347"/>
      <c r="AU123" s="347"/>
      <c r="AV123" s="347"/>
      <c r="AW123" s="347"/>
      <c r="AX123" s="347"/>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41"/>
      <c r="AD124" s="341"/>
      <c r="AE124" s="341"/>
      <c r="AF124" s="341"/>
      <c r="AG124" s="341"/>
      <c r="AH124" s="342"/>
      <c r="AI124" s="343"/>
      <c r="AJ124" s="343"/>
      <c r="AK124" s="343"/>
      <c r="AL124" s="344"/>
      <c r="AM124" s="345"/>
      <c r="AN124" s="345"/>
      <c r="AO124" s="346"/>
      <c r="AP124" s="347"/>
      <c r="AQ124" s="347"/>
      <c r="AR124" s="347"/>
      <c r="AS124" s="347"/>
      <c r="AT124" s="347"/>
      <c r="AU124" s="347"/>
      <c r="AV124" s="347"/>
      <c r="AW124" s="347"/>
      <c r="AX124" s="347"/>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41"/>
      <c r="AD125" s="341"/>
      <c r="AE125" s="341"/>
      <c r="AF125" s="341"/>
      <c r="AG125" s="341"/>
      <c r="AH125" s="342"/>
      <c r="AI125" s="343"/>
      <c r="AJ125" s="343"/>
      <c r="AK125" s="343"/>
      <c r="AL125" s="344"/>
      <c r="AM125" s="345"/>
      <c r="AN125" s="345"/>
      <c r="AO125" s="346"/>
      <c r="AP125" s="347"/>
      <c r="AQ125" s="347"/>
      <c r="AR125" s="347"/>
      <c r="AS125" s="347"/>
      <c r="AT125" s="347"/>
      <c r="AU125" s="347"/>
      <c r="AV125" s="347"/>
      <c r="AW125" s="347"/>
      <c r="AX125" s="347"/>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41"/>
      <c r="AD126" s="341"/>
      <c r="AE126" s="341"/>
      <c r="AF126" s="341"/>
      <c r="AG126" s="341"/>
      <c r="AH126" s="342"/>
      <c r="AI126" s="343"/>
      <c r="AJ126" s="343"/>
      <c r="AK126" s="343"/>
      <c r="AL126" s="344"/>
      <c r="AM126" s="345"/>
      <c r="AN126" s="345"/>
      <c r="AO126" s="346"/>
      <c r="AP126" s="347"/>
      <c r="AQ126" s="347"/>
      <c r="AR126" s="347"/>
      <c r="AS126" s="347"/>
      <c r="AT126" s="347"/>
      <c r="AU126" s="347"/>
      <c r="AV126" s="347"/>
      <c r="AW126" s="347"/>
      <c r="AX126" s="347"/>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41"/>
      <c r="AD127" s="341"/>
      <c r="AE127" s="341"/>
      <c r="AF127" s="341"/>
      <c r="AG127" s="341"/>
      <c r="AH127" s="342"/>
      <c r="AI127" s="343"/>
      <c r="AJ127" s="343"/>
      <c r="AK127" s="343"/>
      <c r="AL127" s="344"/>
      <c r="AM127" s="345"/>
      <c r="AN127" s="345"/>
      <c r="AO127" s="346"/>
      <c r="AP127" s="347"/>
      <c r="AQ127" s="347"/>
      <c r="AR127" s="347"/>
      <c r="AS127" s="347"/>
      <c r="AT127" s="347"/>
      <c r="AU127" s="347"/>
      <c r="AV127" s="347"/>
      <c r="AW127" s="347"/>
      <c r="AX127" s="347"/>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41"/>
      <c r="AD128" s="341"/>
      <c r="AE128" s="341"/>
      <c r="AF128" s="341"/>
      <c r="AG128" s="341"/>
      <c r="AH128" s="342"/>
      <c r="AI128" s="343"/>
      <c r="AJ128" s="343"/>
      <c r="AK128" s="343"/>
      <c r="AL128" s="344"/>
      <c r="AM128" s="345"/>
      <c r="AN128" s="345"/>
      <c r="AO128" s="346"/>
      <c r="AP128" s="347"/>
      <c r="AQ128" s="347"/>
      <c r="AR128" s="347"/>
      <c r="AS128" s="347"/>
      <c r="AT128" s="347"/>
      <c r="AU128" s="347"/>
      <c r="AV128" s="347"/>
      <c r="AW128" s="347"/>
      <c r="AX128" s="347"/>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41"/>
      <c r="AD129" s="341"/>
      <c r="AE129" s="341"/>
      <c r="AF129" s="341"/>
      <c r="AG129" s="341"/>
      <c r="AH129" s="342"/>
      <c r="AI129" s="343"/>
      <c r="AJ129" s="343"/>
      <c r="AK129" s="343"/>
      <c r="AL129" s="344"/>
      <c r="AM129" s="345"/>
      <c r="AN129" s="345"/>
      <c r="AO129" s="346"/>
      <c r="AP129" s="347"/>
      <c r="AQ129" s="347"/>
      <c r="AR129" s="347"/>
      <c r="AS129" s="347"/>
      <c r="AT129" s="347"/>
      <c r="AU129" s="347"/>
      <c r="AV129" s="347"/>
      <c r="AW129" s="347"/>
      <c r="AX129" s="347"/>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41"/>
      <c r="AD130" s="341"/>
      <c r="AE130" s="341"/>
      <c r="AF130" s="341"/>
      <c r="AG130" s="341"/>
      <c r="AH130" s="342"/>
      <c r="AI130" s="343"/>
      <c r="AJ130" s="343"/>
      <c r="AK130" s="343"/>
      <c r="AL130" s="344"/>
      <c r="AM130" s="345"/>
      <c r="AN130" s="345"/>
      <c r="AO130" s="346"/>
      <c r="AP130" s="347"/>
      <c r="AQ130" s="347"/>
      <c r="AR130" s="347"/>
      <c r="AS130" s="347"/>
      <c r="AT130" s="347"/>
      <c r="AU130" s="347"/>
      <c r="AV130" s="347"/>
      <c r="AW130" s="347"/>
      <c r="AX130" s="347"/>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41"/>
      <c r="AD131" s="341"/>
      <c r="AE131" s="341"/>
      <c r="AF131" s="341"/>
      <c r="AG131" s="341"/>
      <c r="AH131" s="342"/>
      <c r="AI131" s="343"/>
      <c r="AJ131" s="343"/>
      <c r="AK131" s="343"/>
      <c r="AL131" s="344"/>
      <c r="AM131" s="345"/>
      <c r="AN131" s="345"/>
      <c r="AO131" s="346"/>
      <c r="AP131" s="347"/>
      <c r="AQ131" s="347"/>
      <c r="AR131" s="347"/>
      <c r="AS131" s="347"/>
      <c r="AT131" s="347"/>
      <c r="AU131" s="347"/>
      <c r="AV131" s="347"/>
      <c r="AW131" s="347"/>
      <c r="AX131" s="347"/>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41"/>
      <c r="AD132" s="341"/>
      <c r="AE132" s="341"/>
      <c r="AF132" s="341"/>
      <c r="AG132" s="341"/>
      <c r="AH132" s="342"/>
      <c r="AI132" s="343"/>
      <c r="AJ132" s="343"/>
      <c r="AK132" s="343"/>
      <c r="AL132" s="344"/>
      <c r="AM132" s="345"/>
      <c r="AN132" s="345"/>
      <c r="AO132" s="346"/>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55"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55" t="s">
        <v>462</v>
      </c>
      <c r="AD135" s="155"/>
      <c r="AE135" s="155"/>
      <c r="AF135" s="155"/>
      <c r="AG135" s="155"/>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41"/>
      <c r="AD136" s="341"/>
      <c r="AE136" s="341"/>
      <c r="AF136" s="341"/>
      <c r="AG136" s="341"/>
      <c r="AH136" s="342"/>
      <c r="AI136" s="343"/>
      <c r="AJ136" s="343"/>
      <c r="AK136" s="343"/>
      <c r="AL136" s="344"/>
      <c r="AM136" s="345"/>
      <c r="AN136" s="345"/>
      <c r="AO136" s="346"/>
      <c r="AP136" s="347"/>
      <c r="AQ136" s="347"/>
      <c r="AR136" s="347"/>
      <c r="AS136" s="347"/>
      <c r="AT136" s="347"/>
      <c r="AU136" s="347"/>
      <c r="AV136" s="347"/>
      <c r="AW136" s="347"/>
      <c r="AX136" s="347"/>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41"/>
      <c r="AD137" s="341"/>
      <c r="AE137" s="341"/>
      <c r="AF137" s="341"/>
      <c r="AG137" s="341"/>
      <c r="AH137" s="342"/>
      <c r="AI137" s="343"/>
      <c r="AJ137" s="343"/>
      <c r="AK137" s="343"/>
      <c r="AL137" s="344"/>
      <c r="AM137" s="345"/>
      <c r="AN137" s="345"/>
      <c r="AO137" s="346"/>
      <c r="AP137" s="347"/>
      <c r="AQ137" s="347"/>
      <c r="AR137" s="347"/>
      <c r="AS137" s="347"/>
      <c r="AT137" s="347"/>
      <c r="AU137" s="347"/>
      <c r="AV137" s="347"/>
      <c r="AW137" s="347"/>
      <c r="AX137" s="347"/>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41"/>
      <c r="AD138" s="341"/>
      <c r="AE138" s="341"/>
      <c r="AF138" s="341"/>
      <c r="AG138" s="341"/>
      <c r="AH138" s="342"/>
      <c r="AI138" s="343"/>
      <c r="AJ138" s="343"/>
      <c r="AK138" s="343"/>
      <c r="AL138" s="344"/>
      <c r="AM138" s="345"/>
      <c r="AN138" s="345"/>
      <c r="AO138" s="346"/>
      <c r="AP138" s="347"/>
      <c r="AQ138" s="347"/>
      <c r="AR138" s="347"/>
      <c r="AS138" s="347"/>
      <c r="AT138" s="347"/>
      <c r="AU138" s="347"/>
      <c r="AV138" s="347"/>
      <c r="AW138" s="347"/>
      <c r="AX138" s="347"/>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41"/>
      <c r="AD139" s="341"/>
      <c r="AE139" s="341"/>
      <c r="AF139" s="341"/>
      <c r="AG139" s="341"/>
      <c r="AH139" s="342"/>
      <c r="AI139" s="343"/>
      <c r="AJ139" s="343"/>
      <c r="AK139" s="343"/>
      <c r="AL139" s="344"/>
      <c r="AM139" s="345"/>
      <c r="AN139" s="345"/>
      <c r="AO139" s="346"/>
      <c r="AP139" s="347"/>
      <c r="AQ139" s="347"/>
      <c r="AR139" s="347"/>
      <c r="AS139" s="347"/>
      <c r="AT139" s="347"/>
      <c r="AU139" s="347"/>
      <c r="AV139" s="347"/>
      <c r="AW139" s="347"/>
      <c r="AX139" s="347"/>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41"/>
      <c r="AD140" s="341"/>
      <c r="AE140" s="341"/>
      <c r="AF140" s="341"/>
      <c r="AG140" s="341"/>
      <c r="AH140" s="342"/>
      <c r="AI140" s="343"/>
      <c r="AJ140" s="343"/>
      <c r="AK140" s="343"/>
      <c r="AL140" s="344"/>
      <c r="AM140" s="345"/>
      <c r="AN140" s="345"/>
      <c r="AO140" s="346"/>
      <c r="AP140" s="347"/>
      <c r="AQ140" s="347"/>
      <c r="AR140" s="347"/>
      <c r="AS140" s="347"/>
      <c r="AT140" s="347"/>
      <c r="AU140" s="347"/>
      <c r="AV140" s="347"/>
      <c r="AW140" s="347"/>
      <c r="AX140" s="347"/>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41"/>
      <c r="AD141" s="341"/>
      <c r="AE141" s="341"/>
      <c r="AF141" s="341"/>
      <c r="AG141" s="341"/>
      <c r="AH141" s="342"/>
      <c r="AI141" s="343"/>
      <c r="AJ141" s="343"/>
      <c r="AK141" s="343"/>
      <c r="AL141" s="344"/>
      <c r="AM141" s="345"/>
      <c r="AN141" s="345"/>
      <c r="AO141" s="346"/>
      <c r="AP141" s="347"/>
      <c r="AQ141" s="347"/>
      <c r="AR141" s="347"/>
      <c r="AS141" s="347"/>
      <c r="AT141" s="347"/>
      <c r="AU141" s="347"/>
      <c r="AV141" s="347"/>
      <c r="AW141" s="347"/>
      <c r="AX141" s="347"/>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41"/>
      <c r="AD142" s="341"/>
      <c r="AE142" s="341"/>
      <c r="AF142" s="341"/>
      <c r="AG142" s="341"/>
      <c r="AH142" s="342"/>
      <c r="AI142" s="343"/>
      <c r="AJ142" s="343"/>
      <c r="AK142" s="343"/>
      <c r="AL142" s="344"/>
      <c r="AM142" s="345"/>
      <c r="AN142" s="345"/>
      <c r="AO142" s="346"/>
      <c r="AP142" s="347"/>
      <c r="AQ142" s="347"/>
      <c r="AR142" s="347"/>
      <c r="AS142" s="347"/>
      <c r="AT142" s="347"/>
      <c r="AU142" s="347"/>
      <c r="AV142" s="347"/>
      <c r="AW142" s="347"/>
      <c r="AX142" s="347"/>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41"/>
      <c r="AD143" s="341"/>
      <c r="AE143" s="341"/>
      <c r="AF143" s="341"/>
      <c r="AG143" s="341"/>
      <c r="AH143" s="342"/>
      <c r="AI143" s="343"/>
      <c r="AJ143" s="343"/>
      <c r="AK143" s="343"/>
      <c r="AL143" s="344"/>
      <c r="AM143" s="345"/>
      <c r="AN143" s="345"/>
      <c r="AO143" s="346"/>
      <c r="AP143" s="347"/>
      <c r="AQ143" s="347"/>
      <c r="AR143" s="347"/>
      <c r="AS143" s="347"/>
      <c r="AT143" s="347"/>
      <c r="AU143" s="347"/>
      <c r="AV143" s="347"/>
      <c r="AW143" s="347"/>
      <c r="AX143" s="347"/>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41"/>
      <c r="AD144" s="341"/>
      <c r="AE144" s="341"/>
      <c r="AF144" s="341"/>
      <c r="AG144" s="341"/>
      <c r="AH144" s="342"/>
      <c r="AI144" s="343"/>
      <c r="AJ144" s="343"/>
      <c r="AK144" s="343"/>
      <c r="AL144" s="344"/>
      <c r="AM144" s="345"/>
      <c r="AN144" s="345"/>
      <c r="AO144" s="346"/>
      <c r="AP144" s="347"/>
      <c r="AQ144" s="347"/>
      <c r="AR144" s="347"/>
      <c r="AS144" s="347"/>
      <c r="AT144" s="347"/>
      <c r="AU144" s="347"/>
      <c r="AV144" s="347"/>
      <c r="AW144" s="347"/>
      <c r="AX144" s="347"/>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41"/>
      <c r="AD145" s="341"/>
      <c r="AE145" s="341"/>
      <c r="AF145" s="341"/>
      <c r="AG145" s="341"/>
      <c r="AH145" s="342"/>
      <c r="AI145" s="343"/>
      <c r="AJ145" s="343"/>
      <c r="AK145" s="343"/>
      <c r="AL145" s="344"/>
      <c r="AM145" s="345"/>
      <c r="AN145" s="345"/>
      <c r="AO145" s="346"/>
      <c r="AP145" s="347"/>
      <c r="AQ145" s="347"/>
      <c r="AR145" s="347"/>
      <c r="AS145" s="347"/>
      <c r="AT145" s="347"/>
      <c r="AU145" s="347"/>
      <c r="AV145" s="347"/>
      <c r="AW145" s="347"/>
      <c r="AX145" s="347"/>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41"/>
      <c r="AD146" s="341"/>
      <c r="AE146" s="341"/>
      <c r="AF146" s="341"/>
      <c r="AG146" s="341"/>
      <c r="AH146" s="342"/>
      <c r="AI146" s="343"/>
      <c r="AJ146" s="343"/>
      <c r="AK146" s="343"/>
      <c r="AL146" s="344"/>
      <c r="AM146" s="345"/>
      <c r="AN146" s="345"/>
      <c r="AO146" s="346"/>
      <c r="AP146" s="347"/>
      <c r="AQ146" s="347"/>
      <c r="AR146" s="347"/>
      <c r="AS146" s="347"/>
      <c r="AT146" s="347"/>
      <c r="AU146" s="347"/>
      <c r="AV146" s="347"/>
      <c r="AW146" s="347"/>
      <c r="AX146" s="347"/>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41"/>
      <c r="AD147" s="341"/>
      <c r="AE147" s="341"/>
      <c r="AF147" s="341"/>
      <c r="AG147" s="341"/>
      <c r="AH147" s="342"/>
      <c r="AI147" s="343"/>
      <c r="AJ147" s="343"/>
      <c r="AK147" s="343"/>
      <c r="AL147" s="344"/>
      <c r="AM147" s="345"/>
      <c r="AN147" s="345"/>
      <c r="AO147" s="346"/>
      <c r="AP147" s="347"/>
      <c r="AQ147" s="347"/>
      <c r="AR147" s="347"/>
      <c r="AS147" s="347"/>
      <c r="AT147" s="347"/>
      <c r="AU147" s="347"/>
      <c r="AV147" s="347"/>
      <c r="AW147" s="347"/>
      <c r="AX147" s="347"/>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41"/>
      <c r="AD148" s="341"/>
      <c r="AE148" s="341"/>
      <c r="AF148" s="341"/>
      <c r="AG148" s="341"/>
      <c r="AH148" s="342"/>
      <c r="AI148" s="343"/>
      <c r="AJ148" s="343"/>
      <c r="AK148" s="343"/>
      <c r="AL148" s="344"/>
      <c r="AM148" s="345"/>
      <c r="AN148" s="345"/>
      <c r="AO148" s="346"/>
      <c r="AP148" s="347"/>
      <c r="AQ148" s="347"/>
      <c r="AR148" s="347"/>
      <c r="AS148" s="347"/>
      <c r="AT148" s="347"/>
      <c r="AU148" s="347"/>
      <c r="AV148" s="347"/>
      <c r="AW148" s="347"/>
      <c r="AX148" s="347"/>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41"/>
      <c r="AD149" s="341"/>
      <c r="AE149" s="341"/>
      <c r="AF149" s="341"/>
      <c r="AG149" s="341"/>
      <c r="AH149" s="342"/>
      <c r="AI149" s="343"/>
      <c r="AJ149" s="343"/>
      <c r="AK149" s="343"/>
      <c r="AL149" s="344"/>
      <c r="AM149" s="345"/>
      <c r="AN149" s="345"/>
      <c r="AO149" s="346"/>
      <c r="AP149" s="347"/>
      <c r="AQ149" s="347"/>
      <c r="AR149" s="347"/>
      <c r="AS149" s="347"/>
      <c r="AT149" s="347"/>
      <c r="AU149" s="347"/>
      <c r="AV149" s="347"/>
      <c r="AW149" s="347"/>
      <c r="AX149" s="347"/>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41"/>
      <c r="AD150" s="341"/>
      <c r="AE150" s="341"/>
      <c r="AF150" s="341"/>
      <c r="AG150" s="341"/>
      <c r="AH150" s="342"/>
      <c r="AI150" s="343"/>
      <c r="AJ150" s="343"/>
      <c r="AK150" s="343"/>
      <c r="AL150" s="344"/>
      <c r="AM150" s="345"/>
      <c r="AN150" s="345"/>
      <c r="AO150" s="346"/>
      <c r="AP150" s="347"/>
      <c r="AQ150" s="347"/>
      <c r="AR150" s="347"/>
      <c r="AS150" s="347"/>
      <c r="AT150" s="347"/>
      <c r="AU150" s="347"/>
      <c r="AV150" s="347"/>
      <c r="AW150" s="347"/>
      <c r="AX150" s="347"/>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41"/>
      <c r="AD151" s="341"/>
      <c r="AE151" s="341"/>
      <c r="AF151" s="341"/>
      <c r="AG151" s="341"/>
      <c r="AH151" s="342"/>
      <c r="AI151" s="343"/>
      <c r="AJ151" s="343"/>
      <c r="AK151" s="343"/>
      <c r="AL151" s="344"/>
      <c r="AM151" s="345"/>
      <c r="AN151" s="345"/>
      <c r="AO151" s="346"/>
      <c r="AP151" s="347"/>
      <c r="AQ151" s="347"/>
      <c r="AR151" s="347"/>
      <c r="AS151" s="347"/>
      <c r="AT151" s="347"/>
      <c r="AU151" s="347"/>
      <c r="AV151" s="347"/>
      <c r="AW151" s="347"/>
      <c r="AX151" s="347"/>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41"/>
      <c r="AD152" s="341"/>
      <c r="AE152" s="341"/>
      <c r="AF152" s="341"/>
      <c r="AG152" s="341"/>
      <c r="AH152" s="342"/>
      <c r="AI152" s="343"/>
      <c r="AJ152" s="343"/>
      <c r="AK152" s="343"/>
      <c r="AL152" s="344"/>
      <c r="AM152" s="345"/>
      <c r="AN152" s="345"/>
      <c r="AO152" s="346"/>
      <c r="AP152" s="347"/>
      <c r="AQ152" s="347"/>
      <c r="AR152" s="347"/>
      <c r="AS152" s="347"/>
      <c r="AT152" s="347"/>
      <c r="AU152" s="347"/>
      <c r="AV152" s="347"/>
      <c r="AW152" s="347"/>
      <c r="AX152" s="347"/>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41"/>
      <c r="AD153" s="341"/>
      <c r="AE153" s="341"/>
      <c r="AF153" s="341"/>
      <c r="AG153" s="341"/>
      <c r="AH153" s="342"/>
      <c r="AI153" s="343"/>
      <c r="AJ153" s="343"/>
      <c r="AK153" s="343"/>
      <c r="AL153" s="344"/>
      <c r="AM153" s="345"/>
      <c r="AN153" s="345"/>
      <c r="AO153" s="346"/>
      <c r="AP153" s="347"/>
      <c r="AQ153" s="347"/>
      <c r="AR153" s="347"/>
      <c r="AS153" s="347"/>
      <c r="AT153" s="347"/>
      <c r="AU153" s="347"/>
      <c r="AV153" s="347"/>
      <c r="AW153" s="347"/>
      <c r="AX153" s="347"/>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41"/>
      <c r="AD154" s="341"/>
      <c r="AE154" s="341"/>
      <c r="AF154" s="341"/>
      <c r="AG154" s="341"/>
      <c r="AH154" s="342"/>
      <c r="AI154" s="343"/>
      <c r="AJ154" s="343"/>
      <c r="AK154" s="343"/>
      <c r="AL154" s="344"/>
      <c r="AM154" s="345"/>
      <c r="AN154" s="345"/>
      <c r="AO154" s="346"/>
      <c r="AP154" s="347"/>
      <c r="AQ154" s="347"/>
      <c r="AR154" s="347"/>
      <c r="AS154" s="347"/>
      <c r="AT154" s="347"/>
      <c r="AU154" s="347"/>
      <c r="AV154" s="347"/>
      <c r="AW154" s="347"/>
      <c r="AX154" s="347"/>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41"/>
      <c r="AD155" s="341"/>
      <c r="AE155" s="341"/>
      <c r="AF155" s="341"/>
      <c r="AG155" s="341"/>
      <c r="AH155" s="342"/>
      <c r="AI155" s="343"/>
      <c r="AJ155" s="343"/>
      <c r="AK155" s="343"/>
      <c r="AL155" s="344"/>
      <c r="AM155" s="345"/>
      <c r="AN155" s="345"/>
      <c r="AO155" s="346"/>
      <c r="AP155" s="347"/>
      <c r="AQ155" s="347"/>
      <c r="AR155" s="347"/>
      <c r="AS155" s="347"/>
      <c r="AT155" s="347"/>
      <c r="AU155" s="347"/>
      <c r="AV155" s="347"/>
      <c r="AW155" s="347"/>
      <c r="AX155" s="347"/>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41"/>
      <c r="AD156" s="341"/>
      <c r="AE156" s="341"/>
      <c r="AF156" s="341"/>
      <c r="AG156" s="341"/>
      <c r="AH156" s="342"/>
      <c r="AI156" s="343"/>
      <c r="AJ156" s="343"/>
      <c r="AK156" s="343"/>
      <c r="AL156" s="344"/>
      <c r="AM156" s="345"/>
      <c r="AN156" s="345"/>
      <c r="AO156" s="346"/>
      <c r="AP156" s="347"/>
      <c r="AQ156" s="347"/>
      <c r="AR156" s="347"/>
      <c r="AS156" s="347"/>
      <c r="AT156" s="347"/>
      <c r="AU156" s="347"/>
      <c r="AV156" s="347"/>
      <c r="AW156" s="347"/>
      <c r="AX156" s="347"/>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41"/>
      <c r="AD157" s="341"/>
      <c r="AE157" s="341"/>
      <c r="AF157" s="341"/>
      <c r="AG157" s="341"/>
      <c r="AH157" s="342"/>
      <c r="AI157" s="343"/>
      <c r="AJ157" s="343"/>
      <c r="AK157" s="343"/>
      <c r="AL157" s="344"/>
      <c r="AM157" s="345"/>
      <c r="AN157" s="345"/>
      <c r="AO157" s="346"/>
      <c r="AP157" s="347"/>
      <c r="AQ157" s="347"/>
      <c r="AR157" s="347"/>
      <c r="AS157" s="347"/>
      <c r="AT157" s="347"/>
      <c r="AU157" s="347"/>
      <c r="AV157" s="347"/>
      <c r="AW157" s="347"/>
      <c r="AX157" s="347"/>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41"/>
      <c r="AD158" s="341"/>
      <c r="AE158" s="341"/>
      <c r="AF158" s="341"/>
      <c r="AG158" s="341"/>
      <c r="AH158" s="342"/>
      <c r="AI158" s="343"/>
      <c r="AJ158" s="343"/>
      <c r="AK158" s="343"/>
      <c r="AL158" s="344"/>
      <c r="AM158" s="345"/>
      <c r="AN158" s="345"/>
      <c r="AO158" s="346"/>
      <c r="AP158" s="347"/>
      <c r="AQ158" s="347"/>
      <c r="AR158" s="347"/>
      <c r="AS158" s="347"/>
      <c r="AT158" s="347"/>
      <c r="AU158" s="347"/>
      <c r="AV158" s="347"/>
      <c r="AW158" s="347"/>
      <c r="AX158" s="347"/>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41"/>
      <c r="AD159" s="341"/>
      <c r="AE159" s="341"/>
      <c r="AF159" s="341"/>
      <c r="AG159" s="341"/>
      <c r="AH159" s="342"/>
      <c r="AI159" s="343"/>
      <c r="AJ159" s="343"/>
      <c r="AK159" s="343"/>
      <c r="AL159" s="344"/>
      <c r="AM159" s="345"/>
      <c r="AN159" s="345"/>
      <c r="AO159" s="346"/>
      <c r="AP159" s="347"/>
      <c r="AQ159" s="347"/>
      <c r="AR159" s="347"/>
      <c r="AS159" s="347"/>
      <c r="AT159" s="347"/>
      <c r="AU159" s="347"/>
      <c r="AV159" s="347"/>
      <c r="AW159" s="347"/>
      <c r="AX159" s="347"/>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41"/>
      <c r="AD160" s="341"/>
      <c r="AE160" s="341"/>
      <c r="AF160" s="341"/>
      <c r="AG160" s="341"/>
      <c r="AH160" s="342"/>
      <c r="AI160" s="343"/>
      <c r="AJ160" s="343"/>
      <c r="AK160" s="343"/>
      <c r="AL160" s="344"/>
      <c r="AM160" s="345"/>
      <c r="AN160" s="345"/>
      <c r="AO160" s="346"/>
      <c r="AP160" s="347"/>
      <c r="AQ160" s="347"/>
      <c r="AR160" s="347"/>
      <c r="AS160" s="347"/>
      <c r="AT160" s="347"/>
      <c r="AU160" s="347"/>
      <c r="AV160" s="347"/>
      <c r="AW160" s="347"/>
      <c r="AX160" s="347"/>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41"/>
      <c r="AD161" s="341"/>
      <c r="AE161" s="341"/>
      <c r="AF161" s="341"/>
      <c r="AG161" s="341"/>
      <c r="AH161" s="342"/>
      <c r="AI161" s="343"/>
      <c r="AJ161" s="343"/>
      <c r="AK161" s="343"/>
      <c r="AL161" s="344"/>
      <c r="AM161" s="345"/>
      <c r="AN161" s="345"/>
      <c r="AO161" s="346"/>
      <c r="AP161" s="347"/>
      <c r="AQ161" s="347"/>
      <c r="AR161" s="347"/>
      <c r="AS161" s="347"/>
      <c r="AT161" s="347"/>
      <c r="AU161" s="347"/>
      <c r="AV161" s="347"/>
      <c r="AW161" s="347"/>
      <c r="AX161" s="347"/>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41"/>
      <c r="AD162" s="341"/>
      <c r="AE162" s="341"/>
      <c r="AF162" s="341"/>
      <c r="AG162" s="341"/>
      <c r="AH162" s="342"/>
      <c r="AI162" s="343"/>
      <c r="AJ162" s="343"/>
      <c r="AK162" s="343"/>
      <c r="AL162" s="344"/>
      <c r="AM162" s="345"/>
      <c r="AN162" s="345"/>
      <c r="AO162" s="346"/>
      <c r="AP162" s="347"/>
      <c r="AQ162" s="347"/>
      <c r="AR162" s="347"/>
      <c r="AS162" s="347"/>
      <c r="AT162" s="347"/>
      <c r="AU162" s="347"/>
      <c r="AV162" s="347"/>
      <c r="AW162" s="347"/>
      <c r="AX162" s="347"/>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41"/>
      <c r="AD163" s="341"/>
      <c r="AE163" s="341"/>
      <c r="AF163" s="341"/>
      <c r="AG163" s="341"/>
      <c r="AH163" s="342"/>
      <c r="AI163" s="343"/>
      <c r="AJ163" s="343"/>
      <c r="AK163" s="343"/>
      <c r="AL163" s="344"/>
      <c r="AM163" s="345"/>
      <c r="AN163" s="345"/>
      <c r="AO163" s="346"/>
      <c r="AP163" s="347"/>
      <c r="AQ163" s="347"/>
      <c r="AR163" s="347"/>
      <c r="AS163" s="347"/>
      <c r="AT163" s="347"/>
      <c r="AU163" s="347"/>
      <c r="AV163" s="347"/>
      <c r="AW163" s="347"/>
      <c r="AX163" s="347"/>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41"/>
      <c r="AD164" s="341"/>
      <c r="AE164" s="341"/>
      <c r="AF164" s="341"/>
      <c r="AG164" s="341"/>
      <c r="AH164" s="342"/>
      <c r="AI164" s="343"/>
      <c r="AJ164" s="343"/>
      <c r="AK164" s="343"/>
      <c r="AL164" s="344"/>
      <c r="AM164" s="345"/>
      <c r="AN164" s="345"/>
      <c r="AO164" s="346"/>
      <c r="AP164" s="347"/>
      <c r="AQ164" s="347"/>
      <c r="AR164" s="347"/>
      <c r="AS164" s="347"/>
      <c r="AT164" s="347"/>
      <c r="AU164" s="347"/>
      <c r="AV164" s="347"/>
      <c r="AW164" s="347"/>
      <c r="AX164" s="347"/>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41"/>
      <c r="AD165" s="341"/>
      <c r="AE165" s="341"/>
      <c r="AF165" s="341"/>
      <c r="AG165" s="341"/>
      <c r="AH165" s="342"/>
      <c r="AI165" s="343"/>
      <c r="AJ165" s="343"/>
      <c r="AK165" s="343"/>
      <c r="AL165" s="344"/>
      <c r="AM165" s="345"/>
      <c r="AN165" s="345"/>
      <c r="AO165" s="346"/>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55"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55" t="s">
        <v>462</v>
      </c>
      <c r="AD168" s="155"/>
      <c r="AE168" s="155"/>
      <c r="AF168" s="155"/>
      <c r="AG168" s="155"/>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41"/>
      <c r="AD169" s="341"/>
      <c r="AE169" s="341"/>
      <c r="AF169" s="341"/>
      <c r="AG169" s="341"/>
      <c r="AH169" s="342"/>
      <c r="AI169" s="343"/>
      <c r="AJ169" s="343"/>
      <c r="AK169" s="343"/>
      <c r="AL169" s="344"/>
      <c r="AM169" s="345"/>
      <c r="AN169" s="345"/>
      <c r="AO169" s="346"/>
      <c r="AP169" s="347"/>
      <c r="AQ169" s="347"/>
      <c r="AR169" s="347"/>
      <c r="AS169" s="347"/>
      <c r="AT169" s="347"/>
      <c r="AU169" s="347"/>
      <c r="AV169" s="347"/>
      <c r="AW169" s="347"/>
      <c r="AX169" s="347"/>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41"/>
      <c r="AD170" s="341"/>
      <c r="AE170" s="341"/>
      <c r="AF170" s="341"/>
      <c r="AG170" s="341"/>
      <c r="AH170" s="342"/>
      <c r="AI170" s="343"/>
      <c r="AJ170" s="343"/>
      <c r="AK170" s="343"/>
      <c r="AL170" s="344"/>
      <c r="AM170" s="345"/>
      <c r="AN170" s="345"/>
      <c r="AO170" s="346"/>
      <c r="AP170" s="347"/>
      <c r="AQ170" s="347"/>
      <c r="AR170" s="347"/>
      <c r="AS170" s="347"/>
      <c r="AT170" s="347"/>
      <c r="AU170" s="347"/>
      <c r="AV170" s="347"/>
      <c r="AW170" s="347"/>
      <c r="AX170" s="347"/>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41"/>
      <c r="AD171" s="341"/>
      <c r="AE171" s="341"/>
      <c r="AF171" s="341"/>
      <c r="AG171" s="341"/>
      <c r="AH171" s="342"/>
      <c r="AI171" s="343"/>
      <c r="AJ171" s="343"/>
      <c r="AK171" s="343"/>
      <c r="AL171" s="344"/>
      <c r="AM171" s="345"/>
      <c r="AN171" s="345"/>
      <c r="AO171" s="346"/>
      <c r="AP171" s="347"/>
      <c r="AQ171" s="347"/>
      <c r="AR171" s="347"/>
      <c r="AS171" s="347"/>
      <c r="AT171" s="347"/>
      <c r="AU171" s="347"/>
      <c r="AV171" s="347"/>
      <c r="AW171" s="347"/>
      <c r="AX171" s="347"/>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41"/>
      <c r="AD172" s="341"/>
      <c r="AE172" s="341"/>
      <c r="AF172" s="341"/>
      <c r="AG172" s="341"/>
      <c r="AH172" s="342"/>
      <c r="AI172" s="343"/>
      <c r="AJ172" s="343"/>
      <c r="AK172" s="343"/>
      <c r="AL172" s="344"/>
      <c r="AM172" s="345"/>
      <c r="AN172" s="345"/>
      <c r="AO172" s="346"/>
      <c r="AP172" s="347"/>
      <c r="AQ172" s="347"/>
      <c r="AR172" s="347"/>
      <c r="AS172" s="347"/>
      <c r="AT172" s="347"/>
      <c r="AU172" s="347"/>
      <c r="AV172" s="347"/>
      <c r="AW172" s="347"/>
      <c r="AX172" s="347"/>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41"/>
      <c r="AD173" s="341"/>
      <c r="AE173" s="341"/>
      <c r="AF173" s="341"/>
      <c r="AG173" s="341"/>
      <c r="AH173" s="342"/>
      <c r="AI173" s="343"/>
      <c r="AJ173" s="343"/>
      <c r="AK173" s="343"/>
      <c r="AL173" s="344"/>
      <c r="AM173" s="345"/>
      <c r="AN173" s="345"/>
      <c r="AO173" s="346"/>
      <c r="AP173" s="347"/>
      <c r="AQ173" s="347"/>
      <c r="AR173" s="347"/>
      <c r="AS173" s="347"/>
      <c r="AT173" s="347"/>
      <c r="AU173" s="347"/>
      <c r="AV173" s="347"/>
      <c r="AW173" s="347"/>
      <c r="AX173" s="347"/>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41"/>
      <c r="AD174" s="341"/>
      <c r="AE174" s="341"/>
      <c r="AF174" s="341"/>
      <c r="AG174" s="341"/>
      <c r="AH174" s="342"/>
      <c r="AI174" s="343"/>
      <c r="AJ174" s="343"/>
      <c r="AK174" s="343"/>
      <c r="AL174" s="344"/>
      <c r="AM174" s="345"/>
      <c r="AN174" s="345"/>
      <c r="AO174" s="346"/>
      <c r="AP174" s="347"/>
      <c r="AQ174" s="347"/>
      <c r="AR174" s="347"/>
      <c r="AS174" s="347"/>
      <c r="AT174" s="347"/>
      <c r="AU174" s="347"/>
      <c r="AV174" s="347"/>
      <c r="AW174" s="347"/>
      <c r="AX174" s="347"/>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41"/>
      <c r="AD175" s="341"/>
      <c r="AE175" s="341"/>
      <c r="AF175" s="341"/>
      <c r="AG175" s="341"/>
      <c r="AH175" s="342"/>
      <c r="AI175" s="343"/>
      <c r="AJ175" s="343"/>
      <c r="AK175" s="343"/>
      <c r="AL175" s="344"/>
      <c r="AM175" s="345"/>
      <c r="AN175" s="345"/>
      <c r="AO175" s="346"/>
      <c r="AP175" s="347"/>
      <c r="AQ175" s="347"/>
      <c r="AR175" s="347"/>
      <c r="AS175" s="347"/>
      <c r="AT175" s="347"/>
      <c r="AU175" s="347"/>
      <c r="AV175" s="347"/>
      <c r="AW175" s="347"/>
      <c r="AX175" s="347"/>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41"/>
      <c r="AD176" s="341"/>
      <c r="AE176" s="341"/>
      <c r="AF176" s="341"/>
      <c r="AG176" s="341"/>
      <c r="AH176" s="342"/>
      <c r="AI176" s="343"/>
      <c r="AJ176" s="343"/>
      <c r="AK176" s="343"/>
      <c r="AL176" s="344"/>
      <c r="AM176" s="345"/>
      <c r="AN176" s="345"/>
      <c r="AO176" s="346"/>
      <c r="AP176" s="347"/>
      <c r="AQ176" s="347"/>
      <c r="AR176" s="347"/>
      <c r="AS176" s="347"/>
      <c r="AT176" s="347"/>
      <c r="AU176" s="347"/>
      <c r="AV176" s="347"/>
      <c r="AW176" s="347"/>
      <c r="AX176" s="347"/>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41"/>
      <c r="AD177" s="341"/>
      <c r="AE177" s="341"/>
      <c r="AF177" s="341"/>
      <c r="AG177" s="341"/>
      <c r="AH177" s="342"/>
      <c r="AI177" s="343"/>
      <c r="AJ177" s="343"/>
      <c r="AK177" s="343"/>
      <c r="AL177" s="344"/>
      <c r="AM177" s="345"/>
      <c r="AN177" s="345"/>
      <c r="AO177" s="346"/>
      <c r="AP177" s="347"/>
      <c r="AQ177" s="347"/>
      <c r="AR177" s="347"/>
      <c r="AS177" s="347"/>
      <c r="AT177" s="347"/>
      <c r="AU177" s="347"/>
      <c r="AV177" s="347"/>
      <c r="AW177" s="347"/>
      <c r="AX177" s="347"/>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41"/>
      <c r="AD178" s="341"/>
      <c r="AE178" s="341"/>
      <c r="AF178" s="341"/>
      <c r="AG178" s="341"/>
      <c r="AH178" s="342"/>
      <c r="AI178" s="343"/>
      <c r="AJ178" s="343"/>
      <c r="AK178" s="343"/>
      <c r="AL178" s="344"/>
      <c r="AM178" s="345"/>
      <c r="AN178" s="345"/>
      <c r="AO178" s="346"/>
      <c r="AP178" s="347"/>
      <c r="AQ178" s="347"/>
      <c r="AR178" s="347"/>
      <c r="AS178" s="347"/>
      <c r="AT178" s="347"/>
      <c r="AU178" s="347"/>
      <c r="AV178" s="347"/>
      <c r="AW178" s="347"/>
      <c r="AX178" s="347"/>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41"/>
      <c r="AD179" s="341"/>
      <c r="AE179" s="341"/>
      <c r="AF179" s="341"/>
      <c r="AG179" s="341"/>
      <c r="AH179" s="342"/>
      <c r="AI179" s="343"/>
      <c r="AJ179" s="343"/>
      <c r="AK179" s="343"/>
      <c r="AL179" s="344"/>
      <c r="AM179" s="345"/>
      <c r="AN179" s="345"/>
      <c r="AO179" s="346"/>
      <c r="AP179" s="347"/>
      <c r="AQ179" s="347"/>
      <c r="AR179" s="347"/>
      <c r="AS179" s="347"/>
      <c r="AT179" s="347"/>
      <c r="AU179" s="347"/>
      <c r="AV179" s="347"/>
      <c r="AW179" s="347"/>
      <c r="AX179" s="347"/>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41"/>
      <c r="AD180" s="341"/>
      <c r="AE180" s="341"/>
      <c r="AF180" s="341"/>
      <c r="AG180" s="341"/>
      <c r="AH180" s="342"/>
      <c r="AI180" s="343"/>
      <c r="AJ180" s="343"/>
      <c r="AK180" s="343"/>
      <c r="AL180" s="344"/>
      <c r="AM180" s="345"/>
      <c r="AN180" s="345"/>
      <c r="AO180" s="346"/>
      <c r="AP180" s="347"/>
      <c r="AQ180" s="347"/>
      <c r="AR180" s="347"/>
      <c r="AS180" s="347"/>
      <c r="AT180" s="347"/>
      <c r="AU180" s="347"/>
      <c r="AV180" s="347"/>
      <c r="AW180" s="347"/>
      <c r="AX180" s="347"/>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41"/>
      <c r="AD181" s="341"/>
      <c r="AE181" s="341"/>
      <c r="AF181" s="341"/>
      <c r="AG181" s="341"/>
      <c r="AH181" s="342"/>
      <c r="AI181" s="343"/>
      <c r="AJ181" s="343"/>
      <c r="AK181" s="343"/>
      <c r="AL181" s="344"/>
      <c r="AM181" s="345"/>
      <c r="AN181" s="345"/>
      <c r="AO181" s="346"/>
      <c r="AP181" s="347"/>
      <c r="AQ181" s="347"/>
      <c r="AR181" s="347"/>
      <c r="AS181" s="347"/>
      <c r="AT181" s="347"/>
      <c r="AU181" s="347"/>
      <c r="AV181" s="347"/>
      <c r="AW181" s="347"/>
      <c r="AX181" s="347"/>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41"/>
      <c r="AD182" s="341"/>
      <c r="AE182" s="341"/>
      <c r="AF182" s="341"/>
      <c r="AG182" s="341"/>
      <c r="AH182" s="342"/>
      <c r="AI182" s="343"/>
      <c r="AJ182" s="343"/>
      <c r="AK182" s="343"/>
      <c r="AL182" s="344"/>
      <c r="AM182" s="345"/>
      <c r="AN182" s="345"/>
      <c r="AO182" s="346"/>
      <c r="AP182" s="347"/>
      <c r="AQ182" s="347"/>
      <c r="AR182" s="347"/>
      <c r="AS182" s="347"/>
      <c r="AT182" s="347"/>
      <c r="AU182" s="347"/>
      <c r="AV182" s="347"/>
      <c r="AW182" s="347"/>
      <c r="AX182" s="347"/>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41"/>
      <c r="AD183" s="341"/>
      <c r="AE183" s="341"/>
      <c r="AF183" s="341"/>
      <c r="AG183" s="341"/>
      <c r="AH183" s="342"/>
      <c r="AI183" s="343"/>
      <c r="AJ183" s="343"/>
      <c r="AK183" s="343"/>
      <c r="AL183" s="344"/>
      <c r="AM183" s="345"/>
      <c r="AN183" s="345"/>
      <c r="AO183" s="346"/>
      <c r="AP183" s="347"/>
      <c r="AQ183" s="347"/>
      <c r="AR183" s="347"/>
      <c r="AS183" s="347"/>
      <c r="AT183" s="347"/>
      <c r="AU183" s="347"/>
      <c r="AV183" s="347"/>
      <c r="AW183" s="347"/>
      <c r="AX183" s="347"/>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41"/>
      <c r="AD184" s="341"/>
      <c r="AE184" s="341"/>
      <c r="AF184" s="341"/>
      <c r="AG184" s="341"/>
      <c r="AH184" s="342"/>
      <c r="AI184" s="343"/>
      <c r="AJ184" s="343"/>
      <c r="AK184" s="343"/>
      <c r="AL184" s="344"/>
      <c r="AM184" s="345"/>
      <c r="AN184" s="345"/>
      <c r="AO184" s="346"/>
      <c r="AP184" s="347"/>
      <c r="AQ184" s="347"/>
      <c r="AR184" s="347"/>
      <c r="AS184" s="347"/>
      <c r="AT184" s="347"/>
      <c r="AU184" s="347"/>
      <c r="AV184" s="347"/>
      <c r="AW184" s="347"/>
      <c r="AX184" s="347"/>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41"/>
      <c r="AD185" s="341"/>
      <c r="AE185" s="341"/>
      <c r="AF185" s="341"/>
      <c r="AG185" s="341"/>
      <c r="AH185" s="342"/>
      <c r="AI185" s="343"/>
      <c r="AJ185" s="343"/>
      <c r="AK185" s="343"/>
      <c r="AL185" s="344"/>
      <c r="AM185" s="345"/>
      <c r="AN185" s="345"/>
      <c r="AO185" s="346"/>
      <c r="AP185" s="347"/>
      <c r="AQ185" s="347"/>
      <c r="AR185" s="347"/>
      <c r="AS185" s="347"/>
      <c r="AT185" s="347"/>
      <c r="AU185" s="347"/>
      <c r="AV185" s="347"/>
      <c r="AW185" s="347"/>
      <c r="AX185" s="347"/>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41"/>
      <c r="AD186" s="341"/>
      <c r="AE186" s="341"/>
      <c r="AF186" s="341"/>
      <c r="AG186" s="341"/>
      <c r="AH186" s="342"/>
      <c r="AI186" s="343"/>
      <c r="AJ186" s="343"/>
      <c r="AK186" s="343"/>
      <c r="AL186" s="344"/>
      <c r="AM186" s="345"/>
      <c r="AN186" s="345"/>
      <c r="AO186" s="346"/>
      <c r="AP186" s="347"/>
      <c r="AQ186" s="347"/>
      <c r="AR186" s="347"/>
      <c r="AS186" s="347"/>
      <c r="AT186" s="347"/>
      <c r="AU186" s="347"/>
      <c r="AV186" s="347"/>
      <c r="AW186" s="347"/>
      <c r="AX186" s="347"/>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41"/>
      <c r="AD187" s="341"/>
      <c r="AE187" s="341"/>
      <c r="AF187" s="341"/>
      <c r="AG187" s="341"/>
      <c r="AH187" s="342"/>
      <c r="AI187" s="343"/>
      <c r="AJ187" s="343"/>
      <c r="AK187" s="343"/>
      <c r="AL187" s="344"/>
      <c r="AM187" s="345"/>
      <c r="AN187" s="345"/>
      <c r="AO187" s="346"/>
      <c r="AP187" s="347"/>
      <c r="AQ187" s="347"/>
      <c r="AR187" s="347"/>
      <c r="AS187" s="347"/>
      <c r="AT187" s="347"/>
      <c r="AU187" s="347"/>
      <c r="AV187" s="347"/>
      <c r="AW187" s="347"/>
      <c r="AX187" s="347"/>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41"/>
      <c r="AD188" s="341"/>
      <c r="AE188" s="341"/>
      <c r="AF188" s="341"/>
      <c r="AG188" s="341"/>
      <c r="AH188" s="342"/>
      <c r="AI188" s="343"/>
      <c r="AJ188" s="343"/>
      <c r="AK188" s="343"/>
      <c r="AL188" s="344"/>
      <c r="AM188" s="345"/>
      <c r="AN188" s="345"/>
      <c r="AO188" s="346"/>
      <c r="AP188" s="347"/>
      <c r="AQ188" s="347"/>
      <c r="AR188" s="347"/>
      <c r="AS188" s="347"/>
      <c r="AT188" s="347"/>
      <c r="AU188" s="347"/>
      <c r="AV188" s="347"/>
      <c r="AW188" s="347"/>
      <c r="AX188" s="347"/>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41"/>
      <c r="AD189" s="341"/>
      <c r="AE189" s="341"/>
      <c r="AF189" s="341"/>
      <c r="AG189" s="341"/>
      <c r="AH189" s="342"/>
      <c r="AI189" s="343"/>
      <c r="AJ189" s="343"/>
      <c r="AK189" s="343"/>
      <c r="AL189" s="344"/>
      <c r="AM189" s="345"/>
      <c r="AN189" s="345"/>
      <c r="AO189" s="346"/>
      <c r="AP189" s="347"/>
      <c r="AQ189" s="347"/>
      <c r="AR189" s="347"/>
      <c r="AS189" s="347"/>
      <c r="AT189" s="347"/>
      <c r="AU189" s="347"/>
      <c r="AV189" s="347"/>
      <c r="AW189" s="347"/>
      <c r="AX189" s="347"/>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41"/>
      <c r="AD190" s="341"/>
      <c r="AE190" s="341"/>
      <c r="AF190" s="341"/>
      <c r="AG190" s="341"/>
      <c r="AH190" s="342"/>
      <c r="AI190" s="343"/>
      <c r="AJ190" s="343"/>
      <c r="AK190" s="343"/>
      <c r="AL190" s="344"/>
      <c r="AM190" s="345"/>
      <c r="AN190" s="345"/>
      <c r="AO190" s="346"/>
      <c r="AP190" s="347"/>
      <c r="AQ190" s="347"/>
      <c r="AR190" s="347"/>
      <c r="AS190" s="347"/>
      <c r="AT190" s="347"/>
      <c r="AU190" s="347"/>
      <c r="AV190" s="347"/>
      <c r="AW190" s="347"/>
      <c r="AX190" s="347"/>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41"/>
      <c r="AD191" s="341"/>
      <c r="AE191" s="341"/>
      <c r="AF191" s="341"/>
      <c r="AG191" s="341"/>
      <c r="AH191" s="342"/>
      <c r="AI191" s="343"/>
      <c r="AJ191" s="343"/>
      <c r="AK191" s="343"/>
      <c r="AL191" s="344"/>
      <c r="AM191" s="345"/>
      <c r="AN191" s="345"/>
      <c r="AO191" s="346"/>
      <c r="AP191" s="347"/>
      <c r="AQ191" s="347"/>
      <c r="AR191" s="347"/>
      <c r="AS191" s="347"/>
      <c r="AT191" s="347"/>
      <c r="AU191" s="347"/>
      <c r="AV191" s="347"/>
      <c r="AW191" s="347"/>
      <c r="AX191" s="347"/>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41"/>
      <c r="AD192" s="341"/>
      <c r="AE192" s="341"/>
      <c r="AF192" s="341"/>
      <c r="AG192" s="341"/>
      <c r="AH192" s="342"/>
      <c r="AI192" s="343"/>
      <c r="AJ192" s="343"/>
      <c r="AK192" s="343"/>
      <c r="AL192" s="344"/>
      <c r="AM192" s="345"/>
      <c r="AN192" s="345"/>
      <c r="AO192" s="346"/>
      <c r="AP192" s="347"/>
      <c r="AQ192" s="347"/>
      <c r="AR192" s="347"/>
      <c r="AS192" s="347"/>
      <c r="AT192" s="347"/>
      <c r="AU192" s="347"/>
      <c r="AV192" s="347"/>
      <c r="AW192" s="347"/>
      <c r="AX192" s="347"/>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41"/>
      <c r="AD193" s="341"/>
      <c r="AE193" s="341"/>
      <c r="AF193" s="341"/>
      <c r="AG193" s="341"/>
      <c r="AH193" s="342"/>
      <c r="AI193" s="343"/>
      <c r="AJ193" s="343"/>
      <c r="AK193" s="343"/>
      <c r="AL193" s="344"/>
      <c r="AM193" s="345"/>
      <c r="AN193" s="345"/>
      <c r="AO193" s="346"/>
      <c r="AP193" s="347"/>
      <c r="AQ193" s="347"/>
      <c r="AR193" s="347"/>
      <c r="AS193" s="347"/>
      <c r="AT193" s="347"/>
      <c r="AU193" s="347"/>
      <c r="AV193" s="347"/>
      <c r="AW193" s="347"/>
      <c r="AX193" s="347"/>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41"/>
      <c r="AD194" s="341"/>
      <c r="AE194" s="341"/>
      <c r="AF194" s="341"/>
      <c r="AG194" s="341"/>
      <c r="AH194" s="342"/>
      <c r="AI194" s="343"/>
      <c r="AJ194" s="343"/>
      <c r="AK194" s="343"/>
      <c r="AL194" s="344"/>
      <c r="AM194" s="345"/>
      <c r="AN194" s="345"/>
      <c r="AO194" s="346"/>
      <c r="AP194" s="347"/>
      <c r="AQ194" s="347"/>
      <c r="AR194" s="347"/>
      <c r="AS194" s="347"/>
      <c r="AT194" s="347"/>
      <c r="AU194" s="347"/>
      <c r="AV194" s="347"/>
      <c r="AW194" s="347"/>
      <c r="AX194" s="347"/>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41"/>
      <c r="AD195" s="341"/>
      <c r="AE195" s="341"/>
      <c r="AF195" s="341"/>
      <c r="AG195" s="341"/>
      <c r="AH195" s="342"/>
      <c r="AI195" s="343"/>
      <c r="AJ195" s="343"/>
      <c r="AK195" s="343"/>
      <c r="AL195" s="344"/>
      <c r="AM195" s="345"/>
      <c r="AN195" s="345"/>
      <c r="AO195" s="346"/>
      <c r="AP195" s="347"/>
      <c r="AQ195" s="347"/>
      <c r="AR195" s="347"/>
      <c r="AS195" s="347"/>
      <c r="AT195" s="347"/>
      <c r="AU195" s="347"/>
      <c r="AV195" s="347"/>
      <c r="AW195" s="347"/>
      <c r="AX195" s="347"/>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41"/>
      <c r="AD196" s="341"/>
      <c r="AE196" s="341"/>
      <c r="AF196" s="341"/>
      <c r="AG196" s="341"/>
      <c r="AH196" s="342"/>
      <c r="AI196" s="343"/>
      <c r="AJ196" s="343"/>
      <c r="AK196" s="343"/>
      <c r="AL196" s="344"/>
      <c r="AM196" s="345"/>
      <c r="AN196" s="345"/>
      <c r="AO196" s="346"/>
      <c r="AP196" s="347"/>
      <c r="AQ196" s="347"/>
      <c r="AR196" s="347"/>
      <c r="AS196" s="347"/>
      <c r="AT196" s="347"/>
      <c r="AU196" s="347"/>
      <c r="AV196" s="347"/>
      <c r="AW196" s="347"/>
      <c r="AX196" s="347"/>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41"/>
      <c r="AD197" s="341"/>
      <c r="AE197" s="341"/>
      <c r="AF197" s="341"/>
      <c r="AG197" s="341"/>
      <c r="AH197" s="342"/>
      <c r="AI197" s="343"/>
      <c r="AJ197" s="343"/>
      <c r="AK197" s="343"/>
      <c r="AL197" s="344"/>
      <c r="AM197" s="345"/>
      <c r="AN197" s="345"/>
      <c r="AO197" s="346"/>
      <c r="AP197" s="347"/>
      <c r="AQ197" s="347"/>
      <c r="AR197" s="347"/>
      <c r="AS197" s="347"/>
      <c r="AT197" s="347"/>
      <c r="AU197" s="347"/>
      <c r="AV197" s="347"/>
      <c r="AW197" s="347"/>
      <c r="AX197" s="347"/>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41"/>
      <c r="AD198" s="341"/>
      <c r="AE198" s="341"/>
      <c r="AF198" s="341"/>
      <c r="AG198" s="341"/>
      <c r="AH198" s="342"/>
      <c r="AI198" s="343"/>
      <c r="AJ198" s="343"/>
      <c r="AK198" s="343"/>
      <c r="AL198" s="344"/>
      <c r="AM198" s="345"/>
      <c r="AN198" s="345"/>
      <c r="AO198" s="346"/>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55"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55" t="s">
        <v>462</v>
      </c>
      <c r="AD201" s="155"/>
      <c r="AE201" s="155"/>
      <c r="AF201" s="155"/>
      <c r="AG201" s="155"/>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41"/>
      <c r="AD202" s="341"/>
      <c r="AE202" s="341"/>
      <c r="AF202" s="341"/>
      <c r="AG202" s="341"/>
      <c r="AH202" s="342"/>
      <c r="AI202" s="343"/>
      <c r="AJ202" s="343"/>
      <c r="AK202" s="343"/>
      <c r="AL202" s="344"/>
      <c r="AM202" s="345"/>
      <c r="AN202" s="345"/>
      <c r="AO202" s="346"/>
      <c r="AP202" s="347"/>
      <c r="AQ202" s="347"/>
      <c r="AR202" s="347"/>
      <c r="AS202" s="347"/>
      <c r="AT202" s="347"/>
      <c r="AU202" s="347"/>
      <c r="AV202" s="347"/>
      <c r="AW202" s="347"/>
      <c r="AX202" s="347"/>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41"/>
      <c r="AD203" s="341"/>
      <c r="AE203" s="341"/>
      <c r="AF203" s="341"/>
      <c r="AG203" s="341"/>
      <c r="AH203" s="342"/>
      <c r="AI203" s="343"/>
      <c r="AJ203" s="343"/>
      <c r="AK203" s="343"/>
      <c r="AL203" s="344"/>
      <c r="AM203" s="345"/>
      <c r="AN203" s="345"/>
      <c r="AO203" s="346"/>
      <c r="AP203" s="347"/>
      <c r="AQ203" s="347"/>
      <c r="AR203" s="347"/>
      <c r="AS203" s="347"/>
      <c r="AT203" s="347"/>
      <c r="AU203" s="347"/>
      <c r="AV203" s="347"/>
      <c r="AW203" s="347"/>
      <c r="AX203" s="347"/>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41"/>
      <c r="AD204" s="341"/>
      <c r="AE204" s="341"/>
      <c r="AF204" s="341"/>
      <c r="AG204" s="341"/>
      <c r="AH204" s="342"/>
      <c r="AI204" s="343"/>
      <c r="AJ204" s="343"/>
      <c r="AK204" s="343"/>
      <c r="AL204" s="344"/>
      <c r="AM204" s="345"/>
      <c r="AN204" s="345"/>
      <c r="AO204" s="346"/>
      <c r="AP204" s="347"/>
      <c r="AQ204" s="347"/>
      <c r="AR204" s="347"/>
      <c r="AS204" s="347"/>
      <c r="AT204" s="347"/>
      <c r="AU204" s="347"/>
      <c r="AV204" s="347"/>
      <c r="AW204" s="347"/>
      <c r="AX204" s="347"/>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41"/>
      <c r="AD205" s="341"/>
      <c r="AE205" s="341"/>
      <c r="AF205" s="341"/>
      <c r="AG205" s="341"/>
      <c r="AH205" s="342"/>
      <c r="AI205" s="343"/>
      <c r="AJ205" s="343"/>
      <c r="AK205" s="343"/>
      <c r="AL205" s="344"/>
      <c r="AM205" s="345"/>
      <c r="AN205" s="345"/>
      <c r="AO205" s="346"/>
      <c r="AP205" s="347"/>
      <c r="AQ205" s="347"/>
      <c r="AR205" s="347"/>
      <c r="AS205" s="347"/>
      <c r="AT205" s="347"/>
      <c r="AU205" s="347"/>
      <c r="AV205" s="347"/>
      <c r="AW205" s="347"/>
      <c r="AX205" s="347"/>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41"/>
      <c r="AD206" s="341"/>
      <c r="AE206" s="341"/>
      <c r="AF206" s="341"/>
      <c r="AG206" s="341"/>
      <c r="AH206" s="342"/>
      <c r="AI206" s="343"/>
      <c r="AJ206" s="343"/>
      <c r="AK206" s="343"/>
      <c r="AL206" s="344"/>
      <c r="AM206" s="345"/>
      <c r="AN206" s="345"/>
      <c r="AO206" s="346"/>
      <c r="AP206" s="347"/>
      <c r="AQ206" s="347"/>
      <c r="AR206" s="347"/>
      <c r="AS206" s="347"/>
      <c r="AT206" s="347"/>
      <c r="AU206" s="347"/>
      <c r="AV206" s="347"/>
      <c r="AW206" s="347"/>
      <c r="AX206" s="347"/>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41"/>
      <c r="AD207" s="341"/>
      <c r="AE207" s="341"/>
      <c r="AF207" s="341"/>
      <c r="AG207" s="341"/>
      <c r="AH207" s="342"/>
      <c r="AI207" s="343"/>
      <c r="AJ207" s="343"/>
      <c r="AK207" s="343"/>
      <c r="AL207" s="344"/>
      <c r="AM207" s="345"/>
      <c r="AN207" s="345"/>
      <c r="AO207" s="346"/>
      <c r="AP207" s="347"/>
      <c r="AQ207" s="347"/>
      <c r="AR207" s="347"/>
      <c r="AS207" s="347"/>
      <c r="AT207" s="347"/>
      <c r="AU207" s="347"/>
      <c r="AV207" s="347"/>
      <c r="AW207" s="347"/>
      <c r="AX207" s="347"/>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41"/>
      <c r="AD208" s="341"/>
      <c r="AE208" s="341"/>
      <c r="AF208" s="341"/>
      <c r="AG208" s="341"/>
      <c r="AH208" s="342"/>
      <c r="AI208" s="343"/>
      <c r="AJ208" s="343"/>
      <c r="AK208" s="343"/>
      <c r="AL208" s="344"/>
      <c r="AM208" s="345"/>
      <c r="AN208" s="345"/>
      <c r="AO208" s="346"/>
      <c r="AP208" s="347"/>
      <c r="AQ208" s="347"/>
      <c r="AR208" s="347"/>
      <c r="AS208" s="347"/>
      <c r="AT208" s="347"/>
      <c r="AU208" s="347"/>
      <c r="AV208" s="347"/>
      <c r="AW208" s="347"/>
      <c r="AX208" s="347"/>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41"/>
      <c r="AD209" s="341"/>
      <c r="AE209" s="341"/>
      <c r="AF209" s="341"/>
      <c r="AG209" s="341"/>
      <c r="AH209" s="342"/>
      <c r="AI209" s="343"/>
      <c r="AJ209" s="343"/>
      <c r="AK209" s="343"/>
      <c r="AL209" s="344"/>
      <c r="AM209" s="345"/>
      <c r="AN209" s="345"/>
      <c r="AO209" s="346"/>
      <c r="AP209" s="347"/>
      <c r="AQ209" s="347"/>
      <c r="AR209" s="347"/>
      <c r="AS209" s="347"/>
      <c r="AT209" s="347"/>
      <c r="AU209" s="347"/>
      <c r="AV209" s="347"/>
      <c r="AW209" s="347"/>
      <c r="AX209" s="347"/>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41"/>
      <c r="AD210" s="341"/>
      <c r="AE210" s="341"/>
      <c r="AF210" s="341"/>
      <c r="AG210" s="341"/>
      <c r="AH210" s="342"/>
      <c r="AI210" s="343"/>
      <c r="AJ210" s="343"/>
      <c r="AK210" s="343"/>
      <c r="AL210" s="344"/>
      <c r="AM210" s="345"/>
      <c r="AN210" s="345"/>
      <c r="AO210" s="346"/>
      <c r="AP210" s="347"/>
      <c r="AQ210" s="347"/>
      <c r="AR210" s="347"/>
      <c r="AS210" s="347"/>
      <c r="AT210" s="347"/>
      <c r="AU210" s="347"/>
      <c r="AV210" s="347"/>
      <c r="AW210" s="347"/>
      <c r="AX210" s="347"/>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41"/>
      <c r="AD211" s="341"/>
      <c r="AE211" s="341"/>
      <c r="AF211" s="341"/>
      <c r="AG211" s="341"/>
      <c r="AH211" s="342"/>
      <c r="AI211" s="343"/>
      <c r="AJ211" s="343"/>
      <c r="AK211" s="343"/>
      <c r="AL211" s="344"/>
      <c r="AM211" s="345"/>
      <c r="AN211" s="345"/>
      <c r="AO211" s="346"/>
      <c r="AP211" s="347"/>
      <c r="AQ211" s="347"/>
      <c r="AR211" s="347"/>
      <c r="AS211" s="347"/>
      <c r="AT211" s="347"/>
      <c r="AU211" s="347"/>
      <c r="AV211" s="347"/>
      <c r="AW211" s="347"/>
      <c r="AX211" s="347"/>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41"/>
      <c r="AD212" s="341"/>
      <c r="AE212" s="341"/>
      <c r="AF212" s="341"/>
      <c r="AG212" s="341"/>
      <c r="AH212" s="342"/>
      <c r="AI212" s="343"/>
      <c r="AJ212" s="343"/>
      <c r="AK212" s="343"/>
      <c r="AL212" s="344"/>
      <c r="AM212" s="345"/>
      <c r="AN212" s="345"/>
      <c r="AO212" s="346"/>
      <c r="AP212" s="347"/>
      <c r="AQ212" s="347"/>
      <c r="AR212" s="347"/>
      <c r="AS212" s="347"/>
      <c r="AT212" s="347"/>
      <c r="AU212" s="347"/>
      <c r="AV212" s="347"/>
      <c r="AW212" s="347"/>
      <c r="AX212" s="347"/>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41"/>
      <c r="AD213" s="341"/>
      <c r="AE213" s="341"/>
      <c r="AF213" s="341"/>
      <c r="AG213" s="341"/>
      <c r="AH213" s="342"/>
      <c r="AI213" s="343"/>
      <c r="AJ213" s="343"/>
      <c r="AK213" s="343"/>
      <c r="AL213" s="344"/>
      <c r="AM213" s="345"/>
      <c r="AN213" s="345"/>
      <c r="AO213" s="346"/>
      <c r="AP213" s="347"/>
      <c r="AQ213" s="347"/>
      <c r="AR213" s="347"/>
      <c r="AS213" s="347"/>
      <c r="AT213" s="347"/>
      <c r="AU213" s="347"/>
      <c r="AV213" s="347"/>
      <c r="AW213" s="347"/>
      <c r="AX213" s="347"/>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41"/>
      <c r="AD214" s="341"/>
      <c r="AE214" s="341"/>
      <c r="AF214" s="341"/>
      <c r="AG214" s="341"/>
      <c r="AH214" s="342"/>
      <c r="AI214" s="343"/>
      <c r="AJ214" s="343"/>
      <c r="AK214" s="343"/>
      <c r="AL214" s="344"/>
      <c r="AM214" s="345"/>
      <c r="AN214" s="345"/>
      <c r="AO214" s="346"/>
      <c r="AP214" s="347"/>
      <c r="AQ214" s="347"/>
      <c r="AR214" s="347"/>
      <c r="AS214" s="347"/>
      <c r="AT214" s="347"/>
      <c r="AU214" s="347"/>
      <c r="AV214" s="347"/>
      <c r="AW214" s="347"/>
      <c r="AX214" s="347"/>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41"/>
      <c r="AD215" s="341"/>
      <c r="AE215" s="341"/>
      <c r="AF215" s="341"/>
      <c r="AG215" s="341"/>
      <c r="AH215" s="342"/>
      <c r="AI215" s="343"/>
      <c r="AJ215" s="343"/>
      <c r="AK215" s="343"/>
      <c r="AL215" s="344"/>
      <c r="AM215" s="345"/>
      <c r="AN215" s="345"/>
      <c r="AO215" s="346"/>
      <c r="AP215" s="347"/>
      <c r="AQ215" s="347"/>
      <c r="AR215" s="347"/>
      <c r="AS215" s="347"/>
      <c r="AT215" s="347"/>
      <c r="AU215" s="347"/>
      <c r="AV215" s="347"/>
      <c r="AW215" s="347"/>
      <c r="AX215" s="347"/>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41"/>
      <c r="AD216" s="341"/>
      <c r="AE216" s="341"/>
      <c r="AF216" s="341"/>
      <c r="AG216" s="341"/>
      <c r="AH216" s="342"/>
      <c r="AI216" s="343"/>
      <c r="AJ216" s="343"/>
      <c r="AK216" s="343"/>
      <c r="AL216" s="344"/>
      <c r="AM216" s="345"/>
      <c r="AN216" s="345"/>
      <c r="AO216" s="346"/>
      <c r="AP216" s="347"/>
      <c r="AQ216" s="347"/>
      <c r="AR216" s="347"/>
      <c r="AS216" s="347"/>
      <c r="AT216" s="347"/>
      <c r="AU216" s="347"/>
      <c r="AV216" s="347"/>
      <c r="AW216" s="347"/>
      <c r="AX216" s="347"/>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41"/>
      <c r="AD217" s="341"/>
      <c r="AE217" s="341"/>
      <c r="AF217" s="341"/>
      <c r="AG217" s="341"/>
      <c r="AH217" s="342"/>
      <c r="AI217" s="343"/>
      <c r="AJ217" s="343"/>
      <c r="AK217" s="343"/>
      <c r="AL217" s="344"/>
      <c r="AM217" s="345"/>
      <c r="AN217" s="345"/>
      <c r="AO217" s="346"/>
      <c r="AP217" s="347"/>
      <c r="AQ217" s="347"/>
      <c r="AR217" s="347"/>
      <c r="AS217" s="347"/>
      <c r="AT217" s="347"/>
      <c r="AU217" s="347"/>
      <c r="AV217" s="347"/>
      <c r="AW217" s="347"/>
      <c r="AX217" s="347"/>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41"/>
      <c r="AD218" s="341"/>
      <c r="AE218" s="341"/>
      <c r="AF218" s="341"/>
      <c r="AG218" s="341"/>
      <c r="AH218" s="342"/>
      <c r="AI218" s="343"/>
      <c r="AJ218" s="343"/>
      <c r="AK218" s="343"/>
      <c r="AL218" s="344"/>
      <c r="AM218" s="345"/>
      <c r="AN218" s="345"/>
      <c r="AO218" s="346"/>
      <c r="AP218" s="347"/>
      <c r="AQ218" s="347"/>
      <c r="AR218" s="347"/>
      <c r="AS218" s="347"/>
      <c r="AT218" s="347"/>
      <c r="AU218" s="347"/>
      <c r="AV218" s="347"/>
      <c r="AW218" s="347"/>
      <c r="AX218" s="347"/>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41"/>
      <c r="AD219" s="341"/>
      <c r="AE219" s="341"/>
      <c r="AF219" s="341"/>
      <c r="AG219" s="341"/>
      <c r="AH219" s="342"/>
      <c r="AI219" s="343"/>
      <c r="AJ219" s="343"/>
      <c r="AK219" s="343"/>
      <c r="AL219" s="344"/>
      <c r="AM219" s="345"/>
      <c r="AN219" s="345"/>
      <c r="AO219" s="346"/>
      <c r="AP219" s="347"/>
      <c r="AQ219" s="347"/>
      <c r="AR219" s="347"/>
      <c r="AS219" s="347"/>
      <c r="AT219" s="347"/>
      <c r="AU219" s="347"/>
      <c r="AV219" s="347"/>
      <c r="AW219" s="347"/>
      <c r="AX219" s="347"/>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41"/>
      <c r="AD220" s="341"/>
      <c r="AE220" s="341"/>
      <c r="AF220" s="341"/>
      <c r="AG220" s="341"/>
      <c r="AH220" s="342"/>
      <c r="AI220" s="343"/>
      <c r="AJ220" s="343"/>
      <c r="AK220" s="343"/>
      <c r="AL220" s="344"/>
      <c r="AM220" s="345"/>
      <c r="AN220" s="345"/>
      <c r="AO220" s="346"/>
      <c r="AP220" s="347"/>
      <c r="AQ220" s="347"/>
      <c r="AR220" s="347"/>
      <c r="AS220" s="347"/>
      <c r="AT220" s="347"/>
      <c r="AU220" s="347"/>
      <c r="AV220" s="347"/>
      <c r="AW220" s="347"/>
      <c r="AX220" s="347"/>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41"/>
      <c r="AD221" s="341"/>
      <c r="AE221" s="341"/>
      <c r="AF221" s="341"/>
      <c r="AG221" s="341"/>
      <c r="AH221" s="342"/>
      <c r="AI221" s="343"/>
      <c r="AJ221" s="343"/>
      <c r="AK221" s="343"/>
      <c r="AL221" s="344"/>
      <c r="AM221" s="345"/>
      <c r="AN221" s="345"/>
      <c r="AO221" s="346"/>
      <c r="AP221" s="347"/>
      <c r="AQ221" s="347"/>
      <c r="AR221" s="347"/>
      <c r="AS221" s="347"/>
      <c r="AT221" s="347"/>
      <c r="AU221" s="347"/>
      <c r="AV221" s="347"/>
      <c r="AW221" s="347"/>
      <c r="AX221" s="347"/>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41"/>
      <c r="AD222" s="341"/>
      <c r="AE222" s="341"/>
      <c r="AF222" s="341"/>
      <c r="AG222" s="341"/>
      <c r="AH222" s="342"/>
      <c r="AI222" s="343"/>
      <c r="AJ222" s="343"/>
      <c r="AK222" s="343"/>
      <c r="AL222" s="344"/>
      <c r="AM222" s="345"/>
      <c r="AN222" s="345"/>
      <c r="AO222" s="346"/>
      <c r="AP222" s="347"/>
      <c r="AQ222" s="347"/>
      <c r="AR222" s="347"/>
      <c r="AS222" s="347"/>
      <c r="AT222" s="347"/>
      <c r="AU222" s="347"/>
      <c r="AV222" s="347"/>
      <c r="AW222" s="347"/>
      <c r="AX222" s="347"/>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41"/>
      <c r="AD223" s="341"/>
      <c r="AE223" s="341"/>
      <c r="AF223" s="341"/>
      <c r="AG223" s="341"/>
      <c r="AH223" s="342"/>
      <c r="AI223" s="343"/>
      <c r="AJ223" s="343"/>
      <c r="AK223" s="343"/>
      <c r="AL223" s="344"/>
      <c r="AM223" s="345"/>
      <c r="AN223" s="345"/>
      <c r="AO223" s="346"/>
      <c r="AP223" s="347"/>
      <c r="AQ223" s="347"/>
      <c r="AR223" s="347"/>
      <c r="AS223" s="347"/>
      <c r="AT223" s="347"/>
      <c r="AU223" s="347"/>
      <c r="AV223" s="347"/>
      <c r="AW223" s="347"/>
      <c r="AX223" s="347"/>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41"/>
      <c r="AD224" s="341"/>
      <c r="AE224" s="341"/>
      <c r="AF224" s="341"/>
      <c r="AG224" s="341"/>
      <c r="AH224" s="342"/>
      <c r="AI224" s="343"/>
      <c r="AJ224" s="343"/>
      <c r="AK224" s="343"/>
      <c r="AL224" s="344"/>
      <c r="AM224" s="345"/>
      <c r="AN224" s="345"/>
      <c r="AO224" s="346"/>
      <c r="AP224" s="347"/>
      <c r="AQ224" s="347"/>
      <c r="AR224" s="347"/>
      <c r="AS224" s="347"/>
      <c r="AT224" s="347"/>
      <c r="AU224" s="347"/>
      <c r="AV224" s="347"/>
      <c r="AW224" s="347"/>
      <c r="AX224" s="347"/>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41"/>
      <c r="AD225" s="341"/>
      <c r="AE225" s="341"/>
      <c r="AF225" s="341"/>
      <c r="AG225" s="341"/>
      <c r="AH225" s="342"/>
      <c r="AI225" s="343"/>
      <c r="AJ225" s="343"/>
      <c r="AK225" s="343"/>
      <c r="AL225" s="344"/>
      <c r="AM225" s="345"/>
      <c r="AN225" s="345"/>
      <c r="AO225" s="346"/>
      <c r="AP225" s="347"/>
      <c r="AQ225" s="347"/>
      <c r="AR225" s="347"/>
      <c r="AS225" s="347"/>
      <c r="AT225" s="347"/>
      <c r="AU225" s="347"/>
      <c r="AV225" s="347"/>
      <c r="AW225" s="347"/>
      <c r="AX225" s="347"/>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41"/>
      <c r="AD226" s="341"/>
      <c r="AE226" s="341"/>
      <c r="AF226" s="341"/>
      <c r="AG226" s="341"/>
      <c r="AH226" s="342"/>
      <c r="AI226" s="343"/>
      <c r="AJ226" s="343"/>
      <c r="AK226" s="343"/>
      <c r="AL226" s="344"/>
      <c r="AM226" s="345"/>
      <c r="AN226" s="345"/>
      <c r="AO226" s="346"/>
      <c r="AP226" s="347"/>
      <c r="AQ226" s="347"/>
      <c r="AR226" s="347"/>
      <c r="AS226" s="347"/>
      <c r="AT226" s="347"/>
      <c r="AU226" s="347"/>
      <c r="AV226" s="347"/>
      <c r="AW226" s="347"/>
      <c r="AX226" s="347"/>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41"/>
      <c r="AD227" s="341"/>
      <c r="AE227" s="341"/>
      <c r="AF227" s="341"/>
      <c r="AG227" s="341"/>
      <c r="AH227" s="342"/>
      <c r="AI227" s="343"/>
      <c r="AJ227" s="343"/>
      <c r="AK227" s="343"/>
      <c r="AL227" s="344"/>
      <c r="AM227" s="345"/>
      <c r="AN227" s="345"/>
      <c r="AO227" s="346"/>
      <c r="AP227" s="347"/>
      <c r="AQ227" s="347"/>
      <c r="AR227" s="347"/>
      <c r="AS227" s="347"/>
      <c r="AT227" s="347"/>
      <c r="AU227" s="347"/>
      <c r="AV227" s="347"/>
      <c r="AW227" s="347"/>
      <c r="AX227" s="347"/>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41"/>
      <c r="AD228" s="341"/>
      <c r="AE228" s="341"/>
      <c r="AF228" s="341"/>
      <c r="AG228" s="341"/>
      <c r="AH228" s="342"/>
      <c r="AI228" s="343"/>
      <c r="AJ228" s="343"/>
      <c r="AK228" s="343"/>
      <c r="AL228" s="344"/>
      <c r="AM228" s="345"/>
      <c r="AN228" s="345"/>
      <c r="AO228" s="346"/>
      <c r="AP228" s="347"/>
      <c r="AQ228" s="347"/>
      <c r="AR228" s="347"/>
      <c r="AS228" s="347"/>
      <c r="AT228" s="347"/>
      <c r="AU228" s="347"/>
      <c r="AV228" s="347"/>
      <c r="AW228" s="347"/>
      <c r="AX228" s="347"/>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41"/>
      <c r="AD229" s="341"/>
      <c r="AE229" s="341"/>
      <c r="AF229" s="341"/>
      <c r="AG229" s="341"/>
      <c r="AH229" s="342"/>
      <c r="AI229" s="343"/>
      <c r="AJ229" s="343"/>
      <c r="AK229" s="343"/>
      <c r="AL229" s="344"/>
      <c r="AM229" s="345"/>
      <c r="AN229" s="345"/>
      <c r="AO229" s="346"/>
      <c r="AP229" s="347"/>
      <c r="AQ229" s="347"/>
      <c r="AR229" s="347"/>
      <c r="AS229" s="347"/>
      <c r="AT229" s="347"/>
      <c r="AU229" s="347"/>
      <c r="AV229" s="347"/>
      <c r="AW229" s="347"/>
      <c r="AX229" s="347"/>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41"/>
      <c r="AD230" s="341"/>
      <c r="AE230" s="341"/>
      <c r="AF230" s="341"/>
      <c r="AG230" s="341"/>
      <c r="AH230" s="342"/>
      <c r="AI230" s="343"/>
      <c r="AJ230" s="343"/>
      <c r="AK230" s="343"/>
      <c r="AL230" s="344"/>
      <c r="AM230" s="345"/>
      <c r="AN230" s="345"/>
      <c r="AO230" s="346"/>
      <c r="AP230" s="347"/>
      <c r="AQ230" s="347"/>
      <c r="AR230" s="347"/>
      <c r="AS230" s="347"/>
      <c r="AT230" s="347"/>
      <c r="AU230" s="347"/>
      <c r="AV230" s="347"/>
      <c r="AW230" s="347"/>
      <c r="AX230" s="347"/>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41"/>
      <c r="AD231" s="341"/>
      <c r="AE231" s="341"/>
      <c r="AF231" s="341"/>
      <c r="AG231" s="341"/>
      <c r="AH231" s="342"/>
      <c r="AI231" s="343"/>
      <c r="AJ231" s="343"/>
      <c r="AK231" s="343"/>
      <c r="AL231" s="344"/>
      <c r="AM231" s="345"/>
      <c r="AN231" s="345"/>
      <c r="AO231" s="346"/>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55"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55" t="s">
        <v>462</v>
      </c>
      <c r="AD234" s="155"/>
      <c r="AE234" s="155"/>
      <c r="AF234" s="155"/>
      <c r="AG234" s="155"/>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41"/>
      <c r="AD235" s="341"/>
      <c r="AE235" s="341"/>
      <c r="AF235" s="341"/>
      <c r="AG235" s="341"/>
      <c r="AH235" s="342"/>
      <c r="AI235" s="343"/>
      <c r="AJ235" s="343"/>
      <c r="AK235" s="343"/>
      <c r="AL235" s="344"/>
      <c r="AM235" s="345"/>
      <c r="AN235" s="345"/>
      <c r="AO235" s="346"/>
      <c r="AP235" s="347"/>
      <c r="AQ235" s="347"/>
      <c r="AR235" s="347"/>
      <c r="AS235" s="347"/>
      <c r="AT235" s="347"/>
      <c r="AU235" s="347"/>
      <c r="AV235" s="347"/>
      <c r="AW235" s="347"/>
      <c r="AX235" s="347"/>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41"/>
      <c r="AD236" s="341"/>
      <c r="AE236" s="341"/>
      <c r="AF236" s="341"/>
      <c r="AG236" s="341"/>
      <c r="AH236" s="342"/>
      <c r="AI236" s="343"/>
      <c r="AJ236" s="343"/>
      <c r="AK236" s="343"/>
      <c r="AL236" s="344"/>
      <c r="AM236" s="345"/>
      <c r="AN236" s="345"/>
      <c r="AO236" s="346"/>
      <c r="AP236" s="347"/>
      <c r="AQ236" s="347"/>
      <c r="AR236" s="347"/>
      <c r="AS236" s="347"/>
      <c r="AT236" s="347"/>
      <c r="AU236" s="347"/>
      <c r="AV236" s="347"/>
      <c r="AW236" s="347"/>
      <c r="AX236" s="347"/>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41"/>
      <c r="AD237" s="341"/>
      <c r="AE237" s="341"/>
      <c r="AF237" s="341"/>
      <c r="AG237" s="341"/>
      <c r="AH237" s="342"/>
      <c r="AI237" s="343"/>
      <c r="AJ237" s="343"/>
      <c r="AK237" s="343"/>
      <c r="AL237" s="344"/>
      <c r="AM237" s="345"/>
      <c r="AN237" s="345"/>
      <c r="AO237" s="346"/>
      <c r="AP237" s="347"/>
      <c r="AQ237" s="347"/>
      <c r="AR237" s="347"/>
      <c r="AS237" s="347"/>
      <c r="AT237" s="347"/>
      <c r="AU237" s="347"/>
      <c r="AV237" s="347"/>
      <c r="AW237" s="347"/>
      <c r="AX237" s="347"/>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41"/>
      <c r="AD238" s="341"/>
      <c r="AE238" s="341"/>
      <c r="AF238" s="341"/>
      <c r="AG238" s="341"/>
      <c r="AH238" s="342"/>
      <c r="AI238" s="343"/>
      <c r="AJ238" s="343"/>
      <c r="AK238" s="343"/>
      <c r="AL238" s="344"/>
      <c r="AM238" s="345"/>
      <c r="AN238" s="345"/>
      <c r="AO238" s="346"/>
      <c r="AP238" s="347"/>
      <c r="AQ238" s="347"/>
      <c r="AR238" s="347"/>
      <c r="AS238" s="347"/>
      <c r="AT238" s="347"/>
      <c r="AU238" s="347"/>
      <c r="AV238" s="347"/>
      <c r="AW238" s="347"/>
      <c r="AX238" s="347"/>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41"/>
      <c r="AD239" s="341"/>
      <c r="AE239" s="341"/>
      <c r="AF239" s="341"/>
      <c r="AG239" s="341"/>
      <c r="AH239" s="342"/>
      <c r="AI239" s="343"/>
      <c r="AJ239" s="343"/>
      <c r="AK239" s="343"/>
      <c r="AL239" s="344"/>
      <c r="AM239" s="345"/>
      <c r="AN239" s="345"/>
      <c r="AO239" s="346"/>
      <c r="AP239" s="347"/>
      <c r="AQ239" s="347"/>
      <c r="AR239" s="347"/>
      <c r="AS239" s="347"/>
      <c r="AT239" s="347"/>
      <c r="AU239" s="347"/>
      <c r="AV239" s="347"/>
      <c r="AW239" s="347"/>
      <c r="AX239" s="347"/>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41"/>
      <c r="AD240" s="341"/>
      <c r="AE240" s="341"/>
      <c r="AF240" s="341"/>
      <c r="AG240" s="341"/>
      <c r="AH240" s="342"/>
      <c r="AI240" s="343"/>
      <c r="AJ240" s="343"/>
      <c r="AK240" s="343"/>
      <c r="AL240" s="344"/>
      <c r="AM240" s="345"/>
      <c r="AN240" s="345"/>
      <c r="AO240" s="346"/>
      <c r="AP240" s="347"/>
      <c r="AQ240" s="347"/>
      <c r="AR240" s="347"/>
      <c r="AS240" s="347"/>
      <c r="AT240" s="347"/>
      <c r="AU240" s="347"/>
      <c r="AV240" s="347"/>
      <c r="AW240" s="347"/>
      <c r="AX240" s="347"/>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41"/>
      <c r="AD241" s="341"/>
      <c r="AE241" s="341"/>
      <c r="AF241" s="341"/>
      <c r="AG241" s="341"/>
      <c r="AH241" s="342"/>
      <c r="AI241" s="343"/>
      <c r="AJ241" s="343"/>
      <c r="AK241" s="343"/>
      <c r="AL241" s="344"/>
      <c r="AM241" s="345"/>
      <c r="AN241" s="345"/>
      <c r="AO241" s="346"/>
      <c r="AP241" s="347"/>
      <c r="AQ241" s="347"/>
      <c r="AR241" s="347"/>
      <c r="AS241" s="347"/>
      <c r="AT241" s="347"/>
      <c r="AU241" s="347"/>
      <c r="AV241" s="347"/>
      <c r="AW241" s="347"/>
      <c r="AX241" s="347"/>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41"/>
      <c r="AD242" s="341"/>
      <c r="AE242" s="341"/>
      <c r="AF242" s="341"/>
      <c r="AG242" s="341"/>
      <c r="AH242" s="342"/>
      <c r="AI242" s="343"/>
      <c r="AJ242" s="343"/>
      <c r="AK242" s="343"/>
      <c r="AL242" s="344"/>
      <c r="AM242" s="345"/>
      <c r="AN242" s="345"/>
      <c r="AO242" s="346"/>
      <c r="AP242" s="347"/>
      <c r="AQ242" s="347"/>
      <c r="AR242" s="347"/>
      <c r="AS242" s="347"/>
      <c r="AT242" s="347"/>
      <c r="AU242" s="347"/>
      <c r="AV242" s="347"/>
      <c r="AW242" s="347"/>
      <c r="AX242" s="347"/>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41"/>
      <c r="AD243" s="341"/>
      <c r="AE243" s="341"/>
      <c r="AF243" s="341"/>
      <c r="AG243" s="341"/>
      <c r="AH243" s="342"/>
      <c r="AI243" s="343"/>
      <c r="AJ243" s="343"/>
      <c r="AK243" s="343"/>
      <c r="AL243" s="344"/>
      <c r="AM243" s="345"/>
      <c r="AN243" s="345"/>
      <c r="AO243" s="346"/>
      <c r="AP243" s="347"/>
      <c r="AQ243" s="347"/>
      <c r="AR243" s="347"/>
      <c r="AS243" s="347"/>
      <c r="AT243" s="347"/>
      <c r="AU243" s="347"/>
      <c r="AV243" s="347"/>
      <c r="AW243" s="347"/>
      <c r="AX243" s="347"/>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41"/>
      <c r="AD244" s="341"/>
      <c r="AE244" s="341"/>
      <c r="AF244" s="341"/>
      <c r="AG244" s="341"/>
      <c r="AH244" s="342"/>
      <c r="AI244" s="343"/>
      <c r="AJ244" s="343"/>
      <c r="AK244" s="343"/>
      <c r="AL244" s="344"/>
      <c r="AM244" s="345"/>
      <c r="AN244" s="345"/>
      <c r="AO244" s="346"/>
      <c r="AP244" s="347"/>
      <c r="AQ244" s="347"/>
      <c r="AR244" s="347"/>
      <c r="AS244" s="347"/>
      <c r="AT244" s="347"/>
      <c r="AU244" s="347"/>
      <c r="AV244" s="347"/>
      <c r="AW244" s="347"/>
      <c r="AX244" s="347"/>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41"/>
      <c r="AD245" s="341"/>
      <c r="AE245" s="341"/>
      <c r="AF245" s="341"/>
      <c r="AG245" s="341"/>
      <c r="AH245" s="342"/>
      <c r="AI245" s="343"/>
      <c r="AJ245" s="343"/>
      <c r="AK245" s="343"/>
      <c r="AL245" s="344"/>
      <c r="AM245" s="345"/>
      <c r="AN245" s="345"/>
      <c r="AO245" s="346"/>
      <c r="AP245" s="347"/>
      <c r="AQ245" s="347"/>
      <c r="AR245" s="347"/>
      <c r="AS245" s="347"/>
      <c r="AT245" s="347"/>
      <c r="AU245" s="347"/>
      <c r="AV245" s="347"/>
      <c r="AW245" s="347"/>
      <c r="AX245" s="347"/>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41"/>
      <c r="AD246" s="341"/>
      <c r="AE246" s="341"/>
      <c r="AF246" s="341"/>
      <c r="AG246" s="341"/>
      <c r="AH246" s="342"/>
      <c r="AI246" s="343"/>
      <c r="AJ246" s="343"/>
      <c r="AK246" s="343"/>
      <c r="AL246" s="344"/>
      <c r="AM246" s="345"/>
      <c r="AN246" s="345"/>
      <c r="AO246" s="346"/>
      <c r="AP246" s="347"/>
      <c r="AQ246" s="347"/>
      <c r="AR246" s="347"/>
      <c r="AS246" s="347"/>
      <c r="AT246" s="347"/>
      <c r="AU246" s="347"/>
      <c r="AV246" s="347"/>
      <c r="AW246" s="347"/>
      <c r="AX246" s="347"/>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41"/>
      <c r="AD247" s="341"/>
      <c r="AE247" s="341"/>
      <c r="AF247" s="341"/>
      <c r="AG247" s="341"/>
      <c r="AH247" s="342"/>
      <c r="AI247" s="343"/>
      <c r="AJ247" s="343"/>
      <c r="AK247" s="343"/>
      <c r="AL247" s="344"/>
      <c r="AM247" s="345"/>
      <c r="AN247" s="345"/>
      <c r="AO247" s="346"/>
      <c r="AP247" s="347"/>
      <c r="AQ247" s="347"/>
      <c r="AR247" s="347"/>
      <c r="AS247" s="347"/>
      <c r="AT247" s="347"/>
      <c r="AU247" s="347"/>
      <c r="AV247" s="347"/>
      <c r="AW247" s="347"/>
      <c r="AX247" s="347"/>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41"/>
      <c r="AD248" s="341"/>
      <c r="AE248" s="341"/>
      <c r="AF248" s="341"/>
      <c r="AG248" s="341"/>
      <c r="AH248" s="342"/>
      <c r="AI248" s="343"/>
      <c r="AJ248" s="343"/>
      <c r="AK248" s="343"/>
      <c r="AL248" s="344"/>
      <c r="AM248" s="345"/>
      <c r="AN248" s="345"/>
      <c r="AO248" s="346"/>
      <c r="AP248" s="347"/>
      <c r="AQ248" s="347"/>
      <c r="AR248" s="347"/>
      <c r="AS248" s="347"/>
      <c r="AT248" s="347"/>
      <c r="AU248" s="347"/>
      <c r="AV248" s="347"/>
      <c r="AW248" s="347"/>
      <c r="AX248" s="347"/>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41"/>
      <c r="AD249" s="341"/>
      <c r="AE249" s="341"/>
      <c r="AF249" s="341"/>
      <c r="AG249" s="341"/>
      <c r="AH249" s="342"/>
      <c r="AI249" s="343"/>
      <c r="AJ249" s="343"/>
      <c r="AK249" s="343"/>
      <c r="AL249" s="344"/>
      <c r="AM249" s="345"/>
      <c r="AN249" s="345"/>
      <c r="AO249" s="346"/>
      <c r="AP249" s="347"/>
      <c r="AQ249" s="347"/>
      <c r="AR249" s="347"/>
      <c r="AS249" s="347"/>
      <c r="AT249" s="347"/>
      <c r="AU249" s="347"/>
      <c r="AV249" s="347"/>
      <c r="AW249" s="347"/>
      <c r="AX249" s="347"/>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41"/>
      <c r="AD250" s="341"/>
      <c r="AE250" s="341"/>
      <c r="AF250" s="341"/>
      <c r="AG250" s="341"/>
      <c r="AH250" s="342"/>
      <c r="AI250" s="343"/>
      <c r="AJ250" s="343"/>
      <c r="AK250" s="343"/>
      <c r="AL250" s="344"/>
      <c r="AM250" s="345"/>
      <c r="AN250" s="345"/>
      <c r="AO250" s="346"/>
      <c r="AP250" s="347"/>
      <c r="AQ250" s="347"/>
      <c r="AR250" s="347"/>
      <c r="AS250" s="347"/>
      <c r="AT250" s="347"/>
      <c r="AU250" s="347"/>
      <c r="AV250" s="347"/>
      <c r="AW250" s="347"/>
      <c r="AX250" s="347"/>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41"/>
      <c r="AD251" s="341"/>
      <c r="AE251" s="341"/>
      <c r="AF251" s="341"/>
      <c r="AG251" s="341"/>
      <c r="AH251" s="342"/>
      <c r="AI251" s="343"/>
      <c r="AJ251" s="343"/>
      <c r="AK251" s="343"/>
      <c r="AL251" s="344"/>
      <c r="AM251" s="345"/>
      <c r="AN251" s="345"/>
      <c r="AO251" s="346"/>
      <c r="AP251" s="347"/>
      <c r="AQ251" s="347"/>
      <c r="AR251" s="347"/>
      <c r="AS251" s="347"/>
      <c r="AT251" s="347"/>
      <c r="AU251" s="347"/>
      <c r="AV251" s="347"/>
      <c r="AW251" s="347"/>
      <c r="AX251" s="347"/>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41"/>
      <c r="AD252" s="341"/>
      <c r="AE252" s="341"/>
      <c r="AF252" s="341"/>
      <c r="AG252" s="341"/>
      <c r="AH252" s="342"/>
      <c r="AI252" s="343"/>
      <c r="AJ252" s="343"/>
      <c r="AK252" s="343"/>
      <c r="AL252" s="344"/>
      <c r="AM252" s="345"/>
      <c r="AN252" s="345"/>
      <c r="AO252" s="346"/>
      <c r="AP252" s="347"/>
      <c r="AQ252" s="347"/>
      <c r="AR252" s="347"/>
      <c r="AS252" s="347"/>
      <c r="AT252" s="347"/>
      <c r="AU252" s="347"/>
      <c r="AV252" s="347"/>
      <c r="AW252" s="347"/>
      <c r="AX252" s="347"/>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41"/>
      <c r="AD253" s="341"/>
      <c r="AE253" s="341"/>
      <c r="AF253" s="341"/>
      <c r="AG253" s="341"/>
      <c r="AH253" s="342"/>
      <c r="AI253" s="343"/>
      <c r="AJ253" s="343"/>
      <c r="AK253" s="343"/>
      <c r="AL253" s="344"/>
      <c r="AM253" s="345"/>
      <c r="AN253" s="345"/>
      <c r="AO253" s="346"/>
      <c r="AP253" s="347"/>
      <c r="AQ253" s="347"/>
      <c r="AR253" s="347"/>
      <c r="AS253" s="347"/>
      <c r="AT253" s="347"/>
      <c r="AU253" s="347"/>
      <c r="AV253" s="347"/>
      <c r="AW253" s="347"/>
      <c r="AX253" s="347"/>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41"/>
      <c r="AD254" s="341"/>
      <c r="AE254" s="341"/>
      <c r="AF254" s="341"/>
      <c r="AG254" s="341"/>
      <c r="AH254" s="342"/>
      <c r="AI254" s="343"/>
      <c r="AJ254" s="343"/>
      <c r="AK254" s="343"/>
      <c r="AL254" s="344"/>
      <c r="AM254" s="345"/>
      <c r="AN254" s="345"/>
      <c r="AO254" s="346"/>
      <c r="AP254" s="347"/>
      <c r="AQ254" s="347"/>
      <c r="AR254" s="347"/>
      <c r="AS254" s="347"/>
      <c r="AT254" s="347"/>
      <c r="AU254" s="347"/>
      <c r="AV254" s="347"/>
      <c r="AW254" s="347"/>
      <c r="AX254" s="347"/>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41"/>
      <c r="AD255" s="341"/>
      <c r="AE255" s="341"/>
      <c r="AF255" s="341"/>
      <c r="AG255" s="341"/>
      <c r="AH255" s="342"/>
      <c r="AI255" s="343"/>
      <c r="AJ255" s="343"/>
      <c r="AK255" s="343"/>
      <c r="AL255" s="344"/>
      <c r="AM255" s="345"/>
      <c r="AN255" s="345"/>
      <c r="AO255" s="346"/>
      <c r="AP255" s="347"/>
      <c r="AQ255" s="347"/>
      <c r="AR255" s="347"/>
      <c r="AS255" s="347"/>
      <c r="AT255" s="347"/>
      <c r="AU255" s="347"/>
      <c r="AV255" s="347"/>
      <c r="AW255" s="347"/>
      <c r="AX255" s="347"/>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41"/>
      <c r="AD256" s="341"/>
      <c r="AE256" s="341"/>
      <c r="AF256" s="341"/>
      <c r="AG256" s="341"/>
      <c r="AH256" s="342"/>
      <c r="AI256" s="343"/>
      <c r="AJ256" s="343"/>
      <c r="AK256" s="343"/>
      <c r="AL256" s="344"/>
      <c r="AM256" s="345"/>
      <c r="AN256" s="345"/>
      <c r="AO256" s="346"/>
      <c r="AP256" s="347"/>
      <c r="AQ256" s="347"/>
      <c r="AR256" s="347"/>
      <c r="AS256" s="347"/>
      <c r="AT256" s="347"/>
      <c r="AU256" s="347"/>
      <c r="AV256" s="347"/>
      <c r="AW256" s="347"/>
      <c r="AX256" s="347"/>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41"/>
      <c r="AD257" s="341"/>
      <c r="AE257" s="341"/>
      <c r="AF257" s="341"/>
      <c r="AG257" s="341"/>
      <c r="AH257" s="342"/>
      <c r="AI257" s="343"/>
      <c r="AJ257" s="343"/>
      <c r="AK257" s="343"/>
      <c r="AL257" s="344"/>
      <c r="AM257" s="345"/>
      <c r="AN257" s="345"/>
      <c r="AO257" s="346"/>
      <c r="AP257" s="347"/>
      <c r="AQ257" s="347"/>
      <c r="AR257" s="347"/>
      <c r="AS257" s="347"/>
      <c r="AT257" s="347"/>
      <c r="AU257" s="347"/>
      <c r="AV257" s="347"/>
      <c r="AW257" s="347"/>
      <c r="AX257" s="347"/>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41"/>
      <c r="AD258" s="341"/>
      <c r="AE258" s="341"/>
      <c r="AF258" s="341"/>
      <c r="AG258" s="341"/>
      <c r="AH258" s="342"/>
      <c r="AI258" s="343"/>
      <c r="AJ258" s="343"/>
      <c r="AK258" s="343"/>
      <c r="AL258" s="344"/>
      <c r="AM258" s="345"/>
      <c r="AN258" s="345"/>
      <c r="AO258" s="346"/>
      <c r="AP258" s="347"/>
      <c r="AQ258" s="347"/>
      <c r="AR258" s="347"/>
      <c r="AS258" s="347"/>
      <c r="AT258" s="347"/>
      <c r="AU258" s="347"/>
      <c r="AV258" s="347"/>
      <c r="AW258" s="347"/>
      <c r="AX258" s="347"/>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41"/>
      <c r="AD259" s="341"/>
      <c r="AE259" s="341"/>
      <c r="AF259" s="341"/>
      <c r="AG259" s="341"/>
      <c r="AH259" s="342"/>
      <c r="AI259" s="343"/>
      <c r="AJ259" s="343"/>
      <c r="AK259" s="343"/>
      <c r="AL259" s="344"/>
      <c r="AM259" s="345"/>
      <c r="AN259" s="345"/>
      <c r="AO259" s="346"/>
      <c r="AP259" s="347"/>
      <c r="AQ259" s="347"/>
      <c r="AR259" s="347"/>
      <c r="AS259" s="347"/>
      <c r="AT259" s="347"/>
      <c r="AU259" s="347"/>
      <c r="AV259" s="347"/>
      <c r="AW259" s="347"/>
      <c r="AX259" s="347"/>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41"/>
      <c r="AD260" s="341"/>
      <c r="AE260" s="341"/>
      <c r="AF260" s="341"/>
      <c r="AG260" s="341"/>
      <c r="AH260" s="342"/>
      <c r="AI260" s="343"/>
      <c r="AJ260" s="343"/>
      <c r="AK260" s="343"/>
      <c r="AL260" s="344"/>
      <c r="AM260" s="345"/>
      <c r="AN260" s="345"/>
      <c r="AO260" s="346"/>
      <c r="AP260" s="347"/>
      <c r="AQ260" s="347"/>
      <c r="AR260" s="347"/>
      <c r="AS260" s="347"/>
      <c r="AT260" s="347"/>
      <c r="AU260" s="347"/>
      <c r="AV260" s="347"/>
      <c r="AW260" s="347"/>
      <c r="AX260" s="347"/>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41"/>
      <c r="AD261" s="341"/>
      <c r="AE261" s="341"/>
      <c r="AF261" s="341"/>
      <c r="AG261" s="341"/>
      <c r="AH261" s="342"/>
      <c r="AI261" s="343"/>
      <c r="AJ261" s="343"/>
      <c r="AK261" s="343"/>
      <c r="AL261" s="344"/>
      <c r="AM261" s="345"/>
      <c r="AN261" s="345"/>
      <c r="AO261" s="346"/>
      <c r="AP261" s="347"/>
      <c r="AQ261" s="347"/>
      <c r="AR261" s="347"/>
      <c r="AS261" s="347"/>
      <c r="AT261" s="347"/>
      <c r="AU261" s="347"/>
      <c r="AV261" s="347"/>
      <c r="AW261" s="347"/>
      <c r="AX261" s="347"/>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41"/>
      <c r="AD262" s="341"/>
      <c r="AE262" s="341"/>
      <c r="AF262" s="341"/>
      <c r="AG262" s="341"/>
      <c r="AH262" s="342"/>
      <c r="AI262" s="343"/>
      <c r="AJ262" s="343"/>
      <c r="AK262" s="343"/>
      <c r="AL262" s="344"/>
      <c r="AM262" s="345"/>
      <c r="AN262" s="345"/>
      <c r="AO262" s="346"/>
      <c r="AP262" s="347"/>
      <c r="AQ262" s="347"/>
      <c r="AR262" s="347"/>
      <c r="AS262" s="347"/>
      <c r="AT262" s="347"/>
      <c r="AU262" s="347"/>
      <c r="AV262" s="347"/>
      <c r="AW262" s="347"/>
      <c r="AX262" s="347"/>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41"/>
      <c r="AD263" s="341"/>
      <c r="AE263" s="341"/>
      <c r="AF263" s="341"/>
      <c r="AG263" s="341"/>
      <c r="AH263" s="342"/>
      <c r="AI263" s="343"/>
      <c r="AJ263" s="343"/>
      <c r="AK263" s="343"/>
      <c r="AL263" s="344"/>
      <c r="AM263" s="345"/>
      <c r="AN263" s="345"/>
      <c r="AO263" s="346"/>
      <c r="AP263" s="347"/>
      <c r="AQ263" s="347"/>
      <c r="AR263" s="347"/>
      <c r="AS263" s="347"/>
      <c r="AT263" s="347"/>
      <c r="AU263" s="347"/>
      <c r="AV263" s="347"/>
      <c r="AW263" s="347"/>
      <c r="AX263" s="347"/>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55"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55" t="s">
        <v>462</v>
      </c>
      <c r="AD267" s="155"/>
      <c r="AE267" s="155"/>
      <c r="AF267" s="155"/>
      <c r="AG267" s="155"/>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41"/>
      <c r="AD285" s="341"/>
      <c r="AE285" s="341"/>
      <c r="AF285" s="341"/>
      <c r="AG285" s="341"/>
      <c r="AH285" s="342"/>
      <c r="AI285" s="343"/>
      <c r="AJ285" s="343"/>
      <c r="AK285" s="343"/>
      <c r="AL285" s="344"/>
      <c r="AM285" s="345"/>
      <c r="AN285" s="345"/>
      <c r="AO285" s="346"/>
      <c r="AP285" s="347"/>
      <c r="AQ285" s="347"/>
      <c r="AR285" s="347"/>
      <c r="AS285" s="347"/>
      <c r="AT285" s="347"/>
      <c r="AU285" s="347"/>
      <c r="AV285" s="347"/>
      <c r="AW285" s="347"/>
      <c r="AX285" s="347"/>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41"/>
      <c r="AD286" s="341"/>
      <c r="AE286" s="341"/>
      <c r="AF286" s="341"/>
      <c r="AG286" s="341"/>
      <c r="AH286" s="342"/>
      <c r="AI286" s="343"/>
      <c r="AJ286" s="343"/>
      <c r="AK286" s="343"/>
      <c r="AL286" s="344"/>
      <c r="AM286" s="345"/>
      <c r="AN286" s="345"/>
      <c r="AO286" s="346"/>
      <c r="AP286" s="347"/>
      <c r="AQ286" s="347"/>
      <c r="AR286" s="347"/>
      <c r="AS286" s="347"/>
      <c r="AT286" s="347"/>
      <c r="AU286" s="347"/>
      <c r="AV286" s="347"/>
      <c r="AW286" s="347"/>
      <c r="AX286" s="347"/>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41"/>
      <c r="AD287" s="341"/>
      <c r="AE287" s="341"/>
      <c r="AF287" s="341"/>
      <c r="AG287" s="341"/>
      <c r="AH287" s="342"/>
      <c r="AI287" s="343"/>
      <c r="AJ287" s="343"/>
      <c r="AK287" s="343"/>
      <c r="AL287" s="344"/>
      <c r="AM287" s="345"/>
      <c r="AN287" s="345"/>
      <c r="AO287" s="346"/>
      <c r="AP287" s="347"/>
      <c r="AQ287" s="347"/>
      <c r="AR287" s="347"/>
      <c r="AS287" s="347"/>
      <c r="AT287" s="347"/>
      <c r="AU287" s="347"/>
      <c r="AV287" s="347"/>
      <c r="AW287" s="347"/>
      <c r="AX287" s="347"/>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41"/>
      <c r="AD288" s="341"/>
      <c r="AE288" s="341"/>
      <c r="AF288" s="341"/>
      <c r="AG288" s="341"/>
      <c r="AH288" s="342"/>
      <c r="AI288" s="343"/>
      <c r="AJ288" s="343"/>
      <c r="AK288" s="343"/>
      <c r="AL288" s="344"/>
      <c r="AM288" s="345"/>
      <c r="AN288" s="345"/>
      <c r="AO288" s="346"/>
      <c r="AP288" s="347"/>
      <c r="AQ288" s="347"/>
      <c r="AR288" s="347"/>
      <c r="AS288" s="347"/>
      <c r="AT288" s="347"/>
      <c r="AU288" s="347"/>
      <c r="AV288" s="347"/>
      <c r="AW288" s="347"/>
      <c r="AX288" s="347"/>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55"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55" t="s">
        <v>462</v>
      </c>
      <c r="AD300" s="155"/>
      <c r="AE300" s="155"/>
      <c r="AF300" s="155"/>
      <c r="AG300" s="155"/>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41"/>
      <c r="AD318" s="341"/>
      <c r="AE318" s="341"/>
      <c r="AF318" s="341"/>
      <c r="AG318" s="341"/>
      <c r="AH318" s="342"/>
      <c r="AI318" s="343"/>
      <c r="AJ318" s="343"/>
      <c r="AK318" s="343"/>
      <c r="AL318" s="344"/>
      <c r="AM318" s="345"/>
      <c r="AN318" s="345"/>
      <c r="AO318" s="346"/>
      <c r="AP318" s="347"/>
      <c r="AQ318" s="347"/>
      <c r="AR318" s="347"/>
      <c r="AS318" s="347"/>
      <c r="AT318" s="347"/>
      <c r="AU318" s="347"/>
      <c r="AV318" s="347"/>
      <c r="AW318" s="347"/>
      <c r="AX318" s="347"/>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41"/>
      <c r="AD319" s="341"/>
      <c r="AE319" s="341"/>
      <c r="AF319" s="341"/>
      <c r="AG319" s="341"/>
      <c r="AH319" s="342"/>
      <c r="AI319" s="343"/>
      <c r="AJ319" s="343"/>
      <c r="AK319" s="343"/>
      <c r="AL319" s="344"/>
      <c r="AM319" s="345"/>
      <c r="AN319" s="345"/>
      <c r="AO319" s="346"/>
      <c r="AP319" s="347"/>
      <c r="AQ319" s="347"/>
      <c r="AR319" s="347"/>
      <c r="AS319" s="347"/>
      <c r="AT319" s="347"/>
      <c r="AU319" s="347"/>
      <c r="AV319" s="347"/>
      <c r="AW319" s="347"/>
      <c r="AX319" s="347"/>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41"/>
      <c r="AD320" s="341"/>
      <c r="AE320" s="341"/>
      <c r="AF320" s="341"/>
      <c r="AG320" s="341"/>
      <c r="AH320" s="342"/>
      <c r="AI320" s="343"/>
      <c r="AJ320" s="343"/>
      <c r="AK320" s="343"/>
      <c r="AL320" s="344"/>
      <c r="AM320" s="345"/>
      <c r="AN320" s="345"/>
      <c r="AO320" s="346"/>
      <c r="AP320" s="347"/>
      <c r="AQ320" s="347"/>
      <c r="AR320" s="347"/>
      <c r="AS320" s="347"/>
      <c r="AT320" s="347"/>
      <c r="AU320" s="347"/>
      <c r="AV320" s="347"/>
      <c r="AW320" s="347"/>
      <c r="AX320" s="347"/>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41"/>
      <c r="AD321" s="341"/>
      <c r="AE321" s="341"/>
      <c r="AF321" s="341"/>
      <c r="AG321" s="341"/>
      <c r="AH321" s="342"/>
      <c r="AI321" s="343"/>
      <c r="AJ321" s="343"/>
      <c r="AK321" s="343"/>
      <c r="AL321" s="344"/>
      <c r="AM321" s="345"/>
      <c r="AN321" s="345"/>
      <c r="AO321" s="346"/>
      <c r="AP321" s="347"/>
      <c r="AQ321" s="347"/>
      <c r="AR321" s="347"/>
      <c r="AS321" s="347"/>
      <c r="AT321" s="347"/>
      <c r="AU321" s="347"/>
      <c r="AV321" s="347"/>
      <c r="AW321" s="347"/>
      <c r="AX321" s="347"/>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41"/>
      <c r="AD322" s="341"/>
      <c r="AE322" s="341"/>
      <c r="AF322" s="341"/>
      <c r="AG322" s="341"/>
      <c r="AH322" s="342"/>
      <c r="AI322" s="343"/>
      <c r="AJ322" s="343"/>
      <c r="AK322" s="343"/>
      <c r="AL322" s="344"/>
      <c r="AM322" s="345"/>
      <c r="AN322" s="345"/>
      <c r="AO322" s="346"/>
      <c r="AP322" s="347"/>
      <c r="AQ322" s="347"/>
      <c r="AR322" s="347"/>
      <c r="AS322" s="347"/>
      <c r="AT322" s="347"/>
      <c r="AU322" s="347"/>
      <c r="AV322" s="347"/>
      <c r="AW322" s="347"/>
      <c r="AX322" s="347"/>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55"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55" t="s">
        <v>462</v>
      </c>
      <c r="AD333" s="155"/>
      <c r="AE333" s="155"/>
      <c r="AF333" s="155"/>
      <c r="AG333" s="155"/>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41"/>
      <c r="AD351" s="341"/>
      <c r="AE351" s="341"/>
      <c r="AF351" s="341"/>
      <c r="AG351" s="341"/>
      <c r="AH351" s="342"/>
      <c r="AI351" s="343"/>
      <c r="AJ351" s="343"/>
      <c r="AK351" s="343"/>
      <c r="AL351" s="344"/>
      <c r="AM351" s="345"/>
      <c r="AN351" s="345"/>
      <c r="AO351" s="346"/>
      <c r="AP351" s="347"/>
      <c r="AQ351" s="347"/>
      <c r="AR351" s="347"/>
      <c r="AS351" s="347"/>
      <c r="AT351" s="347"/>
      <c r="AU351" s="347"/>
      <c r="AV351" s="347"/>
      <c r="AW351" s="347"/>
      <c r="AX351" s="347"/>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41"/>
      <c r="AD352" s="341"/>
      <c r="AE352" s="341"/>
      <c r="AF352" s="341"/>
      <c r="AG352" s="341"/>
      <c r="AH352" s="342"/>
      <c r="AI352" s="343"/>
      <c r="AJ352" s="343"/>
      <c r="AK352" s="343"/>
      <c r="AL352" s="344"/>
      <c r="AM352" s="345"/>
      <c r="AN352" s="345"/>
      <c r="AO352" s="346"/>
      <c r="AP352" s="347"/>
      <c r="AQ352" s="347"/>
      <c r="AR352" s="347"/>
      <c r="AS352" s="347"/>
      <c r="AT352" s="347"/>
      <c r="AU352" s="347"/>
      <c r="AV352" s="347"/>
      <c r="AW352" s="347"/>
      <c r="AX352" s="347"/>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41"/>
      <c r="AD353" s="341"/>
      <c r="AE353" s="341"/>
      <c r="AF353" s="341"/>
      <c r="AG353" s="341"/>
      <c r="AH353" s="342"/>
      <c r="AI353" s="343"/>
      <c r="AJ353" s="343"/>
      <c r="AK353" s="343"/>
      <c r="AL353" s="344"/>
      <c r="AM353" s="345"/>
      <c r="AN353" s="345"/>
      <c r="AO353" s="346"/>
      <c r="AP353" s="347"/>
      <c r="AQ353" s="347"/>
      <c r="AR353" s="347"/>
      <c r="AS353" s="347"/>
      <c r="AT353" s="347"/>
      <c r="AU353" s="347"/>
      <c r="AV353" s="347"/>
      <c r="AW353" s="347"/>
      <c r="AX353" s="347"/>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41"/>
      <c r="AD354" s="341"/>
      <c r="AE354" s="341"/>
      <c r="AF354" s="341"/>
      <c r="AG354" s="341"/>
      <c r="AH354" s="342"/>
      <c r="AI354" s="343"/>
      <c r="AJ354" s="343"/>
      <c r="AK354" s="343"/>
      <c r="AL354" s="344"/>
      <c r="AM354" s="345"/>
      <c r="AN354" s="345"/>
      <c r="AO354" s="346"/>
      <c r="AP354" s="347"/>
      <c r="AQ354" s="347"/>
      <c r="AR354" s="347"/>
      <c r="AS354" s="347"/>
      <c r="AT354" s="347"/>
      <c r="AU354" s="347"/>
      <c r="AV354" s="347"/>
      <c r="AW354" s="347"/>
      <c r="AX354" s="347"/>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55"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55" t="s">
        <v>462</v>
      </c>
      <c r="AD366" s="155"/>
      <c r="AE366" s="155"/>
      <c r="AF366" s="155"/>
      <c r="AG366" s="155"/>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41"/>
      <c r="AD384" s="341"/>
      <c r="AE384" s="341"/>
      <c r="AF384" s="341"/>
      <c r="AG384" s="341"/>
      <c r="AH384" s="342"/>
      <c r="AI384" s="343"/>
      <c r="AJ384" s="343"/>
      <c r="AK384" s="343"/>
      <c r="AL384" s="344"/>
      <c r="AM384" s="345"/>
      <c r="AN384" s="345"/>
      <c r="AO384" s="346"/>
      <c r="AP384" s="347"/>
      <c r="AQ384" s="347"/>
      <c r="AR384" s="347"/>
      <c r="AS384" s="347"/>
      <c r="AT384" s="347"/>
      <c r="AU384" s="347"/>
      <c r="AV384" s="347"/>
      <c r="AW384" s="347"/>
      <c r="AX384" s="347"/>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41"/>
      <c r="AD385" s="341"/>
      <c r="AE385" s="341"/>
      <c r="AF385" s="341"/>
      <c r="AG385" s="341"/>
      <c r="AH385" s="342"/>
      <c r="AI385" s="343"/>
      <c r="AJ385" s="343"/>
      <c r="AK385" s="343"/>
      <c r="AL385" s="344"/>
      <c r="AM385" s="345"/>
      <c r="AN385" s="345"/>
      <c r="AO385" s="346"/>
      <c r="AP385" s="347"/>
      <c r="AQ385" s="347"/>
      <c r="AR385" s="347"/>
      <c r="AS385" s="347"/>
      <c r="AT385" s="347"/>
      <c r="AU385" s="347"/>
      <c r="AV385" s="347"/>
      <c r="AW385" s="347"/>
      <c r="AX385" s="347"/>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41"/>
      <c r="AD386" s="341"/>
      <c r="AE386" s="341"/>
      <c r="AF386" s="341"/>
      <c r="AG386" s="341"/>
      <c r="AH386" s="342"/>
      <c r="AI386" s="343"/>
      <c r="AJ386" s="343"/>
      <c r="AK386" s="343"/>
      <c r="AL386" s="344"/>
      <c r="AM386" s="345"/>
      <c r="AN386" s="345"/>
      <c r="AO386" s="346"/>
      <c r="AP386" s="347"/>
      <c r="AQ386" s="347"/>
      <c r="AR386" s="347"/>
      <c r="AS386" s="347"/>
      <c r="AT386" s="347"/>
      <c r="AU386" s="347"/>
      <c r="AV386" s="347"/>
      <c r="AW386" s="347"/>
      <c r="AX386" s="347"/>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41"/>
      <c r="AD387" s="341"/>
      <c r="AE387" s="341"/>
      <c r="AF387" s="341"/>
      <c r="AG387" s="341"/>
      <c r="AH387" s="342"/>
      <c r="AI387" s="343"/>
      <c r="AJ387" s="343"/>
      <c r="AK387" s="343"/>
      <c r="AL387" s="344"/>
      <c r="AM387" s="345"/>
      <c r="AN387" s="345"/>
      <c r="AO387" s="346"/>
      <c r="AP387" s="347"/>
      <c r="AQ387" s="347"/>
      <c r="AR387" s="347"/>
      <c r="AS387" s="347"/>
      <c r="AT387" s="347"/>
      <c r="AU387" s="347"/>
      <c r="AV387" s="347"/>
      <c r="AW387" s="347"/>
      <c r="AX387" s="347"/>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55"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55" t="s">
        <v>462</v>
      </c>
      <c r="AD399" s="155"/>
      <c r="AE399" s="155"/>
      <c r="AF399" s="155"/>
      <c r="AG399" s="155"/>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41"/>
      <c r="AD417" s="341"/>
      <c r="AE417" s="341"/>
      <c r="AF417" s="341"/>
      <c r="AG417" s="341"/>
      <c r="AH417" s="342"/>
      <c r="AI417" s="343"/>
      <c r="AJ417" s="343"/>
      <c r="AK417" s="343"/>
      <c r="AL417" s="344"/>
      <c r="AM417" s="345"/>
      <c r="AN417" s="345"/>
      <c r="AO417" s="346"/>
      <c r="AP417" s="347"/>
      <c r="AQ417" s="347"/>
      <c r="AR417" s="347"/>
      <c r="AS417" s="347"/>
      <c r="AT417" s="347"/>
      <c r="AU417" s="347"/>
      <c r="AV417" s="347"/>
      <c r="AW417" s="347"/>
      <c r="AX417" s="347"/>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41"/>
      <c r="AD418" s="341"/>
      <c r="AE418" s="341"/>
      <c r="AF418" s="341"/>
      <c r="AG418" s="341"/>
      <c r="AH418" s="342"/>
      <c r="AI418" s="343"/>
      <c r="AJ418" s="343"/>
      <c r="AK418" s="343"/>
      <c r="AL418" s="344"/>
      <c r="AM418" s="345"/>
      <c r="AN418" s="345"/>
      <c r="AO418" s="346"/>
      <c r="AP418" s="347"/>
      <c r="AQ418" s="347"/>
      <c r="AR418" s="347"/>
      <c r="AS418" s="347"/>
      <c r="AT418" s="347"/>
      <c r="AU418" s="347"/>
      <c r="AV418" s="347"/>
      <c r="AW418" s="347"/>
      <c r="AX418" s="347"/>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41"/>
      <c r="AD419" s="341"/>
      <c r="AE419" s="341"/>
      <c r="AF419" s="341"/>
      <c r="AG419" s="341"/>
      <c r="AH419" s="342"/>
      <c r="AI419" s="343"/>
      <c r="AJ419" s="343"/>
      <c r="AK419" s="343"/>
      <c r="AL419" s="344"/>
      <c r="AM419" s="345"/>
      <c r="AN419" s="345"/>
      <c r="AO419" s="346"/>
      <c r="AP419" s="347"/>
      <c r="AQ419" s="347"/>
      <c r="AR419" s="347"/>
      <c r="AS419" s="347"/>
      <c r="AT419" s="347"/>
      <c r="AU419" s="347"/>
      <c r="AV419" s="347"/>
      <c r="AW419" s="347"/>
      <c r="AX419" s="347"/>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41"/>
      <c r="AD420" s="341"/>
      <c r="AE420" s="341"/>
      <c r="AF420" s="341"/>
      <c r="AG420" s="341"/>
      <c r="AH420" s="342"/>
      <c r="AI420" s="343"/>
      <c r="AJ420" s="343"/>
      <c r="AK420" s="343"/>
      <c r="AL420" s="344"/>
      <c r="AM420" s="345"/>
      <c r="AN420" s="345"/>
      <c r="AO420" s="346"/>
      <c r="AP420" s="347"/>
      <c r="AQ420" s="347"/>
      <c r="AR420" s="347"/>
      <c r="AS420" s="347"/>
      <c r="AT420" s="347"/>
      <c r="AU420" s="347"/>
      <c r="AV420" s="347"/>
      <c r="AW420" s="347"/>
      <c r="AX420" s="347"/>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41"/>
      <c r="AD421" s="341"/>
      <c r="AE421" s="341"/>
      <c r="AF421" s="341"/>
      <c r="AG421" s="341"/>
      <c r="AH421" s="342"/>
      <c r="AI421" s="343"/>
      <c r="AJ421" s="343"/>
      <c r="AK421" s="343"/>
      <c r="AL421" s="344"/>
      <c r="AM421" s="345"/>
      <c r="AN421" s="345"/>
      <c r="AO421" s="346"/>
      <c r="AP421" s="347"/>
      <c r="AQ421" s="347"/>
      <c r="AR421" s="347"/>
      <c r="AS421" s="347"/>
      <c r="AT421" s="347"/>
      <c r="AU421" s="347"/>
      <c r="AV421" s="347"/>
      <c r="AW421" s="347"/>
      <c r="AX421" s="347"/>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41"/>
      <c r="AD422" s="341"/>
      <c r="AE422" s="341"/>
      <c r="AF422" s="341"/>
      <c r="AG422" s="341"/>
      <c r="AH422" s="342"/>
      <c r="AI422" s="343"/>
      <c r="AJ422" s="343"/>
      <c r="AK422" s="343"/>
      <c r="AL422" s="344"/>
      <c r="AM422" s="345"/>
      <c r="AN422" s="345"/>
      <c r="AO422" s="346"/>
      <c r="AP422" s="347"/>
      <c r="AQ422" s="347"/>
      <c r="AR422" s="347"/>
      <c r="AS422" s="347"/>
      <c r="AT422" s="347"/>
      <c r="AU422" s="347"/>
      <c r="AV422" s="347"/>
      <c r="AW422" s="347"/>
      <c r="AX422" s="347"/>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55"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55" t="s">
        <v>462</v>
      </c>
      <c r="AD432" s="155"/>
      <c r="AE432" s="155"/>
      <c r="AF432" s="155"/>
      <c r="AG432" s="155"/>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41"/>
      <c r="AD450" s="341"/>
      <c r="AE450" s="341"/>
      <c r="AF450" s="341"/>
      <c r="AG450" s="341"/>
      <c r="AH450" s="342"/>
      <c r="AI450" s="343"/>
      <c r="AJ450" s="343"/>
      <c r="AK450" s="343"/>
      <c r="AL450" s="344"/>
      <c r="AM450" s="345"/>
      <c r="AN450" s="345"/>
      <c r="AO450" s="346"/>
      <c r="AP450" s="347"/>
      <c r="AQ450" s="347"/>
      <c r="AR450" s="347"/>
      <c r="AS450" s="347"/>
      <c r="AT450" s="347"/>
      <c r="AU450" s="347"/>
      <c r="AV450" s="347"/>
      <c r="AW450" s="347"/>
      <c r="AX450" s="347"/>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41"/>
      <c r="AD451" s="341"/>
      <c r="AE451" s="341"/>
      <c r="AF451" s="341"/>
      <c r="AG451" s="341"/>
      <c r="AH451" s="342"/>
      <c r="AI451" s="343"/>
      <c r="AJ451" s="343"/>
      <c r="AK451" s="343"/>
      <c r="AL451" s="344"/>
      <c r="AM451" s="345"/>
      <c r="AN451" s="345"/>
      <c r="AO451" s="346"/>
      <c r="AP451" s="347"/>
      <c r="AQ451" s="347"/>
      <c r="AR451" s="347"/>
      <c r="AS451" s="347"/>
      <c r="AT451" s="347"/>
      <c r="AU451" s="347"/>
      <c r="AV451" s="347"/>
      <c r="AW451" s="347"/>
      <c r="AX451" s="347"/>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41"/>
      <c r="AD452" s="341"/>
      <c r="AE452" s="341"/>
      <c r="AF452" s="341"/>
      <c r="AG452" s="341"/>
      <c r="AH452" s="342"/>
      <c r="AI452" s="343"/>
      <c r="AJ452" s="343"/>
      <c r="AK452" s="343"/>
      <c r="AL452" s="344"/>
      <c r="AM452" s="345"/>
      <c r="AN452" s="345"/>
      <c r="AO452" s="346"/>
      <c r="AP452" s="347"/>
      <c r="AQ452" s="347"/>
      <c r="AR452" s="347"/>
      <c r="AS452" s="347"/>
      <c r="AT452" s="347"/>
      <c r="AU452" s="347"/>
      <c r="AV452" s="347"/>
      <c r="AW452" s="347"/>
      <c r="AX452" s="347"/>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41"/>
      <c r="AD453" s="341"/>
      <c r="AE453" s="341"/>
      <c r="AF453" s="341"/>
      <c r="AG453" s="341"/>
      <c r="AH453" s="342"/>
      <c r="AI453" s="343"/>
      <c r="AJ453" s="343"/>
      <c r="AK453" s="343"/>
      <c r="AL453" s="344"/>
      <c r="AM453" s="345"/>
      <c r="AN453" s="345"/>
      <c r="AO453" s="346"/>
      <c r="AP453" s="347"/>
      <c r="AQ453" s="347"/>
      <c r="AR453" s="347"/>
      <c r="AS453" s="347"/>
      <c r="AT453" s="347"/>
      <c r="AU453" s="347"/>
      <c r="AV453" s="347"/>
      <c r="AW453" s="347"/>
      <c r="AX453" s="347"/>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55"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55" t="s">
        <v>462</v>
      </c>
      <c r="AD465" s="155"/>
      <c r="AE465" s="155"/>
      <c r="AF465" s="155"/>
      <c r="AG465" s="155"/>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41"/>
      <c r="AD483" s="341"/>
      <c r="AE483" s="341"/>
      <c r="AF483" s="341"/>
      <c r="AG483" s="341"/>
      <c r="AH483" s="342"/>
      <c r="AI483" s="343"/>
      <c r="AJ483" s="343"/>
      <c r="AK483" s="343"/>
      <c r="AL483" s="344"/>
      <c r="AM483" s="345"/>
      <c r="AN483" s="345"/>
      <c r="AO483" s="346"/>
      <c r="AP483" s="347"/>
      <c r="AQ483" s="347"/>
      <c r="AR483" s="347"/>
      <c r="AS483" s="347"/>
      <c r="AT483" s="347"/>
      <c r="AU483" s="347"/>
      <c r="AV483" s="347"/>
      <c r="AW483" s="347"/>
      <c r="AX483" s="347"/>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41"/>
      <c r="AD484" s="341"/>
      <c r="AE484" s="341"/>
      <c r="AF484" s="341"/>
      <c r="AG484" s="341"/>
      <c r="AH484" s="342"/>
      <c r="AI484" s="343"/>
      <c r="AJ484" s="343"/>
      <c r="AK484" s="343"/>
      <c r="AL484" s="344"/>
      <c r="AM484" s="345"/>
      <c r="AN484" s="345"/>
      <c r="AO484" s="346"/>
      <c r="AP484" s="347"/>
      <c r="AQ484" s="347"/>
      <c r="AR484" s="347"/>
      <c r="AS484" s="347"/>
      <c r="AT484" s="347"/>
      <c r="AU484" s="347"/>
      <c r="AV484" s="347"/>
      <c r="AW484" s="347"/>
      <c r="AX484" s="347"/>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41"/>
      <c r="AD485" s="341"/>
      <c r="AE485" s="341"/>
      <c r="AF485" s="341"/>
      <c r="AG485" s="341"/>
      <c r="AH485" s="342"/>
      <c r="AI485" s="343"/>
      <c r="AJ485" s="343"/>
      <c r="AK485" s="343"/>
      <c r="AL485" s="344"/>
      <c r="AM485" s="345"/>
      <c r="AN485" s="345"/>
      <c r="AO485" s="346"/>
      <c r="AP485" s="347"/>
      <c r="AQ485" s="347"/>
      <c r="AR485" s="347"/>
      <c r="AS485" s="347"/>
      <c r="AT485" s="347"/>
      <c r="AU485" s="347"/>
      <c r="AV485" s="347"/>
      <c r="AW485" s="347"/>
      <c r="AX485" s="347"/>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41"/>
      <c r="AD486" s="341"/>
      <c r="AE486" s="341"/>
      <c r="AF486" s="341"/>
      <c r="AG486" s="341"/>
      <c r="AH486" s="342"/>
      <c r="AI486" s="343"/>
      <c r="AJ486" s="343"/>
      <c r="AK486" s="343"/>
      <c r="AL486" s="344"/>
      <c r="AM486" s="345"/>
      <c r="AN486" s="345"/>
      <c r="AO486" s="346"/>
      <c r="AP486" s="347"/>
      <c r="AQ486" s="347"/>
      <c r="AR486" s="347"/>
      <c r="AS486" s="347"/>
      <c r="AT486" s="347"/>
      <c r="AU486" s="347"/>
      <c r="AV486" s="347"/>
      <c r="AW486" s="347"/>
      <c r="AX486" s="347"/>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55"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55" t="s">
        <v>462</v>
      </c>
      <c r="AD498" s="155"/>
      <c r="AE498" s="155"/>
      <c r="AF498" s="155"/>
      <c r="AG498" s="155"/>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41"/>
      <c r="AD516" s="341"/>
      <c r="AE516" s="341"/>
      <c r="AF516" s="341"/>
      <c r="AG516" s="341"/>
      <c r="AH516" s="342"/>
      <c r="AI516" s="343"/>
      <c r="AJ516" s="343"/>
      <c r="AK516" s="343"/>
      <c r="AL516" s="344"/>
      <c r="AM516" s="345"/>
      <c r="AN516" s="345"/>
      <c r="AO516" s="346"/>
      <c r="AP516" s="347"/>
      <c r="AQ516" s="347"/>
      <c r="AR516" s="347"/>
      <c r="AS516" s="347"/>
      <c r="AT516" s="347"/>
      <c r="AU516" s="347"/>
      <c r="AV516" s="347"/>
      <c r="AW516" s="347"/>
      <c r="AX516" s="347"/>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41"/>
      <c r="AD517" s="341"/>
      <c r="AE517" s="341"/>
      <c r="AF517" s="341"/>
      <c r="AG517" s="341"/>
      <c r="AH517" s="342"/>
      <c r="AI517" s="343"/>
      <c r="AJ517" s="343"/>
      <c r="AK517" s="343"/>
      <c r="AL517" s="344"/>
      <c r="AM517" s="345"/>
      <c r="AN517" s="345"/>
      <c r="AO517" s="346"/>
      <c r="AP517" s="347"/>
      <c r="AQ517" s="347"/>
      <c r="AR517" s="347"/>
      <c r="AS517" s="347"/>
      <c r="AT517" s="347"/>
      <c r="AU517" s="347"/>
      <c r="AV517" s="347"/>
      <c r="AW517" s="347"/>
      <c r="AX517" s="347"/>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41"/>
      <c r="AD518" s="341"/>
      <c r="AE518" s="341"/>
      <c r="AF518" s="341"/>
      <c r="AG518" s="341"/>
      <c r="AH518" s="342"/>
      <c r="AI518" s="343"/>
      <c r="AJ518" s="343"/>
      <c r="AK518" s="343"/>
      <c r="AL518" s="344"/>
      <c r="AM518" s="345"/>
      <c r="AN518" s="345"/>
      <c r="AO518" s="346"/>
      <c r="AP518" s="347"/>
      <c r="AQ518" s="347"/>
      <c r="AR518" s="347"/>
      <c r="AS518" s="347"/>
      <c r="AT518" s="347"/>
      <c r="AU518" s="347"/>
      <c r="AV518" s="347"/>
      <c r="AW518" s="347"/>
      <c r="AX518" s="347"/>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41"/>
      <c r="AD519" s="341"/>
      <c r="AE519" s="341"/>
      <c r="AF519" s="341"/>
      <c r="AG519" s="341"/>
      <c r="AH519" s="342"/>
      <c r="AI519" s="343"/>
      <c r="AJ519" s="343"/>
      <c r="AK519" s="343"/>
      <c r="AL519" s="344"/>
      <c r="AM519" s="345"/>
      <c r="AN519" s="345"/>
      <c r="AO519" s="346"/>
      <c r="AP519" s="347"/>
      <c r="AQ519" s="347"/>
      <c r="AR519" s="347"/>
      <c r="AS519" s="347"/>
      <c r="AT519" s="347"/>
      <c r="AU519" s="347"/>
      <c r="AV519" s="347"/>
      <c r="AW519" s="347"/>
      <c r="AX519" s="347"/>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55"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55" t="s">
        <v>462</v>
      </c>
      <c r="AD531" s="155"/>
      <c r="AE531" s="155"/>
      <c r="AF531" s="155"/>
      <c r="AG531" s="155"/>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41"/>
      <c r="AD550" s="341"/>
      <c r="AE550" s="341"/>
      <c r="AF550" s="341"/>
      <c r="AG550" s="341"/>
      <c r="AH550" s="342"/>
      <c r="AI550" s="343"/>
      <c r="AJ550" s="343"/>
      <c r="AK550" s="343"/>
      <c r="AL550" s="344"/>
      <c r="AM550" s="345"/>
      <c r="AN550" s="345"/>
      <c r="AO550" s="346"/>
      <c r="AP550" s="347"/>
      <c r="AQ550" s="347"/>
      <c r="AR550" s="347"/>
      <c r="AS550" s="347"/>
      <c r="AT550" s="347"/>
      <c r="AU550" s="347"/>
      <c r="AV550" s="347"/>
      <c r="AW550" s="347"/>
      <c r="AX550" s="347"/>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41"/>
      <c r="AD551" s="341"/>
      <c r="AE551" s="341"/>
      <c r="AF551" s="341"/>
      <c r="AG551" s="341"/>
      <c r="AH551" s="342"/>
      <c r="AI551" s="343"/>
      <c r="AJ551" s="343"/>
      <c r="AK551" s="343"/>
      <c r="AL551" s="344"/>
      <c r="AM551" s="345"/>
      <c r="AN551" s="345"/>
      <c r="AO551" s="346"/>
      <c r="AP551" s="347"/>
      <c r="AQ551" s="347"/>
      <c r="AR551" s="347"/>
      <c r="AS551" s="347"/>
      <c r="AT551" s="347"/>
      <c r="AU551" s="347"/>
      <c r="AV551" s="347"/>
      <c r="AW551" s="347"/>
      <c r="AX551" s="347"/>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41"/>
      <c r="AD552" s="341"/>
      <c r="AE552" s="341"/>
      <c r="AF552" s="341"/>
      <c r="AG552" s="341"/>
      <c r="AH552" s="342"/>
      <c r="AI552" s="343"/>
      <c r="AJ552" s="343"/>
      <c r="AK552" s="343"/>
      <c r="AL552" s="344"/>
      <c r="AM552" s="345"/>
      <c r="AN552" s="345"/>
      <c r="AO552" s="346"/>
      <c r="AP552" s="347"/>
      <c r="AQ552" s="347"/>
      <c r="AR552" s="347"/>
      <c r="AS552" s="347"/>
      <c r="AT552" s="347"/>
      <c r="AU552" s="347"/>
      <c r="AV552" s="347"/>
      <c r="AW552" s="347"/>
      <c r="AX552" s="347"/>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41"/>
      <c r="AD553" s="341"/>
      <c r="AE553" s="341"/>
      <c r="AF553" s="341"/>
      <c r="AG553" s="341"/>
      <c r="AH553" s="342"/>
      <c r="AI553" s="343"/>
      <c r="AJ553" s="343"/>
      <c r="AK553" s="343"/>
      <c r="AL553" s="344"/>
      <c r="AM553" s="345"/>
      <c r="AN553" s="345"/>
      <c r="AO553" s="346"/>
      <c r="AP553" s="347"/>
      <c r="AQ553" s="347"/>
      <c r="AR553" s="347"/>
      <c r="AS553" s="347"/>
      <c r="AT553" s="347"/>
      <c r="AU553" s="347"/>
      <c r="AV553" s="347"/>
      <c r="AW553" s="347"/>
      <c r="AX553" s="347"/>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41"/>
      <c r="AD554" s="341"/>
      <c r="AE554" s="341"/>
      <c r="AF554" s="341"/>
      <c r="AG554" s="341"/>
      <c r="AH554" s="342"/>
      <c r="AI554" s="343"/>
      <c r="AJ554" s="343"/>
      <c r="AK554" s="343"/>
      <c r="AL554" s="344"/>
      <c r="AM554" s="345"/>
      <c r="AN554" s="345"/>
      <c r="AO554" s="346"/>
      <c r="AP554" s="347"/>
      <c r="AQ554" s="347"/>
      <c r="AR554" s="347"/>
      <c r="AS554" s="347"/>
      <c r="AT554" s="347"/>
      <c r="AU554" s="347"/>
      <c r="AV554" s="347"/>
      <c r="AW554" s="347"/>
      <c r="AX554" s="347"/>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41"/>
      <c r="AD555" s="341"/>
      <c r="AE555" s="341"/>
      <c r="AF555" s="341"/>
      <c r="AG555" s="341"/>
      <c r="AH555" s="342"/>
      <c r="AI555" s="343"/>
      <c r="AJ555" s="343"/>
      <c r="AK555" s="343"/>
      <c r="AL555" s="344"/>
      <c r="AM555" s="345"/>
      <c r="AN555" s="345"/>
      <c r="AO555" s="346"/>
      <c r="AP555" s="347"/>
      <c r="AQ555" s="347"/>
      <c r="AR555" s="347"/>
      <c r="AS555" s="347"/>
      <c r="AT555" s="347"/>
      <c r="AU555" s="347"/>
      <c r="AV555" s="347"/>
      <c r="AW555" s="347"/>
      <c r="AX555" s="347"/>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41"/>
      <c r="AD556" s="341"/>
      <c r="AE556" s="341"/>
      <c r="AF556" s="341"/>
      <c r="AG556" s="341"/>
      <c r="AH556" s="342"/>
      <c r="AI556" s="343"/>
      <c r="AJ556" s="343"/>
      <c r="AK556" s="343"/>
      <c r="AL556" s="344"/>
      <c r="AM556" s="345"/>
      <c r="AN556" s="345"/>
      <c r="AO556" s="346"/>
      <c r="AP556" s="347"/>
      <c r="AQ556" s="347"/>
      <c r="AR556" s="347"/>
      <c r="AS556" s="347"/>
      <c r="AT556" s="347"/>
      <c r="AU556" s="347"/>
      <c r="AV556" s="347"/>
      <c r="AW556" s="347"/>
      <c r="AX556" s="347"/>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41"/>
      <c r="AD557" s="341"/>
      <c r="AE557" s="341"/>
      <c r="AF557" s="341"/>
      <c r="AG557" s="341"/>
      <c r="AH557" s="342"/>
      <c r="AI557" s="343"/>
      <c r="AJ557" s="343"/>
      <c r="AK557" s="343"/>
      <c r="AL557" s="344"/>
      <c r="AM557" s="345"/>
      <c r="AN557" s="345"/>
      <c r="AO557" s="346"/>
      <c r="AP557" s="347"/>
      <c r="AQ557" s="347"/>
      <c r="AR557" s="347"/>
      <c r="AS557" s="347"/>
      <c r="AT557" s="347"/>
      <c r="AU557" s="347"/>
      <c r="AV557" s="347"/>
      <c r="AW557" s="347"/>
      <c r="AX557" s="347"/>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41"/>
      <c r="AD558" s="341"/>
      <c r="AE558" s="341"/>
      <c r="AF558" s="341"/>
      <c r="AG558" s="341"/>
      <c r="AH558" s="342"/>
      <c r="AI558" s="343"/>
      <c r="AJ558" s="343"/>
      <c r="AK558" s="343"/>
      <c r="AL558" s="344"/>
      <c r="AM558" s="345"/>
      <c r="AN558" s="345"/>
      <c r="AO558" s="346"/>
      <c r="AP558" s="347"/>
      <c r="AQ558" s="347"/>
      <c r="AR558" s="347"/>
      <c r="AS558" s="347"/>
      <c r="AT558" s="347"/>
      <c r="AU558" s="347"/>
      <c r="AV558" s="347"/>
      <c r="AW558" s="347"/>
      <c r="AX558" s="347"/>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41"/>
      <c r="AD559" s="341"/>
      <c r="AE559" s="341"/>
      <c r="AF559" s="341"/>
      <c r="AG559" s="341"/>
      <c r="AH559" s="342"/>
      <c r="AI559" s="343"/>
      <c r="AJ559" s="343"/>
      <c r="AK559" s="343"/>
      <c r="AL559" s="344"/>
      <c r="AM559" s="345"/>
      <c r="AN559" s="345"/>
      <c r="AO559" s="346"/>
      <c r="AP559" s="347"/>
      <c r="AQ559" s="347"/>
      <c r="AR559" s="347"/>
      <c r="AS559" s="347"/>
      <c r="AT559" s="347"/>
      <c r="AU559" s="347"/>
      <c r="AV559" s="347"/>
      <c r="AW559" s="347"/>
      <c r="AX559" s="347"/>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41"/>
      <c r="AD560" s="341"/>
      <c r="AE560" s="341"/>
      <c r="AF560" s="341"/>
      <c r="AG560" s="341"/>
      <c r="AH560" s="342"/>
      <c r="AI560" s="343"/>
      <c r="AJ560" s="343"/>
      <c r="AK560" s="343"/>
      <c r="AL560" s="344"/>
      <c r="AM560" s="345"/>
      <c r="AN560" s="345"/>
      <c r="AO560" s="346"/>
      <c r="AP560" s="347"/>
      <c r="AQ560" s="347"/>
      <c r="AR560" s="347"/>
      <c r="AS560" s="347"/>
      <c r="AT560" s="347"/>
      <c r="AU560" s="347"/>
      <c r="AV560" s="347"/>
      <c r="AW560" s="347"/>
      <c r="AX560" s="347"/>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41"/>
      <c r="AD561" s="341"/>
      <c r="AE561" s="341"/>
      <c r="AF561" s="341"/>
      <c r="AG561" s="341"/>
      <c r="AH561" s="342"/>
      <c r="AI561" s="343"/>
      <c r="AJ561" s="343"/>
      <c r="AK561" s="343"/>
      <c r="AL561" s="344"/>
      <c r="AM561" s="345"/>
      <c r="AN561" s="345"/>
      <c r="AO561" s="346"/>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55"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55" t="s">
        <v>462</v>
      </c>
      <c r="AD564" s="155"/>
      <c r="AE564" s="155"/>
      <c r="AF564" s="155"/>
      <c r="AG564" s="155"/>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41"/>
      <c r="AD565" s="341"/>
      <c r="AE565" s="341"/>
      <c r="AF565" s="341"/>
      <c r="AG565" s="341"/>
      <c r="AH565" s="342"/>
      <c r="AI565" s="343"/>
      <c r="AJ565" s="343"/>
      <c r="AK565" s="343"/>
      <c r="AL565" s="344"/>
      <c r="AM565" s="345"/>
      <c r="AN565" s="345"/>
      <c r="AO565" s="346"/>
      <c r="AP565" s="347"/>
      <c r="AQ565" s="347"/>
      <c r="AR565" s="347"/>
      <c r="AS565" s="347"/>
      <c r="AT565" s="347"/>
      <c r="AU565" s="347"/>
      <c r="AV565" s="347"/>
      <c r="AW565" s="347"/>
      <c r="AX565" s="347"/>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41"/>
      <c r="AD566" s="341"/>
      <c r="AE566" s="341"/>
      <c r="AF566" s="341"/>
      <c r="AG566" s="341"/>
      <c r="AH566" s="342"/>
      <c r="AI566" s="343"/>
      <c r="AJ566" s="343"/>
      <c r="AK566" s="343"/>
      <c r="AL566" s="344"/>
      <c r="AM566" s="345"/>
      <c r="AN566" s="345"/>
      <c r="AO566" s="346"/>
      <c r="AP566" s="347"/>
      <c r="AQ566" s="347"/>
      <c r="AR566" s="347"/>
      <c r="AS566" s="347"/>
      <c r="AT566" s="347"/>
      <c r="AU566" s="347"/>
      <c r="AV566" s="347"/>
      <c r="AW566" s="347"/>
      <c r="AX566" s="347"/>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41"/>
      <c r="AD567" s="341"/>
      <c r="AE567" s="341"/>
      <c r="AF567" s="341"/>
      <c r="AG567" s="341"/>
      <c r="AH567" s="342"/>
      <c r="AI567" s="343"/>
      <c r="AJ567" s="343"/>
      <c r="AK567" s="343"/>
      <c r="AL567" s="344"/>
      <c r="AM567" s="345"/>
      <c r="AN567" s="345"/>
      <c r="AO567" s="346"/>
      <c r="AP567" s="347"/>
      <c r="AQ567" s="347"/>
      <c r="AR567" s="347"/>
      <c r="AS567" s="347"/>
      <c r="AT567" s="347"/>
      <c r="AU567" s="347"/>
      <c r="AV567" s="347"/>
      <c r="AW567" s="347"/>
      <c r="AX567" s="347"/>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41"/>
      <c r="AD568" s="341"/>
      <c r="AE568" s="341"/>
      <c r="AF568" s="341"/>
      <c r="AG568" s="341"/>
      <c r="AH568" s="342"/>
      <c r="AI568" s="343"/>
      <c r="AJ568" s="343"/>
      <c r="AK568" s="343"/>
      <c r="AL568" s="344"/>
      <c r="AM568" s="345"/>
      <c r="AN568" s="345"/>
      <c r="AO568" s="346"/>
      <c r="AP568" s="347"/>
      <c r="AQ568" s="347"/>
      <c r="AR568" s="347"/>
      <c r="AS568" s="347"/>
      <c r="AT568" s="347"/>
      <c r="AU568" s="347"/>
      <c r="AV568" s="347"/>
      <c r="AW568" s="347"/>
      <c r="AX568" s="347"/>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41"/>
      <c r="AD569" s="341"/>
      <c r="AE569" s="341"/>
      <c r="AF569" s="341"/>
      <c r="AG569" s="341"/>
      <c r="AH569" s="342"/>
      <c r="AI569" s="343"/>
      <c r="AJ569" s="343"/>
      <c r="AK569" s="343"/>
      <c r="AL569" s="344"/>
      <c r="AM569" s="345"/>
      <c r="AN569" s="345"/>
      <c r="AO569" s="346"/>
      <c r="AP569" s="347"/>
      <c r="AQ569" s="347"/>
      <c r="AR569" s="347"/>
      <c r="AS569" s="347"/>
      <c r="AT569" s="347"/>
      <c r="AU569" s="347"/>
      <c r="AV569" s="347"/>
      <c r="AW569" s="347"/>
      <c r="AX569" s="347"/>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41"/>
      <c r="AD570" s="341"/>
      <c r="AE570" s="341"/>
      <c r="AF570" s="341"/>
      <c r="AG570" s="341"/>
      <c r="AH570" s="342"/>
      <c r="AI570" s="343"/>
      <c r="AJ570" s="343"/>
      <c r="AK570" s="343"/>
      <c r="AL570" s="344"/>
      <c r="AM570" s="345"/>
      <c r="AN570" s="345"/>
      <c r="AO570" s="346"/>
      <c r="AP570" s="347"/>
      <c r="AQ570" s="347"/>
      <c r="AR570" s="347"/>
      <c r="AS570" s="347"/>
      <c r="AT570" s="347"/>
      <c r="AU570" s="347"/>
      <c r="AV570" s="347"/>
      <c r="AW570" s="347"/>
      <c r="AX570" s="347"/>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41"/>
      <c r="AD571" s="341"/>
      <c r="AE571" s="341"/>
      <c r="AF571" s="341"/>
      <c r="AG571" s="341"/>
      <c r="AH571" s="342"/>
      <c r="AI571" s="343"/>
      <c r="AJ571" s="343"/>
      <c r="AK571" s="343"/>
      <c r="AL571" s="344"/>
      <c r="AM571" s="345"/>
      <c r="AN571" s="345"/>
      <c r="AO571" s="346"/>
      <c r="AP571" s="347"/>
      <c r="AQ571" s="347"/>
      <c r="AR571" s="347"/>
      <c r="AS571" s="347"/>
      <c r="AT571" s="347"/>
      <c r="AU571" s="347"/>
      <c r="AV571" s="347"/>
      <c r="AW571" s="347"/>
      <c r="AX571" s="347"/>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41"/>
      <c r="AD572" s="341"/>
      <c r="AE572" s="341"/>
      <c r="AF572" s="341"/>
      <c r="AG572" s="341"/>
      <c r="AH572" s="342"/>
      <c r="AI572" s="343"/>
      <c r="AJ572" s="343"/>
      <c r="AK572" s="343"/>
      <c r="AL572" s="344"/>
      <c r="AM572" s="345"/>
      <c r="AN572" s="345"/>
      <c r="AO572" s="346"/>
      <c r="AP572" s="347"/>
      <c r="AQ572" s="347"/>
      <c r="AR572" s="347"/>
      <c r="AS572" s="347"/>
      <c r="AT572" s="347"/>
      <c r="AU572" s="347"/>
      <c r="AV572" s="347"/>
      <c r="AW572" s="347"/>
      <c r="AX572" s="347"/>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41"/>
      <c r="AD573" s="341"/>
      <c r="AE573" s="341"/>
      <c r="AF573" s="341"/>
      <c r="AG573" s="341"/>
      <c r="AH573" s="342"/>
      <c r="AI573" s="343"/>
      <c r="AJ573" s="343"/>
      <c r="AK573" s="343"/>
      <c r="AL573" s="344"/>
      <c r="AM573" s="345"/>
      <c r="AN573" s="345"/>
      <c r="AO573" s="346"/>
      <c r="AP573" s="347"/>
      <c r="AQ573" s="347"/>
      <c r="AR573" s="347"/>
      <c r="AS573" s="347"/>
      <c r="AT573" s="347"/>
      <c r="AU573" s="347"/>
      <c r="AV573" s="347"/>
      <c r="AW573" s="347"/>
      <c r="AX573" s="347"/>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41"/>
      <c r="AD574" s="341"/>
      <c r="AE574" s="341"/>
      <c r="AF574" s="341"/>
      <c r="AG574" s="341"/>
      <c r="AH574" s="342"/>
      <c r="AI574" s="343"/>
      <c r="AJ574" s="343"/>
      <c r="AK574" s="343"/>
      <c r="AL574" s="344"/>
      <c r="AM574" s="345"/>
      <c r="AN574" s="345"/>
      <c r="AO574" s="346"/>
      <c r="AP574" s="347"/>
      <c r="AQ574" s="347"/>
      <c r="AR574" s="347"/>
      <c r="AS574" s="347"/>
      <c r="AT574" s="347"/>
      <c r="AU574" s="347"/>
      <c r="AV574" s="347"/>
      <c r="AW574" s="347"/>
      <c r="AX574" s="347"/>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41"/>
      <c r="AD575" s="341"/>
      <c r="AE575" s="341"/>
      <c r="AF575" s="341"/>
      <c r="AG575" s="341"/>
      <c r="AH575" s="342"/>
      <c r="AI575" s="343"/>
      <c r="AJ575" s="343"/>
      <c r="AK575" s="343"/>
      <c r="AL575" s="344"/>
      <c r="AM575" s="345"/>
      <c r="AN575" s="345"/>
      <c r="AO575" s="346"/>
      <c r="AP575" s="347"/>
      <c r="AQ575" s="347"/>
      <c r="AR575" s="347"/>
      <c r="AS575" s="347"/>
      <c r="AT575" s="347"/>
      <c r="AU575" s="347"/>
      <c r="AV575" s="347"/>
      <c r="AW575" s="347"/>
      <c r="AX575" s="347"/>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41"/>
      <c r="AD576" s="341"/>
      <c r="AE576" s="341"/>
      <c r="AF576" s="341"/>
      <c r="AG576" s="341"/>
      <c r="AH576" s="342"/>
      <c r="AI576" s="343"/>
      <c r="AJ576" s="343"/>
      <c r="AK576" s="343"/>
      <c r="AL576" s="344"/>
      <c r="AM576" s="345"/>
      <c r="AN576" s="345"/>
      <c r="AO576" s="346"/>
      <c r="AP576" s="347"/>
      <c r="AQ576" s="347"/>
      <c r="AR576" s="347"/>
      <c r="AS576" s="347"/>
      <c r="AT576" s="347"/>
      <c r="AU576" s="347"/>
      <c r="AV576" s="347"/>
      <c r="AW576" s="347"/>
      <c r="AX576" s="347"/>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41"/>
      <c r="AD577" s="341"/>
      <c r="AE577" s="341"/>
      <c r="AF577" s="341"/>
      <c r="AG577" s="341"/>
      <c r="AH577" s="342"/>
      <c r="AI577" s="343"/>
      <c r="AJ577" s="343"/>
      <c r="AK577" s="343"/>
      <c r="AL577" s="344"/>
      <c r="AM577" s="345"/>
      <c r="AN577" s="345"/>
      <c r="AO577" s="346"/>
      <c r="AP577" s="347"/>
      <c r="AQ577" s="347"/>
      <c r="AR577" s="347"/>
      <c r="AS577" s="347"/>
      <c r="AT577" s="347"/>
      <c r="AU577" s="347"/>
      <c r="AV577" s="347"/>
      <c r="AW577" s="347"/>
      <c r="AX577" s="347"/>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41"/>
      <c r="AD578" s="341"/>
      <c r="AE578" s="341"/>
      <c r="AF578" s="341"/>
      <c r="AG578" s="341"/>
      <c r="AH578" s="342"/>
      <c r="AI578" s="343"/>
      <c r="AJ578" s="343"/>
      <c r="AK578" s="343"/>
      <c r="AL578" s="344"/>
      <c r="AM578" s="345"/>
      <c r="AN578" s="345"/>
      <c r="AO578" s="346"/>
      <c r="AP578" s="347"/>
      <c r="AQ578" s="347"/>
      <c r="AR578" s="347"/>
      <c r="AS578" s="347"/>
      <c r="AT578" s="347"/>
      <c r="AU578" s="347"/>
      <c r="AV578" s="347"/>
      <c r="AW578" s="347"/>
      <c r="AX578" s="347"/>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41"/>
      <c r="AD579" s="341"/>
      <c r="AE579" s="341"/>
      <c r="AF579" s="341"/>
      <c r="AG579" s="341"/>
      <c r="AH579" s="342"/>
      <c r="AI579" s="343"/>
      <c r="AJ579" s="343"/>
      <c r="AK579" s="343"/>
      <c r="AL579" s="344"/>
      <c r="AM579" s="345"/>
      <c r="AN579" s="345"/>
      <c r="AO579" s="346"/>
      <c r="AP579" s="347"/>
      <c r="AQ579" s="347"/>
      <c r="AR579" s="347"/>
      <c r="AS579" s="347"/>
      <c r="AT579" s="347"/>
      <c r="AU579" s="347"/>
      <c r="AV579" s="347"/>
      <c r="AW579" s="347"/>
      <c r="AX579" s="347"/>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41"/>
      <c r="AD580" s="341"/>
      <c r="AE580" s="341"/>
      <c r="AF580" s="341"/>
      <c r="AG580" s="341"/>
      <c r="AH580" s="342"/>
      <c r="AI580" s="343"/>
      <c r="AJ580" s="343"/>
      <c r="AK580" s="343"/>
      <c r="AL580" s="344"/>
      <c r="AM580" s="345"/>
      <c r="AN580" s="345"/>
      <c r="AO580" s="346"/>
      <c r="AP580" s="347"/>
      <c r="AQ580" s="347"/>
      <c r="AR580" s="347"/>
      <c r="AS580" s="347"/>
      <c r="AT580" s="347"/>
      <c r="AU580" s="347"/>
      <c r="AV580" s="347"/>
      <c r="AW580" s="347"/>
      <c r="AX580" s="347"/>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41"/>
      <c r="AD581" s="341"/>
      <c r="AE581" s="341"/>
      <c r="AF581" s="341"/>
      <c r="AG581" s="341"/>
      <c r="AH581" s="342"/>
      <c r="AI581" s="343"/>
      <c r="AJ581" s="343"/>
      <c r="AK581" s="343"/>
      <c r="AL581" s="344"/>
      <c r="AM581" s="345"/>
      <c r="AN581" s="345"/>
      <c r="AO581" s="346"/>
      <c r="AP581" s="347"/>
      <c r="AQ581" s="347"/>
      <c r="AR581" s="347"/>
      <c r="AS581" s="347"/>
      <c r="AT581" s="347"/>
      <c r="AU581" s="347"/>
      <c r="AV581" s="347"/>
      <c r="AW581" s="347"/>
      <c r="AX581" s="347"/>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41"/>
      <c r="AD582" s="341"/>
      <c r="AE582" s="341"/>
      <c r="AF582" s="341"/>
      <c r="AG582" s="341"/>
      <c r="AH582" s="342"/>
      <c r="AI582" s="343"/>
      <c r="AJ582" s="343"/>
      <c r="AK582" s="343"/>
      <c r="AL582" s="344"/>
      <c r="AM582" s="345"/>
      <c r="AN582" s="345"/>
      <c r="AO582" s="346"/>
      <c r="AP582" s="347"/>
      <c r="AQ582" s="347"/>
      <c r="AR582" s="347"/>
      <c r="AS582" s="347"/>
      <c r="AT582" s="347"/>
      <c r="AU582" s="347"/>
      <c r="AV582" s="347"/>
      <c r="AW582" s="347"/>
      <c r="AX582" s="347"/>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41"/>
      <c r="AD583" s="341"/>
      <c r="AE583" s="341"/>
      <c r="AF583" s="341"/>
      <c r="AG583" s="341"/>
      <c r="AH583" s="342"/>
      <c r="AI583" s="343"/>
      <c r="AJ583" s="343"/>
      <c r="AK583" s="343"/>
      <c r="AL583" s="344"/>
      <c r="AM583" s="345"/>
      <c r="AN583" s="345"/>
      <c r="AO583" s="346"/>
      <c r="AP583" s="347"/>
      <c r="AQ583" s="347"/>
      <c r="AR583" s="347"/>
      <c r="AS583" s="347"/>
      <c r="AT583" s="347"/>
      <c r="AU583" s="347"/>
      <c r="AV583" s="347"/>
      <c r="AW583" s="347"/>
      <c r="AX583" s="347"/>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41"/>
      <c r="AD584" s="341"/>
      <c r="AE584" s="341"/>
      <c r="AF584" s="341"/>
      <c r="AG584" s="341"/>
      <c r="AH584" s="342"/>
      <c r="AI584" s="343"/>
      <c r="AJ584" s="343"/>
      <c r="AK584" s="343"/>
      <c r="AL584" s="344"/>
      <c r="AM584" s="345"/>
      <c r="AN584" s="345"/>
      <c r="AO584" s="346"/>
      <c r="AP584" s="347"/>
      <c r="AQ584" s="347"/>
      <c r="AR584" s="347"/>
      <c r="AS584" s="347"/>
      <c r="AT584" s="347"/>
      <c r="AU584" s="347"/>
      <c r="AV584" s="347"/>
      <c r="AW584" s="347"/>
      <c r="AX584" s="347"/>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41"/>
      <c r="AD585" s="341"/>
      <c r="AE585" s="341"/>
      <c r="AF585" s="341"/>
      <c r="AG585" s="341"/>
      <c r="AH585" s="342"/>
      <c r="AI585" s="343"/>
      <c r="AJ585" s="343"/>
      <c r="AK585" s="343"/>
      <c r="AL585" s="344"/>
      <c r="AM585" s="345"/>
      <c r="AN585" s="345"/>
      <c r="AO585" s="346"/>
      <c r="AP585" s="347"/>
      <c r="AQ585" s="347"/>
      <c r="AR585" s="347"/>
      <c r="AS585" s="347"/>
      <c r="AT585" s="347"/>
      <c r="AU585" s="347"/>
      <c r="AV585" s="347"/>
      <c r="AW585" s="347"/>
      <c r="AX585" s="347"/>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41"/>
      <c r="AD586" s="341"/>
      <c r="AE586" s="341"/>
      <c r="AF586" s="341"/>
      <c r="AG586" s="341"/>
      <c r="AH586" s="342"/>
      <c r="AI586" s="343"/>
      <c r="AJ586" s="343"/>
      <c r="AK586" s="343"/>
      <c r="AL586" s="344"/>
      <c r="AM586" s="345"/>
      <c r="AN586" s="345"/>
      <c r="AO586" s="346"/>
      <c r="AP586" s="347"/>
      <c r="AQ586" s="347"/>
      <c r="AR586" s="347"/>
      <c r="AS586" s="347"/>
      <c r="AT586" s="347"/>
      <c r="AU586" s="347"/>
      <c r="AV586" s="347"/>
      <c r="AW586" s="347"/>
      <c r="AX586" s="347"/>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41"/>
      <c r="AD587" s="341"/>
      <c r="AE587" s="341"/>
      <c r="AF587" s="341"/>
      <c r="AG587" s="341"/>
      <c r="AH587" s="342"/>
      <c r="AI587" s="343"/>
      <c r="AJ587" s="343"/>
      <c r="AK587" s="343"/>
      <c r="AL587" s="344"/>
      <c r="AM587" s="345"/>
      <c r="AN587" s="345"/>
      <c r="AO587" s="346"/>
      <c r="AP587" s="347"/>
      <c r="AQ587" s="347"/>
      <c r="AR587" s="347"/>
      <c r="AS587" s="347"/>
      <c r="AT587" s="347"/>
      <c r="AU587" s="347"/>
      <c r="AV587" s="347"/>
      <c r="AW587" s="347"/>
      <c r="AX587" s="347"/>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41"/>
      <c r="AD588" s="341"/>
      <c r="AE588" s="341"/>
      <c r="AF588" s="341"/>
      <c r="AG588" s="341"/>
      <c r="AH588" s="342"/>
      <c r="AI588" s="343"/>
      <c r="AJ588" s="343"/>
      <c r="AK588" s="343"/>
      <c r="AL588" s="344"/>
      <c r="AM588" s="345"/>
      <c r="AN588" s="345"/>
      <c r="AO588" s="346"/>
      <c r="AP588" s="347"/>
      <c r="AQ588" s="347"/>
      <c r="AR588" s="347"/>
      <c r="AS588" s="347"/>
      <c r="AT588" s="347"/>
      <c r="AU588" s="347"/>
      <c r="AV588" s="347"/>
      <c r="AW588" s="347"/>
      <c r="AX588" s="347"/>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41"/>
      <c r="AD589" s="341"/>
      <c r="AE589" s="341"/>
      <c r="AF589" s="341"/>
      <c r="AG589" s="341"/>
      <c r="AH589" s="342"/>
      <c r="AI589" s="343"/>
      <c r="AJ589" s="343"/>
      <c r="AK589" s="343"/>
      <c r="AL589" s="344"/>
      <c r="AM589" s="345"/>
      <c r="AN589" s="345"/>
      <c r="AO589" s="346"/>
      <c r="AP589" s="347"/>
      <c r="AQ589" s="347"/>
      <c r="AR589" s="347"/>
      <c r="AS589" s="347"/>
      <c r="AT589" s="347"/>
      <c r="AU589" s="347"/>
      <c r="AV589" s="347"/>
      <c r="AW589" s="347"/>
      <c r="AX589" s="347"/>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41"/>
      <c r="AD590" s="341"/>
      <c r="AE590" s="341"/>
      <c r="AF590" s="341"/>
      <c r="AG590" s="341"/>
      <c r="AH590" s="342"/>
      <c r="AI590" s="343"/>
      <c r="AJ590" s="343"/>
      <c r="AK590" s="343"/>
      <c r="AL590" s="344"/>
      <c r="AM590" s="345"/>
      <c r="AN590" s="345"/>
      <c r="AO590" s="346"/>
      <c r="AP590" s="347"/>
      <c r="AQ590" s="347"/>
      <c r="AR590" s="347"/>
      <c r="AS590" s="347"/>
      <c r="AT590" s="347"/>
      <c r="AU590" s="347"/>
      <c r="AV590" s="347"/>
      <c r="AW590" s="347"/>
      <c r="AX590" s="347"/>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41"/>
      <c r="AD591" s="341"/>
      <c r="AE591" s="341"/>
      <c r="AF591" s="341"/>
      <c r="AG591" s="341"/>
      <c r="AH591" s="342"/>
      <c r="AI591" s="343"/>
      <c r="AJ591" s="343"/>
      <c r="AK591" s="343"/>
      <c r="AL591" s="344"/>
      <c r="AM591" s="345"/>
      <c r="AN591" s="345"/>
      <c r="AO591" s="346"/>
      <c r="AP591" s="347"/>
      <c r="AQ591" s="347"/>
      <c r="AR591" s="347"/>
      <c r="AS591" s="347"/>
      <c r="AT591" s="347"/>
      <c r="AU591" s="347"/>
      <c r="AV591" s="347"/>
      <c r="AW591" s="347"/>
      <c r="AX591" s="347"/>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41"/>
      <c r="AD592" s="341"/>
      <c r="AE592" s="341"/>
      <c r="AF592" s="341"/>
      <c r="AG592" s="341"/>
      <c r="AH592" s="342"/>
      <c r="AI592" s="343"/>
      <c r="AJ592" s="343"/>
      <c r="AK592" s="343"/>
      <c r="AL592" s="344"/>
      <c r="AM592" s="345"/>
      <c r="AN592" s="345"/>
      <c r="AO592" s="346"/>
      <c r="AP592" s="347"/>
      <c r="AQ592" s="347"/>
      <c r="AR592" s="347"/>
      <c r="AS592" s="347"/>
      <c r="AT592" s="347"/>
      <c r="AU592" s="347"/>
      <c r="AV592" s="347"/>
      <c r="AW592" s="347"/>
      <c r="AX592" s="347"/>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41"/>
      <c r="AD593" s="341"/>
      <c r="AE593" s="341"/>
      <c r="AF593" s="341"/>
      <c r="AG593" s="341"/>
      <c r="AH593" s="342"/>
      <c r="AI593" s="343"/>
      <c r="AJ593" s="343"/>
      <c r="AK593" s="343"/>
      <c r="AL593" s="344"/>
      <c r="AM593" s="345"/>
      <c r="AN593" s="345"/>
      <c r="AO593" s="346"/>
      <c r="AP593" s="347"/>
      <c r="AQ593" s="347"/>
      <c r="AR593" s="347"/>
      <c r="AS593" s="347"/>
      <c r="AT593" s="347"/>
      <c r="AU593" s="347"/>
      <c r="AV593" s="347"/>
      <c r="AW593" s="347"/>
      <c r="AX593" s="347"/>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41"/>
      <c r="AD594" s="341"/>
      <c r="AE594" s="341"/>
      <c r="AF594" s="341"/>
      <c r="AG594" s="341"/>
      <c r="AH594" s="342"/>
      <c r="AI594" s="343"/>
      <c r="AJ594" s="343"/>
      <c r="AK594" s="343"/>
      <c r="AL594" s="344"/>
      <c r="AM594" s="345"/>
      <c r="AN594" s="345"/>
      <c r="AO594" s="346"/>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55"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55" t="s">
        <v>462</v>
      </c>
      <c r="AD597" s="155"/>
      <c r="AE597" s="155"/>
      <c r="AF597" s="155"/>
      <c r="AG597" s="155"/>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41"/>
      <c r="AD598" s="341"/>
      <c r="AE598" s="341"/>
      <c r="AF598" s="341"/>
      <c r="AG598" s="341"/>
      <c r="AH598" s="342"/>
      <c r="AI598" s="343"/>
      <c r="AJ598" s="343"/>
      <c r="AK598" s="343"/>
      <c r="AL598" s="344"/>
      <c r="AM598" s="345"/>
      <c r="AN598" s="345"/>
      <c r="AO598" s="346"/>
      <c r="AP598" s="347"/>
      <c r="AQ598" s="347"/>
      <c r="AR598" s="347"/>
      <c r="AS598" s="347"/>
      <c r="AT598" s="347"/>
      <c r="AU598" s="347"/>
      <c r="AV598" s="347"/>
      <c r="AW598" s="347"/>
      <c r="AX598" s="347"/>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41"/>
      <c r="AD599" s="341"/>
      <c r="AE599" s="341"/>
      <c r="AF599" s="341"/>
      <c r="AG599" s="341"/>
      <c r="AH599" s="342"/>
      <c r="AI599" s="343"/>
      <c r="AJ599" s="343"/>
      <c r="AK599" s="343"/>
      <c r="AL599" s="344"/>
      <c r="AM599" s="345"/>
      <c r="AN599" s="345"/>
      <c r="AO599" s="346"/>
      <c r="AP599" s="347"/>
      <c r="AQ599" s="347"/>
      <c r="AR599" s="347"/>
      <c r="AS599" s="347"/>
      <c r="AT599" s="347"/>
      <c r="AU599" s="347"/>
      <c r="AV599" s="347"/>
      <c r="AW599" s="347"/>
      <c r="AX599" s="347"/>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41"/>
      <c r="AD600" s="341"/>
      <c r="AE600" s="341"/>
      <c r="AF600" s="341"/>
      <c r="AG600" s="341"/>
      <c r="AH600" s="342"/>
      <c r="AI600" s="343"/>
      <c r="AJ600" s="343"/>
      <c r="AK600" s="343"/>
      <c r="AL600" s="344"/>
      <c r="AM600" s="345"/>
      <c r="AN600" s="345"/>
      <c r="AO600" s="346"/>
      <c r="AP600" s="347"/>
      <c r="AQ600" s="347"/>
      <c r="AR600" s="347"/>
      <c r="AS600" s="347"/>
      <c r="AT600" s="347"/>
      <c r="AU600" s="347"/>
      <c r="AV600" s="347"/>
      <c r="AW600" s="347"/>
      <c r="AX600" s="347"/>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41"/>
      <c r="AD601" s="341"/>
      <c r="AE601" s="341"/>
      <c r="AF601" s="341"/>
      <c r="AG601" s="341"/>
      <c r="AH601" s="342"/>
      <c r="AI601" s="343"/>
      <c r="AJ601" s="343"/>
      <c r="AK601" s="343"/>
      <c r="AL601" s="344"/>
      <c r="AM601" s="345"/>
      <c r="AN601" s="345"/>
      <c r="AO601" s="346"/>
      <c r="AP601" s="347"/>
      <c r="AQ601" s="347"/>
      <c r="AR601" s="347"/>
      <c r="AS601" s="347"/>
      <c r="AT601" s="347"/>
      <c r="AU601" s="347"/>
      <c r="AV601" s="347"/>
      <c r="AW601" s="347"/>
      <c r="AX601" s="347"/>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41"/>
      <c r="AD602" s="341"/>
      <c r="AE602" s="341"/>
      <c r="AF602" s="341"/>
      <c r="AG602" s="341"/>
      <c r="AH602" s="342"/>
      <c r="AI602" s="343"/>
      <c r="AJ602" s="343"/>
      <c r="AK602" s="343"/>
      <c r="AL602" s="344"/>
      <c r="AM602" s="345"/>
      <c r="AN602" s="345"/>
      <c r="AO602" s="346"/>
      <c r="AP602" s="347"/>
      <c r="AQ602" s="347"/>
      <c r="AR602" s="347"/>
      <c r="AS602" s="347"/>
      <c r="AT602" s="347"/>
      <c r="AU602" s="347"/>
      <c r="AV602" s="347"/>
      <c r="AW602" s="347"/>
      <c r="AX602" s="347"/>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41"/>
      <c r="AD603" s="341"/>
      <c r="AE603" s="341"/>
      <c r="AF603" s="341"/>
      <c r="AG603" s="341"/>
      <c r="AH603" s="342"/>
      <c r="AI603" s="343"/>
      <c r="AJ603" s="343"/>
      <c r="AK603" s="343"/>
      <c r="AL603" s="344"/>
      <c r="AM603" s="345"/>
      <c r="AN603" s="345"/>
      <c r="AO603" s="346"/>
      <c r="AP603" s="347"/>
      <c r="AQ603" s="347"/>
      <c r="AR603" s="347"/>
      <c r="AS603" s="347"/>
      <c r="AT603" s="347"/>
      <c r="AU603" s="347"/>
      <c r="AV603" s="347"/>
      <c r="AW603" s="347"/>
      <c r="AX603" s="347"/>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41"/>
      <c r="AD604" s="341"/>
      <c r="AE604" s="341"/>
      <c r="AF604" s="341"/>
      <c r="AG604" s="341"/>
      <c r="AH604" s="342"/>
      <c r="AI604" s="343"/>
      <c r="AJ604" s="343"/>
      <c r="AK604" s="343"/>
      <c r="AL604" s="344"/>
      <c r="AM604" s="345"/>
      <c r="AN604" s="345"/>
      <c r="AO604" s="346"/>
      <c r="AP604" s="347"/>
      <c r="AQ604" s="347"/>
      <c r="AR604" s="347"/>
      <c r="AS604" s="347"/>
      <c r="AT604" s="347"/>
      <c r="AU604" s="347"/>
      <c r="AV604" s="347"/>
      <c r="AW604" s="347"/>
      <c r="AX604" s="347"/>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41"/>
      <c r="AD605" s="341"/>
      <c r="AE605" s="341"/>
      <c r="AF605" s="341"/>
      <c r="AG605" s="341"/>
      <c r="AH605" s="342"/>
      <c r="AI605" s="343"/>
      <c r="AJ605" s="343"/>
      <c r="AK605" s="343"/>
      <c r="AL605" s="344"/>
      <c r="AM605" s="345"/>
      <c r="AN605" s="345"/>
      <c r="AO605" s="346"/>
      <c r="AP605" s="347"/>
      <c r="AQ605" s="347"/>
      <c r="AR605" s="347"/>
      <c r="AS605" s="347"/>
      <c r="AT605" s="347"/>
      <c r="AU605" s="347"/>
      <c r="AV605" s="347"/>
      <c r="AW605" s="347"/>
      <c r="AX605" s="347"/>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41"/>
      <c r="AD606" s="341"/>
      <c r="AE606" s="341"/>
      <c r="AF606" s="341"/>
      <c r="AG606" s="341"/>
      <c r="AH606" s="342"/>
      <c r="AI606" s="343"/>
      <c r="AJ606" s="343"/>
      <c r="AK606" s="343"/>
      <c r="AL606" s="344"/>
      <c r="AM606" s="345"/>
      <c r="AN606" s="345"/>
      <c r="AO606" s="346"/>
      <c r="AP606" s="347"/>
      <c r="AQ606" s="347"/>
      <c r="AR606" s="347"/>
      <c r="AS606" s="347"/>
      <c r="AT606" s="347"/>
      <c r="AU606" s="347"/>
      <c r="AV606" s="347"/>
      <c r="AW606" s="347"/>
      <c r="AX606" s="347"/>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41"/>
      <c r="AD607" s="341"/>
      <c r="AE607" s="341"/>
      <c r="AF607" s="341"/>
      <c r="AG607" s="341"/>
      <c r="AH607" s="342"/>
      <c r="AI607" s="343"/>
      <c r="AJ607" s="343"/>
      <c r="AK607" s="343"/>
      <c r="AL607" s="344"/>
      <c r="AM607" s="345"/>
      <c r="AN607" s="345"/>
      <c r="AO607" s="346"/>
      <c r="AP607" s="347"/>
      <c r="AQ607" s="347"/>
      <c r="AR607" s="347"/>
      <c r="AS607" s="347"/>
      <c r="AT607" s="347"/>
      <c r="AU607" s="347"/>
      <c r="AV607" s="347"/>
      <c r="AW607" s="347"/>
      <c r="AX607" s="347"/>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41"/>
      <c r="AD608" s="341"/>
      <c r="AE608" s="341"/>
      <c r="AF608" s="341"/>
      <c r="AG608" s="341"/>
      <c r="AH608" s="342"/>
      <c r="AI608" s="343"/>
      <c r="AJ608" s="343"/>
      <c r="AK608" s="343"/>
      <c r="AL608" s="344"/>
      <c r="AM608" s="345"/>
      <c r="AN608" s="345"/>
      <c r="AO608" s="346"/>
      <c r="AP608" s="347"/>
      <c r="AQ608" s="347"/>
      <c r="AR608" s="347"/>
      <c r="AS608" s="347"/>
      <c r="AT608" s="347"/>
      <c r="AU608" s="347"/>
      <c r="AV608" s="347"/>
      <c r="AW608" s="347"/>
      <c r="AX608" s="347"/>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41"/>
      <c r="AD609" s="341"/>
      <c r="AE609" s="341"/>
      <c r="AF609" s="341"/>
      <c r="AG609" s="341"/>
      <c r="AH609" s="342"/>
      <c r="AI609" s="343"/>
      <c r="AJ609" s="343"/>
      <c r="AK609" s="343"/>
      <c r="AL609" s="344"/>
      <c r="AM609" s="345"/>
      <c r="AN609" s="345"/>
      <c r="AO609" s="346"/>
      <c r="AP609" s="347"/>
      <c r="AQ609" s="347"/>
      <c r="AR609" s="347"/>
      <c r="AS609" s="347"/>
      <c r="AT609" s="347"/>
      <c r="AU609" s="347"/>
      <c r="AV609" s="347"/>
      <c r="AW609" s="347"/>
      <c r="AX609" s="347"/>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41"/>
      <c r="AD610" s="341"/>
      <c r="AE610" s="341"/>
      <c r="AF610" s="341"/>
      <c r="AG610" s="341"/>
      <c r="AH610" s="342"/>
      <c r="AI610" s="343"/>
      <c r="AJ610" s="343"/>
      <c r="AK610" s="343"/>
      <c r="AL610" s="344"/>
      <c r="AM610" s="345"/>
      <c r="AN610" s="345"/>
      <c r="AO610" s="346"/>
      <c r="AP610" s="347"/>
      <c r="AQ610" s="347"/>
      <c r="AR610" s="347"/>
      <c r="AS610" s="347"/>
      <c r="AT610" s="347"/>
      <c r="AU610" s="347"/>
      <c r="AV610" s="347"/>
      <c r="AW610" s="347"/>
      <c r="AX610" s="347"/>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41"/>
      <c r="AD611" s="341"/>
      <c r="AE611" s="341"/>
      <c r="AF611" s="341"/>
      <c r="AG611" s="341"/>
      <c r="AH611" s="342"/>
      <c r="AI611" s="343"/>
      <c r="AJ611" s="343"/>
      <c r="AK611" s="343"/>
      <c r="AL611" s="344"/>
      <c r="AM611" s="345"/>
      <c r="AN611" s="345"/>
      <c r="AO611" s="346"/>
      <c r="AP611" s="347"/>
      <c r="AQ611" s="347"/>
      <c r="AR611" s="347"/>
      <c r="AS611" s="347"/>
      <c r="AT611" s="347"/>
      <c r="AU611" s="347"/>
      <c r="AV611" s="347"/>
      <c r="AW611" s="347"/>
      <c r="AX611" s="347"/>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41"/>
      <c r="AD612" s="341"/>
      <c r="AE612" s="341"/>
      <c r="AF612" s="341"/>
      <c r="AG612" s="341"/>
      <c r="AH612" s="342"/>
      <c r="AI612" s="343"/>
      <c r="AJ612" s="343"/>
      <c r="AK612" s="343"/>
      <c r="AL612" s="344"/>
      <c r="AM612" s="345"/>
      <c r="AN612" s="345"/>
      <c r="AO612" s="346"/>
      <c r="AP612" s="347"/>
      <c r="AQ612" s="347"/>
      <c r="AR612" s="347"/>
      <c r="AS612" s="347"/>
      <c r="AT612" s="347"/>
      <c r="AU612" s="347"/>
      <c r="AV612" s="347"/>
      <c r="AW612" s="347"/>
      <c r="AX612" s="347"/>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41"/>
      <c r="AD613" s="341"/>
      <c r="AE613" s="341"/>
      <c r="AF613" s="341"/>
      <c r="AG613" s="341"/>
      <c r="AH613" s="342"/>
      <c r="AI613" s="343"/>
      <c r="AJ613" s="343"/>
      <c r="AK613" s="343"/>
      <c r="AL613" s="344"/>
      <c r="AM613" s="345"/>
      <c r="AN613" s="345"/>
      <c r="AO613" s="346"/>
      <c r="AP613" s="347"/>
      <c r="AQ613" s="347"/>
      <c r="AR613" s="347"/>
      <c r="AS613" s="347"/>
      <c r="AT613" s="347"/>
      <c r="AU613" s="347"/>
      <c r="AV613" s="347"/>
      <c r="AW613" s="347"/>
      <c r="AX613" s="347"/>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41"/>
      <c r="AD614" s="341"/>
      <c r="AE614" s="341"/>
      <c r="AF614" s="341"/>
      <c r="AG614" s="341"/>
      <c r="AH614" s="342"/>
      <c r="AI614" s="343"/>
      <c r="AJ614" s="343"/>
      <c r="AK614" s="343"/>
      <c r="AL614" s="344"/>
      <c r="AM614" s="345"/>
      <c r="AN614" s="345"/>
      <c r="AO614" s="346"/>
      <c r="AP614" s="347"/>
      <c r="AQ614" s="347"/>
      <c r="AR614" s="347"/>
      <c r="AS614" s="347"/>
      <c r="AT614" s="347"/>
      <c r="AU614" s="347"/>
      <c r="AV614" s="347"/>
      <c r="AW614" s="347"/>
      <c r="AX614" s="347"/>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41"/>
      <c r="AD615" s="341"/>
      <c r="AE615" s="341"/>
      <c r="AF615" s="341"/>
      <c r="AG615" s="341"/>
      <c r="AH615" s="342"/>
      <c r="AI615" s="343"/>
      <c r="AJ615" s="343"/>
      <c r="AK615" s="343"/>
      <c r="AL615" s="344"/>
      <c r="AM615" s="345"/>
      <c r="AN615" s="345"/>
      <c r="AO615" s="346"/>
      <c r="AP615" s="347"/>
      <c r="AQ615" s="347"/>
      <c r="AR615" s="347"/>
      <c r="AS615" s="347"/>
      <c r="AT615" s="347"/>
      <c r="AU615" s="347"/>
      <c r="AV615" s="347"/>
      <c r="AW615" s="347"/>
      <c r="AX615" s="347"/>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41"/>
      <c r="AD616" s="341"/>
      <c r="AE616" s="341"/>
      <c r="AF616" s="341"/>
      <c r="AG616" s="341"/>
      <c r="AH616" s="342"/>
      <c r="AI616" s="343"/>
      <c r="AJ616" s="343"/>
      <c r="AK616" s="343"/>
      <c r="AL616" s="344"/>
      <c r="AM616" s="345"/>
      <c r="AN616" s="345"/>
      <c r="AO616" s="346"/>
      <c r="AP616" s="347"/>
      <c r="AQ616" s="347"/>
      <c r="AR616" s="347"/>
      <c r="AS616" s="347"/>
      <c r="AT616" s="347"/>
      <c r="AU616" s="347"/>
      <c r="AV616" s="347"/>
      <c r="AW616" s="347"/>
      <c r="AX616" s="347"/>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41"/>
      <c r="AD617" s="341"/>
      <c r="AE617" s="341"/>
      <c r="AF617" s="341"/>
      <c r="AG617" s="341"/>
      <c r="AH617" s="342"/>
      <c r="AI617" s="343"/>
      <c r="AJ617" s="343"/>
      <c r="AK617" s="343"/>
      <c r="AL617" s="344"/>
      <c r="AM617" s="345"/>
      <c r="AN617" s="345"/>
      <c r="AO617" s="346"/>
      <c r="AP617" s="347"/>
      <c r="AQ617" s="347"/>
      <c r="AR617" s="347"/>
      <c r="AS617" s="347"/>
      <c r="AT617" s="347"/>
      <c r="AU617" s="347"/>
      <c r="AV617" s="347"/>
      <c r="AW617" s="347"/>
      <c r="AX617" s="347"/>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41"/>
      <c r="AD618" s="341"/>
      <c r="AE618" s="341"/>
      <c r="AF618" s="341"/>
      <c r="AG618" s="341"/>
      <c r="AH618" s="342"/>
      <c r="AI618" s="343"/>
      <c r="AJ618" s="343"/>
      <c r="AK618" s="343"/>
      <c r="AL618" s="344"/>
      <c r="AM618" s="345"/>
      <c r="AN618" s="345"/>
      <c r="AO618" s="346"/>
      <c r="AP618" s="347"/>
      <c r="AQ618" s="347"/>
      <c r="AR618" s="347"/>
      <c r="AS618" s="347"/>
      <c r="AT618" s="347"/>
      <c r="AU618" s="347"/>
      <c r="AV618" s="347"/>
      <c r="AW618" s="347"/>
      <c r="AX618" s="347"/>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41"/>
      <c r="AD619" s="341"/>
      <c r="AE619" s="341"/>
      <c r="AF619" s="341"/>
      <c r="AG619" s="341"/>
      <c r="AH619" s="342"/>
      <c r="AI619" s="343"/>
      <c r="AJ619" s="343"/>
      <c r="AK619" s="343"/>
      <c r="AL619" s="344"/>
      <c r="AM619" s="345"/>
      <c r="AN619" s="345"/>
      <c r="AO619" s="346"/>
      <c r="AP619" s="347"/>
      <c r="AQ619" s="347"/>
      <c r="AR619" s="347"/>
      <c r="AS619" s="347"/>
      <c r="AT619" s="347"/>
      <c r="AU619" s="347"/>
      <c r="AV619" s="347"/>
      <c r="AW619" s="347"/>
      <c r="AX619" s="347"/>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41"/>
      <c r="AD620" s="341"/>
      <c r="AE620" s="341"/>
      <c r="AF620" s="341"/>
      <c r="AG620" s="341"/>
      <c r="AH620" s="342"/>
      <c r="AI620" s="343"/>
      <c r="AJ620" s="343"/>
      <c r="AK620" s="343"/>
      <c r="AL620" s="344"/>
      <c r="AM620" s="345"/>
      <c r="AN620" s="345"/>
      <c r="AO620" s="346"/>
      <c r="AP620" s="347"/>
      <c r="AQ620" s="347"/>
      <c r="AR620" s="347"/>
      <c r="AS620" s="347"/>
      <c r="AT620" s="347"/>
      <c r="AU620" s="347"/>
      <c r="AV620" s="347"/>
      <c r="AW620" s="347"/>
      <c r="AX620" s="347"/>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41"/>
      <c r="AD621" s="341"/>
      <c r="AE621" s="341"/>
      <c r="AF621" s="341"/>
      <c r="AG621" s="341"/>
      <c r="AH621" s="342"/>
      <c r="AI621" s="343"/>
      <c r="AJ621" s="343"/>
      <c r="AK621" s="343"/>
      <c r="AL621" s="344"/>
      <c r="AM621" s="345"/>
      <c r="AN621" s="345"/>
      <c r="AO621" s="346"/>
      <c r="AP621" s="347"/>
      <c r="AQ621" s="347"/>
      <c r="AR621" s="347"/>
      <c r="AS621" s="347"/>
      <c r="AT621" s="347"/>
      <c r="AU621" s="347"/>
      <c r="AV621" s="347"/>
      <c r="AW621" s="347"/>
      <c r="AX621" s="347"/>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41"/>
      <c r="AD622" s="341"/>
      <c r="AE622" s="341"/>
      <c r="AF622" s="341"/>
      <c r="AG622" s="341"/>
      <c r="AH622" s="342"/>
      <c r="AI622" s="343"/>
      <c r="AJ622" s="343"/>
      <c r="AK622" s="343"/>
      <c r="AL622" s="344"/>
      <c r="AM622" s="345"/>
      <c r="AN622" s="345"/>
      <c r="AO622" s="346"/>
      <c r="AP622" s="347"/>
      <c r="AQ622" s="347"/>
      <c r="AR622" s="347"/>
      <c r="AS622" s="347"/>
      <c r="AT622" s="347"/>
      <c r="AU622" s="347"/>
      <c r="AV622" s="347"/>
      <c r="AW622" s="347"/>
      <c r="AX622" s="347"/>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41"/>
      <c r="AD623" s="341"/>
      <c r="AE623" s="341"/>
      <c r="AF623" s="341"/>
      <c r="AG623" s="341"/>
      <c r="AH623" s="342"/>
      <c r="AI623" s="343"/>
      <c r="AJ623" s="343"/>
      <c r="AK623" s="343"/>
      <c r="AL623" s="344"/>
      <c r="AM623" s="345"/>
      <c r="AN623" s="345"/>
      <c r="AO623" s="346"/>
      <c r="AP623" s="347"/>
      <c r="AQ623" s="347"/>
      <c r="AR623" s="347"/>
      <c r="AS623" s="347"/>
      <c r="AT623" s="347"/>
      <c r="AU623" s="347"/>
      <c r="AV623" s="347"/>
      <c r="AW623" s="347"/>
      <c r="AX623" s="347"/>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41"/>
      <c r="AD624" s="341"/>
      <c r="AE624" s="341"/>
      <c r="AF624" s="341"/>
      <c r="AG624" s="341"/>
      <c r="AH624" s="342"/>
      <c r="AI624" s="343"/>
      <c r="AJ624" s="343"/>
      <c r="AK624" s="343"/>
      <c r="AL624" s="344"/>
      <c r="AM624" s="345"/>
      <c r="AN624" s="345"/>
      <c r="AO624" s="346"/>
      <c r="AP624" s="347"/>
      <c r="AQ624" s="347"/>
      <c r="AR624" s="347"/>
      <c r="AS624" s="347"/>
      <c r="AT624" s="347"/>
      <c r="AU624" s="347"/>
      <c r="AV624" s="347"/>
      <c r="AW624" s="347"/>
      <c r="AX624" s="347"/>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41"/>
      <c r="AD625" s="341"/>
      <c r="AE625" s="341"/>
      <c r="AF625" s="341"/>
      <c r="AG625" s="341"/>
      <c r="AH625" s="342"/>
      <c r="AI625" s="343"/>
      <c r="AJ625" s="343"/>
      <c r="AK625" s="343"/>
      <c r="AL625" s="344"/>
      <c r="AM625" s="345"/>
      <c r="AN625" s="345"/>
      <c r="AO625" s="346"/>
      <c r="AP625" s="347"/>
      <c r="AQ625" s="347"/>
      <c r="AR625" s="347"/>
      <c r="AS625" s="347"/>
      <c r="AT625" s="347"/>
      <c r="AU625" s="347"/>
      <c r="AV625" s="347"/>
      <c r="AW625" s="347"/>
      <c r="AX625" s="347"/>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41"/>
      <c r="AD626" s="341"/>
      <c r="AE626" s="341"/>
      <c r="AF626" s="341"/>
      <c r="AG626" s="341"/>
      <c r="AH626" s="342"/>
      <c r="AI626" s="343"/>
      <c r="AJ626" s="343"/>
      <c r="AK626" s="343"/>
      <c r="AL626" s="344"/>
      <c r="AM626" s="345"/>
      <c r="AN626" s="345"/>
      <c r="AO626" s="346"/>
      <c r="AP626" s="347"/>
      <c r="AQ626" s="347"/>
      <c r="AR626" s="347"/>
      <c r="AS626" s="347"/>
      <c r="AT626" s="347"/>
      <c r="AU626" s="347"/>
      <c r="AV626" s="347"/>
      <c r="AW626" s="347"/>
      <c r="AX626" s="347"/>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41"/>
      <c r="AD627" s="341"/>
      <c r="AE627" s="341"/>
      <c r="AF627" s="341"/>
      <c r="AG627" s="341"/>
      <c r="AH627" s="342"/>
      <c r="AI627" s="343"/>
      <c r="AJ627" s="343"/>
      <c r="AK627" s="343"/>
      <c r="AL627" s="344"/>
      <c r="AM627" s="345"/>
      <c r="AN627" s="345"/>
      <c r="AO627" s="346"/>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55"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55" t="s">
        <v>462</v>
      </c>
      <c r="AD630" s="155"/>
      <c r="AE630" s="155"/>
      <c r="AF630" s="155"/>
      <c r="AG630" s="155"/>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41"/>
      <c r="AD631" s="341"/>
      <c r="AE631" s="341"/>
      <c r="AF631" s="341"/>
      <c r="AG631" s="341"/>
      <c r="AH631" s="342"/>
      <c r="AI631" s="343"/>
      <c r="AJ631" s="343"/>
      <c r="AK631" s="343"/>
      <c r="AL631" s="344"/>
      <c r="AM631" s="345"/>
      <c r="AN631" s="345"/>
      <c r="AO631" s="346"/>
      <c r="AP631" s="347"/>
      <c r="AQ631" s="347"/>
      <c r="AR631" s="347"/>
      <c r="AS631" s="347"/>
      <c r="AT631" s="347"/>
      <c r="AU631" s="347"/>
      <c r="AV631" s="347"/>
      <c r="AW631" s="347"/>
      <c r="AX631" s="347"/>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41"/>
      <c r="AD632" s="341"/>
      <c r="AE632" s="341"/>
      <c r="AF632" s="341"/>
      <c r="AG632" s="341"/>
      <c r="AH632" s="342"/>
      <c r="AI632" s="343"/>
      <c r="AJ632" s="343"/>
      <c r="AK632" s="343"/>
      <c r="AL632" s="344"/>
      <c r="AM632" s="345"/>
      <c r="AN632" s="345"/>
      <c r="AO632" s="346"/>
      <c r="AP632" s="347"/>
      <c r="AQ632" s="347"/>
      <c r="AR632" s="347"/>
      <c r="AS632" s="347"/>
      <c r="AT632" s="347"/>
      <c r="AU632" s="347"/>
      <c r="AV632" s="347"/>
      <c r="AW632" s="347"/>
      <c r="AX632" s="347"/>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41"/>
      <c r="AD633" s="341"/>
      <c r="AE633" s="341"/>
      <c r="AF633" s="341"/>
      <c r="AG633" s="341"/>
      <c r="AH633" s="342"/>
      <c r="AI633" s="343"/>
      <c r="AJ633" s="343"/>
      <c r="AK633" s="343"/>
      <c r="AL633" s="344"/>
      <c r="AM633" s="345"/>
      <c r="AN633" s="345"/>
      <c r="AO633" s="346"/>
      <c r="AP633" s="347"/>
      <c r="AQ633" s="347"/>
      <c r="AR633" s="347"/>
      <c r="AS633" s="347"/>
      <c r="AT633" s="347"/>
      <c r="AU633" s="347"/>
      <c r="AV633" s="347"/>
      <c r="AW633" s="347"/>
      <c r="AX633" s="347"/>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41"/>
      <c r="AD634" s="341"/>
      <c r="AE634" s="341"/>
      <c r="AF634" s="341"/>
      <c r="AG634" s="341"/>
      <c r="AH634" s="342"/>
      <c r="AI634" s="343"/>
      <c r="AJ634" s="343"/>
      <c r="AK634" s="343"/>
      <c r="AL634" s="344"/>
      <c r="AM634" s="345"/>
      <c r="AN634" s="345"/>
      <c r="AO634" s="346"/>
      <c r="AP634" s="347"/>
      <c r="AQ634" s="347"/>
      <c r="AR634" s="347"/>
      <c r="AS634" s="347"/>
      <c r="AT634" s="347"/>
      <c r="AU634" s="347"/>
      <c r="AV634" s="347"/>
      <c r="AW634" s="347"/>
      <c r="AX634" s="347"/>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41"/>
      <c r="AD635" s="341"/>
      <c r="AE635" s="341"/>
      <c r="AF635" s="341"/>
      <c r="AG635" s="341"/>
      <c r="AH635" s="342"/>
      <c r="AI635" s="343"/>
      <c r="AJ635" s="343"/>
      <c r="AK635" s="343"/>
      <c r="AL635" s="344"/>
      <c r="AM635" s="345"/>
      <c r="AN635" s="345"/>
      <c r="AO635" s="346"/>
      <c r="AP635" s="347"/>
      <c r="AQ635" s="347"/>
      <c r="AR635" s="347"/>
      <c r="AS635" s="347"/>
      <c r="AT635" s="347"/>
      <c r="AU635" s="347"/>
      <c r="AV635" s="347"/>
      <c r="AW635" s="347"/>
      <c r="AX635" s="347"/>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41"/>
      <c r="AD636" s="341"/>
      <c r="AE636" s="341"/>
      <c r="AF636" s="341"/>
      <c r="AG636" s="341"/>
      <c r="AH636" s="342"/>
      <c r="AI636" s="343"/>
      <c r="AJ636" s="343"/>
      <c r="AK636" s="343"/>
      <c r="AL636" s="344"/>
      <c r="AM636" s="345"/>
      <c r="AN636" s="345"/>
      <c r="AO636" s="346"/>
      <c r="AP636" s="347"/>
      <c r="AQ636" s="347"/>
      <c r="AR636" s="347"/>
      <c r="AS636" s="347"/>
      <c r="AT636" s="347"/>
      <c r="AU636" s="347"/>
      <c r="AV636" s="347"/>
      <c r="AW636" s="347"/>
      <c r="AX636" s="347"/>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41"/>
      <c r="AD637" s="341"/>
      <c r="AE637" s="341"/>
      <c r="AF637" s="341"/>
      <c r="AG637" s="341"/>
      <c r="AH637" s="342"/>
      <c r="AI637" s="343"/>
      <c r="AJ637" s="343"/>
      <c r="AK637" s="343"/>
      <c r="AL637" s="344"/>
      <c r="AM637" s="345"/>
      <c r="AN637" s="345"/>
      <c r="AO637" s="346"/>
      <c r="AP637" s="347"/>
      <c r="AQ637" s="347"/>
      <c r="AR637" s="347"/>
      <c r="AS637" s="347"/>
      <c r="AT637" s="347"/>
      <c r="AU637" s="347"/>
      <c r="AV637" s="347"/>
      <c r="AW637" s="347"/>
      <c r="AX637" s="347"/>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41"/>
      <c r="AD638" s="341"/>
      <c r="AE638" s="341"/>
      <c r="AF638" s="341"/>
      <c r="AG638" s="341"/>
      <c r="AH638" s="342"/>
      <c r="AI638" s="343"/>
      <c r="AJ638" s="343"/>
      <c r="AK638" s="343"/>
      <c r="AL638" s="344"/>
      <c r="AM638" s="345"/>
      <c r="AN638" s="345"/>
      <c r="AO638" s="346"/>
      <c r="AP638" s="347"/>
      <c r="AQ638" s="347"/>
      <c r="AR638" s="347"/>
      <c r="AS638" s="347"/>
      <c r="AT638" s="347"/>
      <c r="AU638" s="347"/>
      <c r="AV638" s="347"/>
      <c r="AW638" s="347"/>
      <c r="AX638" s="347"/>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41"/>
      <c r="AD639" s="341"/>
      <c r="AE639" s="341"/>
      <c r="AF639" s="341"/>
      <c r="AG639" s="341"/>
      <c r="AH639" s="342"/>
      <c r="AI639" s="343"/>
      <c r="AJ639" s="343"/>
      <c r="AK639" s="343"/>
      <c r="AL639" s="344"/>
      <c r="AM639" s="345"/>
      <c r="AN639" s="345"/>
      <c r="AO639" s="346"/>
      <c r="AP639" s="347"/>
      <c r="AQ639" s="347"/>
      <c r="AR639" s="347"/>
      <c r="AS639" s="347"/>
      <c r="AT639" s="347"/>
      <c r="AU639" s="347"/>
      <c r="AV639" s="347"/>
      <c r="AW639" s="347"/>
      <c r="AX639" s="347"/>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41"/>
      <c r="AD640" s="341"/>
      <c r="AE640" s="341"/>
      <c r="AF640" s="341"/>
      <c r="AG640" s="341"/>
      <c r="AH640" s="342"/>
      <c r="AI640" s="343"/>
      <c r="AJ640" s="343"/>
      <c r="AK640" s="343"/>
      <c r="AL640" s="344"/>
      <c r="AM640" s="345"/>
      <c r="AN640" s="345"/>
      <c r="AO640" s="346"/>
      <c r="AP640" s="347"/>
      <c r="AQ640" s="347"/>
      <c r="AR640" s="347"/>
      <c r="AS640" s="347"/>
      <c r="AT640" s="347"/>
      <c r="AU640" s="347"/>
      <c r="AV640" s="347"/>
      <c r="AW640" s="347"/>
      <c r="AX640" s="347"/>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41"/>
      <c r="AD641" s="341"/>
      <c r="AE641" s="341"/>
      <c r="AF641" s="341"/>
      <c r="AG641" s="341"/>
      <c r="AH641" s="342"/>
      <c r="AI641" s="343"/>
      <c r="AJ641" s="343"/>
      <c r="AK641" s="343"/>
      <c r="AL641" s="344"/>
      <c r="AM641" s="345"/>
      <c r="AN641" s="345"/>
      <c r="AO641" s="346"/>
      <c r="AP641" s="347"/>
      <c r="AQ641" s="347"/>
      <c r="AR641" s="347"/>
      <c r="AS641" s="347"/>
      <c r="AT641" s="347"/>
      <c r="AU641" s="347"/>
      <c r="AV641" s="347"/>
      <c r="AW641" s="347"/>
      <c r="AX641" s="347"/>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41"/>
      <c r="AD642" s="341"/>
      <c r="AE642" s="341"/>
      <c r="AF642" s="341"/>
      <c r="AG642" s="341"/>
      <c r="AH642" s="342"/>
      <c r="AI642" s="343"/>
      <c r="AJ642" s="343"/>
      <c r="AK642" s="343"/>
      <c r="AL642" s="344"/>
      <c r="AM642" s="345"/>
      <c r="AN642" s="345"/>
      <c r="AO642" s="346"/>
      <c r="AP642" s="347"/>
      <c r="AQ642" s="347"/>
      <c r="AR642" s="347"/>
      <c r="AS642" s="347"/>
      <c r="AT642" s="347"/>
      <c r="AU642" s="347"/>
      <c r="AV642" s="347"/>
      <c r="AW642" s="347"/>
      <c r="AX642" s="347"/>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41"/>
      <c r="AD643" s="341"/>
      <c r="AE643" s="341"/>
      <c r="AF643" s="341"/>
      <c r="AG643" s="341"/>
      <c r="AH643" s="342"/>
      <c r="AI643" s="343"/>
      <c r="AJ643" s="343"/>
      <c r="AK643" s="343"/>
      <c r="AL643" s="344"/>
      <c r="AM643" s="345"/>
      <c r="AN643" s="345"/>
      <c r="AO643" s="346"/>
      <c r="AP643" s="347"/>
      <c r="AQ643" s="347"/>
      <c r="AR643" s="347"/>
      <c r="AS643" s="347"/>
      <c r="AT643" s="347"/>
      <c r="AU643" s="347"/>
      <c r="AV643" s="347"/>
      <c r="AW643" s="347"/>
      <c r="AX643" s="347"/>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41"/>
      <c r="AD644" s="341"/>
      <c r="AE644" s="341"/>
      <c r="AF644" s="341"/>
      <c r="AG644" s="341"/>
      <c r="AH644" s="342"/>
      <c r="AI644" s="343"/>
      <c r="AJ644" s="343"/>
      <c r="AK644" s="343"/>
      <c r="AL644" s="344"/>
      <c r="AM644" s="345"/>
      <c r="AN644" s="345"/>
      <c r="AO644" s="346"/>
      <c r="AP644" s="347"/>
      <c r="AQ644" s="347"/>
      <c r="AR644" s="347"/>
      <c r="AS644" s="347"/>
      <c r="AT644" s="347"/>
      <c r="AU644" s="347"/>
      <c r="AV644" s="347"/>
      <c r="AW644" s="347"/>
      <c r="AX644" s="347"/>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41"/>
      <c r="AD645" s="341"/>
      <c r="AE645" s="341"/>
      <c r="AF645" s="341"/>
      <c r="AG645" s="341"/>
      <c r="AH645" s="342"/>
      <c r="AI645" s="343"/>
      <c r="AJ645" s="343"/>
      <c r="AK645" s="343"/>
      <c r="AL645" s="344"/>
      <c r="AM645" s="345"/>
      <c r="AN645" s="345"/>
      <c r="AO645" s="346"/>
      <c r="AP645" s="347"/>
      <c r="AQ645" s="347"/>
      <c r="AR645" s="347"/>
      <c r="AS645" s="347"/>
      <c r="AT645" s="347"/>
      <c r="AU645" s="347"/>
      <c r="AV645" s="347"/>
      <c r="AW645" s="347"/>
      <c r="AX645" s="347"/>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41"/>
      <c r="AD646" s="341"/>
      <c r="AE646" s="341"/>
      <c r="AF646" s="341"/>
      <c r="AG646" s="341"/>
      <c r="AH646" s="342"/>
      <c r="AI646" s="343"/>
      <c r="AJ646" s="343"/>
      <c r="AK646" s="343"/>
      <c r="AL646" s="344"/>
      <c r="AM646" s="345"/>
      <c r="AN646" s="345"/>
      <c r="AO646" s="346"/>
      <c r="AP646" s="347"/>
      <c r="AQ646" s="347"/>
      <c r="AR646" s="347"/>
      <c r="AS646" s="347"/>
      <c r="AT646" s="347"/>
      <c r="AU646" s="347"/>
      <c r="AV646" s="347"/>
      <c r="AW646" s="347"/>
      <c r="AX646" s="347"/>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41"/>
      <c r="AD647" s="341"/>
      <c r="AE647" s="341"/>
      <c r="AF647" s="341"/>
      <c r="AG647" s="341"/>
      <c r="AH647" s="342"/>
      <c r="AI647" s="343"/>
      <c r="AJ647" s="343"/>
      <c r="AK647" s="343"/>
      <c r="AL647" s="344"/>
      <c r="AM647" s="345"/>
      <c r="AN647" s="345"/>
      <c r="AO647" s="346"/>
      <c r="AP647" s="347"/>
      <c r="AQ647" s="347"/>
      <c r="AR647" s="347"/>
      <c r="AS647" s="347"/>
      <c r="AT647" s="347"/>
      <c r="AU647" s="347"/>
      <c r="AV647" s="347"/>
      <c r="AW647" s="347"/>
      <c r="AX647" s="347"/>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41"/>
      <c r="AD648" s="341"/>
      <c r="AE648" s="341"/>
      <c r="AF648" s="341"/>
      <c r="AG648" s="341"/>
      <c r="AH648" s="342"/>
      <c r="AI648" s="343"/>
      <c r="AJ648" s="343"/>
      <c r="AK648" s="343"/>
      <c r="AL648" s="344"/>
      <c r="AM648" s="345"/>
      <c r="AN648" s="345"/>
      <c r="AO648" s="346"/>
      <c r="AP648" s="347"/>
      <c r="AQ648" s="347"/>
      <c r="AR648" s="347"/>
      <c r="AS648" s="347"/>
      <c r="AT648" s="347"/>
      <c r="AU648" s="347"/>
      <c r="AV648" s="347"/>
      <c r="AW648" s="347"/>
      <c r="AX648" s="347"/>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41"/>
      <c r="AD649" s="341"/>
      <c r="AE649" s="341"/>
      <c r="AF649" s="341"/>
      <c r="AG649" s="341"/>
      <c r="AH649" s="342"/>
      <c r="AI649" s="343"/>
      <c r="AJ649" s="343"/>
      <c r="AK649" s="343"/>
      <c r="AL649" s="344"/>
      <c r="AM649" s="345"/>
      <c r="AN649" s="345"/>
      <c r="AO649" s="346"/>
      <c r="AP649" s="347"/>
      <c r="AQ649" s="347"/>
      <c r="AR649" s="347"/>
      <c r="AS649" s="347"/>
      <c r="AT649" s="347"/>
      <c r="AU649" s="347"/>
      <c r="AV649" s="347"/>
      <c r="AW649" s="347"/>
      <c r="AX649" s="347"/>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41"/>
      <c r="AD650" s="341"/>
      <c r="AE650" s="341"/>
      <c r="AF650" s="341"/>
      <c r="AG650" s="341"/>
      <c r="AH650" s="342"/>
      <c r="AI650" s="343"/>
      <c r="AJ650" s="343"/>
      <c r="AK650" s="343"/>
      <c r="AL650" s="344"/>
      <c r="AM650" s="345"/>
      <c r="AN650" s="345"/>
      <c r="AO650" s="346"/>
      <c r="AP650" s="347"/>
      <c r="AQ650" s="347"/>
      <c r="AR650" s="347"/>
      <c r="AS650" s="347"/>
      <c r="AT650" s="347"/>
      <c r="AU650" s="347"/>
      <c r="AV650" s="347"/>
      <c r="AW650" s="347"/>
      <c r="AX650" s="347"/>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41"/>
      <c r="AD651" s="341"/>
      <c r="AE651" s="341"/>
      <c r="AF651" s="341"/>
      <c r="AG651" s="341"/>
      <c r="AH651" s="342"/>
      <c r="AI651" s="343"/>
      <c r="AJ651" s="343"/>
      <c r="AK651" s="343"/>
      <c r="AL651" s="344"/>
      <c r="AM651" s="345"/>
      <c r="AN651" s="345"/>
      <c r="AO651" s="346"/>
      <c r="AP651" s="347"/>
      <c r="AQ651" s="347"/>
      <c r="AR651" s="347"/>
      <c r="AS651" s="347"/>
      <c r="AT651" s="347"/>
      <c r="AU651" s="347"/>
      <c r="AV651" s="347"/>
      <c r="AW651" s="347"/>
      <c r="AX651" s="347"/>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41"/>
      <c r="AD652" s="341"/>
      <c r="AE652" s="341"/>
      <c r="AF652" s="341"/>
      <c r="AG652" s="341"/>
      <c r="AH652" s="342"/>
      <c r="AI652" s="343"/>
      <c r="AJ652" s="343"/>
      <c r="AK652" s="343"/>
      <c r="AL652" s="344"/>
      <c r="AM652" s="345"/>
      <c r="AN652" s="345"/>
      <c r="AO652" s="346"/>
      <c r="AP652" s="347"/>
      <c r="AQ652" s="347"/>
      <c r="AR652" s="347"/>
      <c r="AS652" s="347"/>
      <c r="AT652" s="347"/>
      <c r="AU652" s="347"/>
      <c r="AV652" s="347"/>
      <c r="AW652" s="347"/>
      <c r="AX652" s="347"/>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41"/>
      <c r="AD653" s="341"/>
      <c r="AE653" s="341"/>
      <c r="AF653" s="341"/>
      <c r="AG653" s="341"/>
      <c r="AH653" s="342"/>
      <c r="AI653" s="343"/>
      <c r="AJ653" s="343"/>
      <c r="AK653" s="343"/>
      <c r="AL653" s="344"/>
      <c r="AM653" s="345"/>
      <c r="AN653" s="345"/>
      <c r="AO653" s="346"/>
      <c r="AP653" s="347"/>
      <c r="AQ653" s="347"/>
      <c r="AR653" s="347"/>
      <c r="AS653" s="347"/>
      <c r="AT653" s="347"/>
      <c r="AU653" s="347"/>
      <c r="AV653" s="347"/>
      <c r="AW653" s="347"/>
      <c r="AX653" s="347"/>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41"/>
      <c r="AD654" s="341"/>
      <c r="AE654" s="341"/>
      <c r="AF654" s="341"/>
      <c r="AG654" s="341"/>
      <c r="AH654" s="342"/>
      <c r="AI654" s="343"/>
      <c r="AJ654" s="343"/>
      <c r="AK654" s="343"/>
      <c r="AL654" s="344"/>
      <c r="AM654" s="345"/>
      <c r="AN654" s="345"/>
      <c r="AO654" s="346"/>
      <c r="AP654" s="347"/>
      <c r="AQ654" s="347"/>
      <c r="AR654" s="347"/>
      <c r="AS654" s="347"/>
      <c r="AT654" s="347"/>
      <c r="AU654" s="347"/>
      <c r="AV654" s="347"/>
      <c r="AW654" s="347"/>
      <c r="AX654" s="347"/>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41"/>
      <c r="AD655" s="341"/>
      <c r="AE655" s="341"/>
      <c r="AF655" s="341"/>
      <c r="AG655" s="341"/>
      <c r="AH655" s="342"/>
      <c r="AI655" s="343"/>
      <c r="AJ655" s="343"/>
      <c r="AK655" s="343"/>
      <c r="AL655" s="344"/>
      <c r="AM655" s="345"/>
      <c r="AN655" s="345"/>
      <c r="AO655" s="346"/>
      <c r="AP655" s="347"/>
      <c r="AQ655" s="347"/>
      <c r="AR655" s="347"/>
      <c r="AS655" s="347"/>
      <c r="AT655" s="347"/>
      <c r="AU655" s="347"/>
      <c r="AV655" s="347"/>
      <c r="AW655" s="347"/>
      <c r="AX655" s="347"/>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41"/>
      <c r="AD656" s="341"/>
      <c r="AE656" s="341"/>
      <c r="AF656" s="341"/>
      <c r="AG656" s="341"/>
      <c r="AH656" s="342"/>
      <c r="AI656" s="343"/>
      <c r="AJ656" s="343"/>
      <c r="AK656" s="343"/>
      <c r="AL656" s="344"/>
      <c r="AM656" s="345"/>
      <c r="AN656" s="345"/>
      <c r="AO656" s="346"/>
      <c r="AP656" s="347"/>
      <c r="AQ656" s="347"/>
      <c r="AR656" s="347"/>
      <c r="AS656" s="347"/>
      <c r="AT656" s="347"/>
      <c r="AU656" s="347"/>
      <c r="AV656" s="347"/>
      <c r="AW656" s="347"/>
      <c r="AX656" s="347"/>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41"/>
      <c r="AD657" s="341"/>
      <c r="AE657" s="341"/>
      <c r="AF657" s="341"/>
      <c r="AG657" s="341"/>
      <c r="AH657" s="342"/>
      <c r="AI657" s="343"/>
      <c r="AJ657" s="343"/>
      <c r="AK657" s="343"/>
      <c r="AL657" s="344"/>
      <c r="AM657" s="345"/>
      <c r="AN657" s="345"/>
      <c r="AO657" s="346"/>
      <c r="AP657" s="347"/>
      <c r="AQ657" s="347"/>
      <c r="AR657" s="347"/>
      <c r="AS657" s="347"/>
      <c r="AT657" s="347"/>
      <c r="AU657" s="347"/>
      <c r="AV657" s="347"/>
      <c r="AW657" s="347"/>
      <c r="AX657" s="347"/>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41"/>
      <c r="AD658" s="341"/>
      <c r="AE658" s="341"/>
      <c r="AF658" s="341"/>
      <c r="AG658" s="341"/>
      <c r="AH658" s="342"/>
      <c r="AI658" s="343"/>
      <c r="AJ658" s="343"/>
      <c r="AK658" s="343"/>
      <c r="AL658" s="344"/>
      <c r="AM658" s="345"/>
      <c r="AN658" s="345"/>
      <c r="AO658" s="346"/>
      <c r="AP658" s="347"/>
      <c r="AQ658" s="347"/>
      <c r="AR658" s="347"/>
      <c r="AS658" s="347"/>
      <c r="AT658" s="347"/>
      <c r="AU658" s="347"/>
      <c r="AV658" s="347"/>
      <c r="AW658" s="347"/>
      <c r="AX658" s="347"/>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41"/>
      <c r="AD659" s="341"/>
      <c r="AE659" s="341"/>
      <c r="AF659" s="341"/>
      <c r="AG659" s="341"/>
      <c r="AH659" s="342"/>
      <c r="AI659" s="343"/>
      <c r="AJ659" s="343"/>
      <c r="AK659" s="343"/>
      <c r="AL659" s="344"/>
      <c r="AM659" s="345"/>
      <c r="AN659" s="345"/>
      <c r="AO659" s="346"/>
      <c r="AP659" s="347"/>
      <c r="AQ659" s="347"/>
      <c r="AR659" s="347"/>
      <c r="AS659" s="347"/>
      <c r="AT659" s="347"/>
      <c r="AU659" s="347"/>
      <c r="AV659" s="347"/>
      <c r="AW659" s="347"/>
      <c r="AX659" s="347"/>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41"/>
      <c r="AD660" s="341"/>
      <c r="AE660" s="341"/>
      <c r="AF660" s="341"/>
      <c r="AG660" s="341"/>
      <c r="AH660" s="342"/>
      <c r="AI660" s="343"/>
      <c r="AJ660" s="343"/>
      <c r="AK660" s="343"/>
      <c r="AL660" s="344"/>
      <c r="AM660" s="345"/>
      <c r="AN660" s="345"/>
      <c r="AO660" s="346"/>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55"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55" t="s">
        <v>462</v>
      </c>
      <c r="AD663" s="155"/>
      <c r="AE663" s="155"/>
      <c r="AF663" s="155"/>
      <c r="AG663" s="155"/>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41"/>
      <c r="AD664" s="341"/>
      <c r="AE664" s="341"/>
      <c r="AF664" s="341"/>
      <c r="AG664" s="341"/>
      <c r="AH664" s="342"/>
      <c r="AI664" s="343"/>
      <c r="AJ664" s="343"/>
      <c r="AK664" s="343"/>
      <c r="AL664" s="344"/>
      <c r="AM664" s="345"/>
      <c r="AN664" s="345"/>
      <c r="AO664" s="346"/>
      <c r="AP664" s="347"/>
      <c r="AQ664" s="347"/>
      <c r="AR664" s="347"/>
      <c r="AS664" s="347"/>
      <c r="AT664" s="347"/>
      <c r="AU664" s="347"/>
      <c r="AV664" s="347"/>
      <c r="AW664" s="347"/>
      <c r="AX664" s="347"/>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41"/>
      <c r="AD665" s="341"/>
      <c r="AE665" s="341"/>
      <c r="AF665" s="341"/>
      <c r="AG665" s="341"/>
      <c r="AH665" s="342"/>
      <c r="AI665" s="343"/>
      <c r="AJ665" s="343"/>
      <c r="AK665" s="343"/>
      <c r="AL665" s="344"/>
      <c r="AM665" s="345"/>
      <c r="AN665" s="345"/>
      <c r="AO665" s="346"/>
      <c r="AP665" s="347"/>
      <c r="AQ665" s="347"/>
      <c r="AR665" s="347"/>
      <c r="AS665" s="347"/>
      <c r="AT665" s="347"/>
      <c r="AU665" s="347"/>
      <c r="AV665" s="347"/>
      <c r="AW665" s="347"/>
      <c r="AX665" s="347"/>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41"/>
      <c r="AD666" s="341"/>
      <c r="AE666" s="341"/>
      <c r="AF666" s="341"/>
      <c r="AG666" s="341"/>
      <c r="AH666" s="342"/>
      <c r="AI666" s="343"/>
      <c r="AJ666" s="343"/>
      <c r="AK666" s="343"/>
      <c r="AL666" s="344"/>
      <c r="AM666" s="345"/>
      <c r="AN666" s="345"/>
      <c r="AO666" s="346"/>
      <c r="AP666" s="347"/>
      <c r="AQ666" s="347"/>
      <c r="AR666" s="347"/>
      <c r="AS666" s="347"/>
      <c r="AT666" s="347"/>
      <c r="AU666" s="347"/>
      <c r="AV666" s="347"/>
      <c r="AW666" s="347"/>
      <c r="AX666" s="347"/>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41"/>
      <c r="AD667" s="341"/>
      <c r="AE667" s="341"/>
      <c r="AF667" s="341"/>
      <c r="AG667" s="341"/>
      <c r="AH667" s="342"/>
      <c r="AI667" s="343"/>
      <c r="AJ667" s="343"/>
      <c r="AK667" s="343"/>
      <c r="AL667" s="344"/>
      <c r="AM667" s="345"/>
      <c r="AN667" s="345"/>
      <c r="AO667" s="346"/>
      <c r="AP667" s="347"/>
      <c r="AQ667" s="347"/>
      <c r="AR667" s="347"/>
      <c r="AS667" s="347"/>
      <c r="AT667" s="347"/>
      <c r="AU667" s="347"/>
      <c r="AV667" s="347"/>
      <c r="AW667" s="347"/>
      <c r="AX667" s="347"/>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41"/>
      <c r="AD668" s="341"/>
      <c r="AE668" s="341"/>
      <c r="AF668" s="341"/>
      <c r="AG668" s="341"/>
      <c r="AH668" s="342"/>
      <c r="AI668" s="343"/>
      <c r="AJ668" s="343"/>
      <c r="AK668" s="343"/>
      <c r="AL668" s="344"/>
      <c r="AM668" s="345"/>
      <c r="AN668" s="345"/>
      <c r="AO668" s="346"/>
      <c r="AP668" s="347"/>
      <c r="AQ668" s="347"/>
      <c r="AR668" s="347"/>
      <c r="AS668" s="347"/>
      <c r="AT668" s="347"/>
      <c r="AU668" s="347"/>
      <c r="AV668" s="347"/>
      <c r="AW668" s="347"/>
      <c r="AX668" s="347"/>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41"/>
      <c r="AD669" s="341"/>
      <c r="AE669" s="341"/>
      <c r="AF669" s="341"/>
      <c r="AG669" s="341"/>
      <c r="AH669" s="342"/>
      <c r="AI669" s="343"/>
      <c r="AJ669" s="343"/>
      <c r="AK669" s="343"/>
      <c r="AL669" s="344"/>
      <c r="AM669" s="345"/>
      <c r="AN669" s="345"/>
      <c r="AO669" s="346"/>
      <c r="AP669" s="347"/>
      <c r="AQ669" s="347"/>
      <c r="AR669" s="347"/>
      <c r="AS669" s="347"/>
      <c r="AT669" s="347"/>
      <c r="AU669" s="347"/>
      <c r="AV669" s="347"/>
      <c r="AW669" s="347"/>
      <c r="AX669" s="347"/>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41"/>
      <c r="AD670" s="341"/>
      <c r="AE670" s="341"/>
      <c r="AF670" s="341"/>
      <c r="AG670" s="341"/>
      <c r="AH670" s="342"/>
      <c r="AI670" s="343"/>
      <c r="AJ670" s="343"/>
      <c r="AK670" s="343"/>
      <c r="AL670" s="344"/>
      <c r="AM670" s="345"/>
      <c r="AN670" s="345"/>
      <c r="AO670" s="346"/>
      <c r="AP670" s="347"/>
      <c r="AQ670" s="347"/>
      <c r="AR670" s="347"/>
      <c r="AS670" s="347"/>
      <c r="AT670" s="347"/>
      <c r="AU670" s="347"/>
      <c r="AV670" s="347"/>
      <c r="AW670" s="347"/>
      <c r="AX670" s="347"/>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41"/>
      <c r="AD671" s="341"/>
      <c r="AE671" s="341"/>
      <c r="AF671" s="341"/>
      <c r="AG671" s="341"/>
      <c r="AH671" s="342"/>
      <c r="AI671" s="343"/>
      <c r="AJ671" s="343"/>
      <c r="AK671" s="343"/>
      <c r="AL671" s="344"/>
      <c r="AM671" s="345"/>
      <c r="AN671" s="345"/>
      <c r="AO671" s="346"/>
      <c r="AP671" s="347"/>
      <c r="AQ671" s="347"/>
      <c r="AR671" s="347"/>
      <c r="AS671" s="347"/>
      <c r="AT671" s="347"/>
      <c r="AU671" s="347"/>
      <c r="AV671" s="347"/>
      <c r="AW671" s="347"/>
      <c r="AX671" s="347"/>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41"/>
      <c r="AD672" s="341"/>
      <c r="AE672" s="341"/>
      <c r="AF672" s="341"/>
      <c r="AG672" s="341"/>
      <c r="AH672" s="342"/>
      <c r="AI672" s="343"/>
      <c r="AJ672" s="343"/>
      <c r="AK672" s="343"/>
      <c r="AL672" s="344"/>
      <c r="AM672" s="345"/>
      <c r="AN672" s="345"/>
      <c r="AO672" s="346"/>
      <c r="AP672" s="347"/>
      <c r="AQ672" s="347"/>
      <c r="AR672" s="347"/>
      <c r="AS672" s="347"/>
      <c r="AT672" s="347"/>
      <c r="AU672" s="347"/>
      <c r="AV672" s="347"/>
      <c r="AW672" s="347"/>
      <c r="AX672" s="347"/>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41"/>
      <c r="AD673" s="341"/>
      <c r="AE673" s="341"/>
      <c r="AF673" s="341"/>
      <c r="AG673" s="341"/>
      <c r="AH673" s="342"/>
      <c r="AI673" s="343"/>
      <c r="AJ673" s="343"/>
      <c r="AK673" s="343"/>
      <c r="AL673" s="344"/>
      <c r="AM673" s="345"/>
      <c r="AN673" s="345"/>
      <c r="AO673" s="346"/>
      <c r="AP673" s="347"/>
      <c r="AQ673" s="347"/>
      <c r="AR673" s="347"/>
      <c r="AS673" s="347"/>
      <c r="AT673" s="347"/>
      <c r="AU673" s="347"/>
      <c r="AV673" s="347"/>
      <c r="AW673" s="347"/>
      <c r="AX673" s="347"/>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41"/>
      <c r="AD674" s="341"/>
      <c r="AE674" s="341"/>
      <c r="AF674" s="341"/>
      <c r="AG674" s="341"/>
      <c r="AH674" s="342"/>
      <c r="AI674" s="343"/>
      <c r="AJ674" s="343"/>
      <c r="AK674" s="343"/>
      <c r="AL674" s="344"/>
      <c r="AM674" s="345"/>
      <c r="AN674" s="345"/>
      <c r="AO674" s="346"/>
      <c r="AP674" s="347"/>
      <c r="AQ674" s="347"/>
      <c r="AR674" s="347"/>
      <c r="AS674" s="347"/>
      <c r="AT674" s="347"/>
      <c r="AU674" s="347"/>
      <c r="AV674" s="347"/>
      <c r="AW674" s="347"/>
      <c r="AX674" s="347"/>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41"/>
      <c r="AD675" s="341"/>
      <c r="AE675" s="341"/>
      <c r="AF675" s="341"/>
      <c r="AG675" s="341"/>
      <c r="AH675" s="342"/>
      <c r="AI675" s="343"/>
      <c r="AJ675" s="343"/>
      <c r="AK675" s="343"/>
      <c r="AL675" s="344"/>
      <c r="AM675" s="345"/>
      <c r="AN675" s="345"/>
      <c r="AO675" s="346"/>
      <c r="AP675" s="347"/>
      <c r="AQ675" s="347"/>
      <c r="AR675" s="347"/>
      <c r="AS675" s="347"/>
      <c r="AT675" s="347"/>
      <c r="AU675" s="347"/>
      <c r="AV675" s="347"/>
      <c r="AW675" s="347"/>
      <c r="AX675" s="347"/>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41"/>
      <c r="AD676" s="341"/>
      <c r="AE676" s="341"/>
      <c r="AF676" s="341"/>
      <c r="AG676" s="341"/>
      <c r="AH676" s="342"/>
      <c r="AI676" s="343"/>
      <c r="AJ676" s="343"/>
      <c r="AK676" s="343"/>
      <c r="AL676" s="344"/>
      <c r="AM676" s="345"/>
      <c r="AN676" s="345"/>
      <c r="AO676" s="346"/>
      <c r="AP676" s="347"/>
      <c r="AQ676" s="347"/>
      <c r="AR676" s="347"/>
      <c r="AS676" s="347"/>
      <c r="AT676" s="347"/>
      <c r="AU676" s="347"/>
      <c r="AV676" s="347"/>
      <c r="AW676" s="347"/>
      <c r="AX676" s="347"/>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41"/>
      <c r="AD677" s="341"/>
      <c r="AE677" s="341"/>
      <c r="AF677" s="341"/>
      <c r="AG677" s="341"/>
      <c r="AH677" s="342"/>
      <c r="AI677" s="343"/>
      <c r="AJ677" s="343"/>
      <c r="AK677" s="343"/>
      <c r="AL677" s="344"/>
      <c r="AM677" s="345"/>
      <c r="AN677" s="345"/>
      <c r="AO677" s="346"/>
      <c r="AP677" s="347"/>
      <c r="AQ677" s="347"/>
      <c r="AR677" s="347"/>
      <c r="AS677" s="347"/>
      <c r="AT677" s="347"/>
      <c r="AU677" s="347"/>
      <c r="AV677" s="347"/>
      <c r="AW677" s="347"/>
      <c r="AX677" s="347"/>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41"/>
      <c r="AD678" s="341"/>
      <c r="AE678" s="341"/>
      <c r="AF678" s="341"/>
      <c r="AG678" s="341"/>
      <c r="AH678" s="342"/>
      <c r="AI678" s="343"/>
      <c r="AJ678" s="343"/>
      <c r="AK678" s="343"/>
      <c r="AL678" s="344"/>
      <c r="AM678" s="345"/>
      <c r="AN678" s="345"/>
      <c r="AO678" s="346"/>
      <c r="AP678" s="347"/>
      <c r="AQ678" s="347"/>
      <c r="AR678" s="347"/>
      <c r="AS678" s="347"/>
      <c r="AT678" s="347"/>
      <c r="AU678" s="347"/>
      <c r="AV678" s="347"/>
      <c r="AW678" s="347"/>
      <c r="AX678" s="347"/>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41"/>
      <c r="AD679" s="341"/>
      <c r="AE679" s="341"/>
      <c r="AF679" s="341"/>
      <c r="AG679" s="341"/>
      <c r="AH679" s="342"/>
      <c r="AI679" s="343"/>
      <c r="AJ679" s="343"/>
      <c r="AK679" s="343"/>
      <c r="AL679" s="344"/>
      <c r="AM679" s="345"/>
      <c r="AN679" s="345"/>
      <c r="AO679" s="346"/>
      <c r="AP679" s="347"/>
      <c r="AQ679" s="347"/>
      <c r="AR679" s="347"/>
      <c r="AS679" s="347"/>
      <c r="AT679" s="347"/>
      <c r="AU679" s="347"/>
      <c r="AV679" s="347"/>
      <c r="AW679" s="347"/>
      <c r="AX679" s="347"/>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41"/>
      <c r="AD680" s="341"/>
      <c r="AE680" s="341"/>
      <c r="AF680" s="341"/>
      <c r="AG680" s="341"/>
      <c r="AH680" s="342"/>
      <c r="AI680" s="343"/>
      <c r="AJ680" s="343"/>
      <c r="AK680" s="343"/>
      <c r="AL680" s="344"/>
      <c r="AM680" s="345"/>
      <c r="AN680" s="345"/>
      <c r="AO680" s="346"/>
      <c r="AP680" s="347"/>
      <c r="AQ680" s="347"/>
      <c r="AR680" s="347"/>
      <c r="AS680" s="347"/>
      <c r="AT680" s="347"/>
      <c r="AU680" s="347"/>
      <c r="AV680" s="347"/>
      <c r="AW680" s="347"/>
      <c r="AX680" s="347"/>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41"/>
      <c r="AD681" s="341"/>
      <c r="AE681" s="341"/>
      <c r="AF681" s="341"/>
      <c r="AG681" s="341"/>
      <c r="AH681" s="342"/>
      <c r="AI681" s="343"/>
      <c r="AJ681" s="343"/>
      <c r="AK681" s="343"/>
      <c r="AL681" s="344"/>
      <c r="AM681" s="345"/>
      <c r="AN681" s="345"/>
      <c r="AO681" s="346"/>
      <c r="AP681" s="347"/>
      <c r="AQ681" s="347"/>
      <c r="AR681" s="347"/>
      <c r="AS681" s="347"/>
      <c r="AT681" s="347"/>
      <c r="AU681" s="347"/>
      <c r="AV681" s="347"/>
      <c r="AW681" s="347"/>
      <c r="AX681" s="347"/>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41"/>
      <c r="AD682" s="341"/>
      <c r="AE682" s="341"/>
      <c r="AF682" s="341"/>
      <c r="AG682" s="341"/>
      <c r="AH682" s="342"/>
      <c r="AI682" s="343"/>
      <c r="AJ682" s="343"/>
      <c r="AK682" s="343"/>
      <c r="AL682" s="344"/>
      <c r="AM682" s="345"/>
      <c r="AN682" s="345"/>
      <c r="AO682" s="346"/>
      <c r="AP682" s="347"/>
      <c r="AQ682" s="347"/>
      <c r="AR682" s="347"/>
      <c r="AS682" s="347"/>
      <c r="AT682" s="347"/>
      <c r="AU682" s="347"/>
      <c r="AV682" s="347"/>
      <c r="AW682" s="347"/>
      <c r="AX682" s="347"/>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41"/>
      <c r="AD683" s="341"/>
      <c r="AE683" s="341"/>
      <c r="AF683" s="341"/>
      <c r="AG683" s="341"/>
      <c r="AH683" s="342"/>
      <c r="AI683" s="343"/>
      <c r="AJ683" s="343"/>
      <c r="AK683" s="343"/>
      <c r="AL683" s="344"/>
      <c r="AM683" s="345"/>
      <c r="AN683" s="345"/>
      <c r="AO683" s="346"/>
      <c r="AP683" s="347"/>
      <c r="AQ683" s="347"/>
      <c r="AR683" s="347"/>
      <c r="AS683" s="347"/>
      <c r="AT683" s="347"/>
      <c r="AU683" s="347"/>
      <c r="AV683" s="347"/>
      <c r="AW683" s="347"/>
      <c r="AX683" s="347"/>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41"/>
      <c r="AD684" s="341"/>
      <c r="AE684" s="341"/>
      <c r="AF684" s="341"/>
      <c r="AG684" s="341"/>
      <c r="AH684" s="342"/>
      <c r="AI684" s="343"/>
      <c r="AJ684" s="343"/>
      <c r="AK684" s="343"/>
      <c r="AL684" s="344"/>
      <c r="AM684" s="345"/>
      <c r="AN684" s="345"/>
      <c r="AO684" s="346"/>
      <c r="AP684" s="347"/>
      <c r="AQ684" s="347"/>
      <c r="AR684" s="347"/>
      <c r="AS684" s="347"/>
      <c r="AT684" s="347"/>
      <c r="AU684" s="347"/>
      <c r="AV684" s="347"/>
      <c r="AW684" s="347"/>
      <c r="AX684" s="347"/>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41"/>
      <c r="AD685" s="341"/>
      <c r="AE685" s="341"/>
      <c r="AF685" s="341"/>
      <c r="AG685" s="341"/>
      <c r="AH685" s="342"/>
      <c r="AI685" s="343"/>
      <c r="AJ685" s="343"/>
      <c r="AK685" s="343"/>
      <c r="AL685" s="344"/>
      <c r="AM685" s="345"/>
      <c r="AN685" s="345"/>
      <c r="AO685" s="346"/>
      <c r="AP685" s="347"/>
      <c r="AQ685" s="347"/>
      <c r="AR685" s="347"/>
      <c r="AS685" s="347"/>
      <c r="AT685" s="347"/>
      <c r="AU685" s="347"/>
      <c r="AV685" s="347"/>
      <c r="AW685" s="347"/>
      <c r="AX685" s="347"/>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41"/>
      <c r="AD686" s="341"/>
      <c r="AE686" s="341"/>
      <c r="AF686" s="341"/>
      <c r="AG686" s="341"/>
      <c r="AH686" s="342"/>
      <c r="AI686" s="343"/>
      <c r="AJ686" s="343"/>
      <c r="AK686" s="343"/>
      <c r="AL686" s="344"/>
      <c r="AM686" s="345"/>
      <c r="AN686" s="345"/>
      <c r="AO686" s="346"/>
      <c r="AP686" s="347"/>
      <c r="AQ686" s="347"/>
      <c r="AR686" s="347"/>
      <c r="AS686" s="347"/>
      <c r="AT686" s="347"/>
      <c r="AU686" s="347"/>
      <c r="AV686" s="347"/>
      <c r="AW686" s="347"/>
      <c r="AX686" s="347"/>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41"/>
      <c r="AD687" s="341"/>
      <c r="AE687" s="341"/>
      <c r="AF687" s="341"/>
      <c r="AG687" s="341"/>
      <c r="AH687" s="342"/>
      <c r="AI687" s="343"/>
      <c r="AJ687" s="343"/>
      <c r="AK687" s="343"/>
      <c r="AL687" s="344"/>
      <c r="AM687" s="345"/>
      <c r="AN687" s="345"/>
      <c r="AO687" s="346"/>
      <c r="AP687" s="347"/>
      <c r="AQ687" s="347"/>
      <c r="AR687" s="347"/>
      <c r="AS687" s="347"/>
      <c r="AT687" s="347"/>
      <c r="AU687" s="347"/>
      <c r="AV687" s="347"/>
      <c r="AW687" s="347"/>
      <c r="AX687" s="347"/>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41"/>
      <c r="AD688" s="341"/>
      <c r="AE688" s="341"/>
      <c r="AF688" s="341"/>
      <c r="AG688" s="341"/>
      <c r="AH688" s="342"/>
      <c r="AI688" s="343"/>
      <c r="AJ688" s="343"/>
      <c r="AK688" s="343"/>
      <c r="AL688" s="344"/>
      <c r="AM688" s="345"/>
      <c r="AN688" s="345"/>
      <c r="AO688" s="346"/>
      <c r="AP688" s="347"/>
      <c r="AQ688" s="347"/>
      <c r="AR688" s="347"/>
      <c r="AS688" s="347"/>
      <c r="AT688" s="347"/>
      <c r="AU688" s="347"/>
      <c r="AV688" s="347"/>
      <c r="AW688" s="347"/>
      <c r="AX688" s="347"/>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41"/>
      <c r="AD689" s="341"/>
      <c r="AE689" s="341"/>
      <c r="AF689" s="341"/>
      <c r="AG689" s="341"/>
      <c r="AH689" s="342"/>
      <c r="AI689" s="343"/>
      <c r="AJ689" s="343"/>
      <c r="AK689" s="343"/>
      <c r="AL689" s="344"/>
      <c r="AM689" s="345"/>
      <c r="AN689" s="345"/>
      <c r="AO689" s="346"/>
      <c r="AP689" s="347"/>
      <c r="AQ689" s="347"/>
      <c r="AR689" s="347"/>
      <c r="AS689" s="347"/>
      <c r="AT689" s="347"/>
      <c r="AU689" s="347"/>
      <c r="AV689" s="347"/>
      <c r="AW689" s="347"/>
      <c r="AX689" s="347"/>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41"/>
      <c r="AD690" s="341"/>
      <c r="AE690" s="341"/>
      <c r="AF690" s="341"/>
      <c r="AG690" s="341"/>
      <c r="AH690" s="342"/>
      <c r="AI690" s="343"/>
      <c r="AJ690" s="343"/>
      <c r="AK690" s="343"/>
      <c r="AL690" s="344"/>
      <c r="AM690" s="345"/>
      <c r="AN690" s="345"/>
      <c r="AO690" s="346"/>
      <c r="AP690" s="347"/>
      <c r="AQ690" s="347"/>
      <c r="AR690" s="347"/>
      <c r="AS690" s="347"/>
      <c r="AT690" s="347"/>
      <c r="AU690" s="347"/>
      <c r="AV690" s="347"/>
      <c r="AW690" s="347"/>
      <c r="AX690" s="347"/>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41"/>
      <c r="AD691" s="341"/>
      <c r="AE691" s="341"/>
      <c r="AF691" s="341"/>
      <c r="AG691" s="341"/>
      <c r="AH691" s="342"/>
      <c r="AI691" s="343"/>
      <c r="AJ691" s="343"/>
      <c r="AK691" s="343"/>
      <c r="AL691" s="344"/>
      <c r="AM691" s="345"/>
      <c r="AN691" s="345"/>
      <c r="AO691" s="346"/>
      <c r="AP691" s="347"/>
      <c r="AQ691" s="347"/>
      <c r="AR691" s="347"/>
      <c r="AS691" s="347"/>
      <c r="AT691" s="347"/>
      <c r="AU691" s="347"/>
      <c r="AV691" s="347"/>
      <c r="AW691" s="347"/>
      <c r="AX691" s="347"/>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41"/>
      <c r="AD692" s="341"/>
      <c r="AE692" s="341"/>
      <c r="AF692" s="341"/>
      <c r="AG692" s="341"/>
      <c r="AH692" s="342"/>
      <c r="AI692" s="343"/>
      <c r="AJ692" s="343"/>
      <c r="AK692" s="343"/>
      <c r="AL692" s="344"/>
      <c r="AM692" s="345"/>
      <c r="AN692" s="345"/>
      <c r="AO692" s="346"/>
      <c r="AP692" s="347"/>
      <c r="AQ692" s="347"/>
      <c r="AR692" s="347"/>
      <c r="AS692" s="347"/>
      <c r="AT692" s="347"/>
      <c r="AU692" s="347"/>
      <c r="AV692" s="347"/>
      <c r="AW692" s="347"/>
      <c r="AX692" s="347"/>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41"/>
      <c r="AD693" s="341"/>
      <c r="AE693" s="341"/>
      <c r="AF693" s="341"/>
      <c r="AG693" s="341"/>
      <c r="AH693" s="342"/>
      <c r="AI693" s="343"/>
      <c r="AJ693" s="343"/>
      <c r="AK693" s="343"/>
      <c r="AL693" s="344"/>
      <c r="AM693" s="345"/>
      <c r="AN693" s="345"/>
      <c r="AO693" s="346"/>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55"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55" t="s">
        <v>462</v>
      </c>
      <c r="AD696" s="155"/>
      <c r="AE696" s="155"/>
      <c r="AF696" s="155"/>
      <c r="AG696" s="155"/>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41"/>
      <c r="AD697" s="341"/>
      <c r="AE697" s="341"/>
      <c r="AF697" s="341"/>
      <c r="AG697" s="341"/>
      <c r="AH697" s="342"/>
      <c r="AI697" s="343"/>
      <c r="AJ697" s="343"/>
      <c r="AK697" s="343"/>
      <c r="AL697" s="344"/>
      <c r="AM697" s="345"/>
      <c r="AN697" s="345"/>
      <c r="AO697" s="346"/>
      <c r="AP697" s="347"/>
      <c r="AQ697" s="347"/>
      <c r="AR697" s="347"/>
      <c r="AS697" s="347"/>
      <c r="AT697" s="347"/>
      <c r="AU697" s="347"/>
      <c r="AV697" s="347"/>
      <c r="AW697" s="347"/>
      <c r="AX697" s="347"/>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41"/>
      <c r="AD698" s="341"/>
      <c r="AE698" s="341"/>
      <c r="AF698" s="341"/>
      <c r="AG698" s="341"/>
      <c r="AH698" s="342"/>
      <c r="AI698" s="343"/>
      <c r="AJ698" s="343"/>
      <c r="AK698" s="343"/>
      <c r="AL698" s="344"/>
      <c r="AM698" s="345"/>
      <c r="AN698" s="345"/>
      <c r="AO698" s="346"/>
      <c r="AP698" s="347"/>
      <c r="AQ698" s="347"/>
      <c r="AR698" s="347"/>
      <c r="AS698" s="347"/>
      <c r="AT698" s="347"/>
      <c r="AU698" s="347"/>
      <c r="AV698" s="347"/>
      <c r="AW698" s="347"/>
      <c r="AX698" s="347"/>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41"/>
      <c r="AD699" s="341"/>
      <c r="AE699" s="341"/>
      <c r="AF699" s="341"/>
      <c r="AG699" s="341"/>
      <c r="AH699" s="342"/>
      <c r="AI699" s="343"/>
      <c r="AJ699" s="343"/>
      <c r="AK699" s="343"/>
      <c r="AL699" s="344"/>
      <c r="AM699" s="345"/>
      <c r="AN699" s="345"/>
      <c r="AO699" s="346"/>
      <c r="AP699" s="347"/>
      <c r="AQ699" s="347"/>
      <c r="AR699" s="347"/>
      <c r="AS699" s="347"/>
      <c r="AT699" s="347"/>
      <c r="AU699" s="347"/>
      <c r="AV699" s="347"/>
      <c r="AW699" s="347"/>
      <c r="AX699" s="347"/>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41"/>
      <c r="AD700" s="341"/>
      <c r="AE700" s="341"/>
      <c r="AF700" s="341"/>
      <c r="AG700" s="341"/>
      <c r="AH700" s="342"/>
      <c r="AI700" s="343"/>
      <c r="AJ700" s="343"/>
      <c r="AK700" s="343"/>
      <c r="AL700" s="344"/>
      <c r="AM700" s="345"/>
      <c r="AN700" s="345"/>
      <c r="AO700" s="346"/>
      <c r="AP700" s="347"/>
      <c r="AQ700" s="347"/>
      <c r="AR700" s="347"/>
      <c r="AS700" s="347"/>
      <c r="AT700" s="347"/>
      <c r="AU700" s="347"/>
      <c r="AV700" s="347"/>
      <c r="AW700" s="347"/>
      <c r="AX700" s="347"/>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41"/>
      <c r="AD701" s="341"/>
      <c r="AE701" s="341"/>
      <c r="AF701" s="341"/>
      <c r="AG701" s="341"/>
      <c r="AH701" s="342"/>
      <c r="AI701" s="343"/>
      <c r="AJ701" s="343"/>
      <c r="AK701" s="343"/>
      <c r="AL701" s="344"/>
      <c r="AM701" s="345"/>
      <c r="AN701" s="345"/>
      <c r="AO701" s="346"/>
      <c r="AP701" s="347"/>
      <c r="AQ701" s="347"/>
      <c r="AR701" s="347"/>
      <c r="AS701" s="347"/>
      <c r="AT701" s="347"/>
      <c r="AU701" s="347"/>
      <c r="AV701" s="347"/>
      <c r="AW701" s="347"/>
      <c r="AX701" s="347"/>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41"/>
      <c r="AD702" s="341"/>
      <c r="AE702" s="341"/>
      <c r="AF702" s="341"/>
      <c r="AG702" s="341"/>
      <c r="AH702" s="342"/>
      <c r="AI702" s="343"/>
      <c r="AJ702" s="343"/>
      <c r="AK702" s="343"/>
      <c r="AL702" s="344"/>
      <c r="AM702" s="345"/>
      <c r="AN702" s="345"/>
      <c r="AO702" s="346"/>
      <c r="AP702" s="347"/>
      <c r="AQ702" s="347"/>
      <c r="AR702" s="347"/>
      <c r="AS702" s="347"/>
      <c r="AT702" s="347"/>
      <c r="AU702" s="347"/>
      <c r="AV702" s="347"/>
      <c r="AW702" s="347"/>
      <c r="AX702" s="347"/>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41"/>
      <c r="AD703" s="341"/>
      <c r="AE703" s="341"/>
      <c r="AF703" s="341"/>
      <c r="AG703" s="341"/>
      <c r="AH703" s="342"/>
      <c r="AI703" s="343"/>
      <c r="AJ703" s="343"/>
      <c r="AK703" s="343"/>
      <c r="AL703" s="344"/>
      <c r="AM703" s="345"/>
      <c r="AN703" s="345"/>
      <c r="AO703" s="346"/>
      <c r="AP703" s="347"/>
      <c r="AQ703" s="347"/>
      <c r="AR703" s="347"/>
      <c r="AS703" s="347"/>
      <c r="AT703" s="347"/>
      <c r="AU703" s="347"/>
      <c r="AV703" s="347"/>
      <c r="AW703" s="347"/>
      <c r="AX703" s="347"/>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41"/>
      <c r="AD704" s="341"/>
      <c r="AE704" s="341"/>
      <c r="AF704" s="341"/>
      <c r="AG704" s="341"/>
      <c r="AH704" s="342"/>
      <c r="AI704" s="343"/>
      <c r="AJ704" s="343"/>
      <c r="AK704" s="343"/>
      <c r="AL704" s="344"/>
      <c r="AM704" s="345"/>
      <c r="AN704" s="345"/>
      <c r="AO704" s="346"/>
      <c r="AP704" s="347"/>
      <c r="AQ704" s="347"/>
      <c r="AR704" s="347"/>
      <c r="AS704" s="347"/>
      <c r="AT704" s="347"/>
      <c r="AU704" s="347"/>
      <c r="AV704" s="347"/>
      <c r="AW704" s="347"/>
      <c r="AX704" s="347"/>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41"/>
      <c r="AD705" s="341"/>
      <c r="AE705" s="341"/>
      <c r="AF705" s="341"/>
      <c r="AG705" s="341"/>
      <c r="AH705" s="342"/>
      <c r="AI705" s="343"/>
      <c r="AJ705" s="343"/>
      <c r="AK705" s="343"/>
      <c r="AL705" s="344"/>
      <c r="AM705" s="345"/>
      <c r="AN705" s="345"/>
      <c r="AO705" s="346"/>
      <c r="AP705" s="347"/>
      <c r="AQ705" s="347"/>
      <c r="AR705" s="347"/>
      <c r="AS705" s="347"/>
      <c r="AT705" s="347"/>
      <c r="AU705" s="347"/>
      <c r="AV705" s="347"/>
      <c r="AW705" s="347"/>
      <c r="AX705" s="347"/>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41"/>
      <c r="AD706" s="341"/>
      <c r="AE706" s="341"/>
      <c r="AF706" s="341"/>
      <c r="AG706" s="341"/>
      <c r="AH706" s="342"/>
      <c r="AI706" s="343"/>
      <c r="AJ706" s="343"/>
      <c r="AK706" s="343"/>
      <c r="AL706" s="344"/>
      <c r="AM706" s="345"/>
      <c r="AN706" s="345"/>
      <c r="AO706" s="346"/>
      <c r="AP706" s="347"/>
      <c r="AQ706" s="347"/>
      <c r="AR706" s="347"/>
      <c r="AS706" s="347"/>
      <c r="AT706" s="347"/>
      <c r="AU706" s="347"/>
      <c r="AV706" s="347"/>
      <c r="AW706" s="347"/>
      <c r="AX706" s="347"/>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41"/>
      <c r="AD707" s="341"/>
      <c r="AE707" s="341"/>
      <c r="AF707" s="341"/>
      <c r="AG707" s="341"/>
      <c r="AH707" s="342"/>
      <c r="AI707" s="343"/>
      <c r="AJ707" s="343"/>
      <c r="AK707" s="343"/>
      <c r="AL707" s="344"/>
      <c r="AM707" s="345"/>
      <c r="AN707" s="345"/>
      <c r="AO707" s="346"/>
      <c r="AP707" s="347"/>
      <c r="AQ707" s="347"/>
      <c r="AR707" s="347"/>
      <c r="AS707" s="347"/>
      <c r="AT707" s="347"/>
      <c r="AU707" s="347"/>
      <c r="AV707" s="347"/>
      <c r="AW707" s="347"/>
      <c r="AX707" s="347"/>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41"/>
      <c r="AD708" s="341"/>
      <c r="AE708" s="341"/>
      <c r="AF708" s="341"/>
      <c r="AG708" s="341"/>
      <c r="AH708" s="342"/>
      <c r="AI708" s="343"/>
      <c r="AJ708" s="343"/>
      <c r="AK708" s="343"/>
      <c r="AL708" s="344"/>
      <c r="AM708" s="345"/>
      <c r="AN708" s="345"/>
      <c r="AO708" s="346"/>
      <c r="AP708" s="347"/>
      <c r="AQ708" s="347"/>
      <c r="AR708" s="347"/>
      <c r="AS708" s="347"/>
      <c r="AT708" s="347"/>
      <c r="AU708" s="347"/>
      <c r="AV708" s="347"/>
      <c r="AW708" s="347"/>
      <c r="AX708" s="347"/>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41"/>
      <c r="AD709" s="341"/>
      <c r="AE709" s="341"/>
      <c r="AF709" s="341"/>
      <c r="AG709" s="341"/>
      <c r="AH709" s="342"/>
      <c r="AI709" s="343"/>
      <c r="AJ709" s="343"/>
      <c r="AK709" s="343"/>
      <c r="AL709" s="344"/>
      <c r="AM709" s="345"/>
      <c r="AN709" s="345"/>
      <c r="AO709" s="346"/>
      <c r="AP709" s="347"/>
      <c r="AQ709" s="347"/>
      <c r="AR709" s="347"/>
      <c r="AS709" s="347"/>
      <c r="AT709" s="347"/>
      <c r="AU709" s="347"/>
      <c r="AV709" s="347"/>
      <c r="AW709" s="347"/>
      <c r="AX709" s="347"/>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41"/>
      <c r="AD710" s="341"/>
      <c r="AE710" s="341"/>
      <c r="AF710" s="341"/>
      <c r="AG710" s="341"/>
      <c r="AH710" s="342"/>
      <c r="AI710" s="343"/>
      <c r="AJ710" s="343"/>
      <c r="AK710" s="343"/>
      <c r="AL710" s="344"/>
      <c r="AM710" s="345"/>
      <c r="AN710" s="345"/>
      <c r="AO710" s="346"/>
      <c r="AP710" s="347"/>
      <c r="AQ710" s="347"/>
      <c r="AR710" s="347"/>
      <c r="AS710" s="347"/>
      <c r="AT710" s="347"/>
      <c r="AU710" s="347"/>
      <c r="AV710" s="347"/>
      <c r="AW710" s="347"/>
      <c r="AX710" s="347"/>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41"/>
      <c r="AD711" s="341"/>
      <c r="AE711" s="341"/>
      <c r="AF711" s="341"/>
      <c r="AG711" s="341"/>
      <c r="AH711" s="342"/>
      <c r="AI711" s="343"/>
      <c r="AJ711" s="343"/>
      <c r="AK711" s="343"/>
      <c r="AL711" s="344"/>
      <c r="AM711" s="345"/>
      <c r="AN711" s="345"/>
      <c r="AO711" s="346"/>
      <c r="AP711" s="347"/>
      <c r="AQ711" s="347"/>
      <c r="AR711" s="347"/>
      <c r="AS711" s="347"/>
      <c r="AT711" s="347"/>
      <c r="AU711" s="347"/>
      <c r="AV711" s="347"/>
      <c r="AW711" s="347"/>
      <c r="AX711" s="347"/>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41"/>
      <c r="AD712" s="341"/>
      <c r="AE712" s="341"/>
      <c r="AF712" s="341"/>
      <c r="AG712" s="341"/>
      <c r="AH712" s="342"/>
      <c r="AI712" s="343"/>
      <c r="AJ712" s="343"/>
      <c r="AK712" s="343"/>
      <c r="AL712" s="344"/>
      <c r="AM712" s="345"/>
      <c r="AN712" s="345"/>
      <c r="AO712" s="346"/>
      <c r="AP712" s="347"/>
      <c r="AQ712" s="347"/>
      <c r="AR712" s="347"/>
      <c r="AS712" s="347"/>
      <c r="AT712" s="347"/>
      <c r="AU712" s="347"/>
      <c r="AV712" s="347"/>
      <c r="AW712" s="347"/>
      <c r="AX712" s="347"/>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41"/>
      <c r="AD713" s="341"/>
      <c r="AE713" s="341"/>
      <c r="AF713" s="341"/>
      <c r="AG713" s="341"/>
      <c r="AH713" s="342"/>
      <c r="AI713" s="343"/>
      <c r="AJ713" s="343"/>
      <c r="AK713" s="343"/>
      <c r="AL713" s="344"/>
      <c r="AM713" s="345"/>
      <c r="AN713" s="345"/>
      <c r="AO713" s="346"/>
      <c r="AP713" s="347"/>
      <c r="AQ713" s="347"/>
      <c r="AR713" s="347"/>
      <c r="AS713" s="347"/>
      <c r="AT713" s="347"/>
      <c r="AU713" s="347"/>
      <c r="AV713" s="347"/>
      <c r="AW713" s="347"/>
      <c r="AX713" s="347"/>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41"/>
      <c r="AD714" s="341"/>
      <c r="AE714" s="341"/>
      <c r="AF714" s="341"/>
      <c r="AG714" s="341"/>
      <c r="AH714" s="342"/>
      <c r="AI714" s="343"/>
      <c r="AJ714" s="343"/>
      <c r="AK714" s="343"/>
      <c r="AL714" s="344"/>
      <c r="AM714" s="345"/>
      <c r="AN714" s="345"/>
      <c r="AO714" s="346"/>
      <c r="AP714" s="347"/>
      <c r="AQ714" s="347"/>
      <c r="AR714" s="347"/>
      <c r="AS714" s="347"/>
      <c r="AT714" s="347"/>
      <c r="AU714" s="347"/>
      <c r="AV714" s="347"/>
      <c r="AW714" s="347"/>
      <c r="AX714" s="347"/>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41"/>
      <c r="AD715" s="341"/>
      <c r="AE715" s="341"/>
      <c r="AF715" s="341"/>
      <c r="AG715" s="341"/>
      <c r="AH715" s="342"/>
      <c r="AI715" s="343"/>
      <c r="AJ715" s="343"/>
      <c r="AK715" s="343"/>
      <c r="AL715" s="344"/>
      <c r="AM715" s="345"/>
      <c r="AN715" s="345"/>
      <c r="AO715" s="346"/>
      <c r="AP715" s="347"/>
      <c r="AQ715" s="347"/>
      <c r="AR715" s="347"/>
      <c r="AS715" s="347"/>
      <c r="AT715" s="347"/>
      <c r="AU715" s="347"/>
      <c r="AV715" s="347"/>
      <c r="AW715" s="347"/>
      <c r="AX715" s="347"/>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41"/>
      <c r="AD716" s="341"/>
      <c r="AE716" s="341"/>
      <c r="AF716" s="341"/>
      <c r="AG716" s="341"/>
      <c r="AH716" s="342"/>
      <c r="AI716" s="343"/>
      <c r="AJ716" s="343"/>
      <c r="AK716" s="343"/>
      <c r="AL716" s="344"/>
      <c r="AM716" s="345"/>
      <c r="AN716" s="345"/>
      <c r="AO716" s="346"/>
      <c r="AP716" s="347"/>
      <c r="AQ716" s="347"/>
      <c r="AR716" s="347"/>
      <c r="AS716" s="347"/>
      <c r="AT716" s="347"/>
      <c r="AU716" s="347"/>
      <c r="AV716" s="347"/>
      <c r="AW716" s="347"/>
      <c r="AX716" s="347"/>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41"/>
      <c r="AD717" s="341"/>
      <c r="AE717" s="341"/>
      <c r="AF717" s="341"/>
      <c r="AG717" s="341"/>
      <c r="AH717" s="342"/>
      <c r="AI717" s="343"/>
      <c r="AJ717" s="343"/>
      <c r="AK717" s="343"/>
      <c r="AL717" s="344"/>
      <c r="AM717" s="345"/>
      <c r="AN717" s="345"/>
      <c r="AO717" s="346"/>
      <c r="AP717" s="347"/>
      <c r="AQ717" s="347"/>
      <c r="AR717" s="347"/>
      <c r="AS717" s="347"/>
      <c r="AT717" s="347"/>
      <c r="AU717" s="347"/>
      <c r="AV717" s="347"/>
      <c r="AW717" s="347"/>
      <c r="AX717" s="347"/>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41"/>
      <c r="AD718" s="341"/>
      <c r="AE718" s="341"/>
      <c r="AF718" s="341"/>
      <c r="AG718" s="341"/>
      <c r="AH718" s="342"/>
      <c r="AI718" s="343"/>
      <c r="AJ718" s="343"/>
      <c r="AK718" s="343"/>
      <c r="AL718" s="344"/>
      <c r="AM718" s="345"/>
      <c r="AN718" s="345"/>
      <c r="AO718" s="346"/>
      <c r="AP718" s="347"/>
      <c r="AQ718" s="347"/>
      <c r="AR718" s="347"/>
      <c r="AS718" s="347"/>
      <c r="AT718" s="347"/>
      <c r="AU718" s="347"/>
      <c r="AV718" s="347"/>
      <c r="AW718" s="347"/>
      <c r="AX718" s="347"/>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41"/>
      <c r="AD719" s="341"/>
      <c r="AE719" s="341"/>
      <c r="AF719" s="341"/>
      <c r="AG719" s="341"/>
      <c r="AH719" s="342"/>
      <c r="AI719" s="343"/>
      <c r="AJ719" s="343"/>
      <c r="AK719" s="343"/>
      <c r="AL719" s="344"/>
      <c r="AM719" s="345"/>
      <c r="AN719" s="345"/>
      <c r="AO719" s="346"/>
      <c r="AP719" s="347"/>
      <c r="AQ719" s="347"/>
      <c r="AR719" s="347"/>
      <c r="AS719" s="347"/>
      <c r="AT719" s="347"/>
      <c r="AU719" s="347"/>
      <c r="AV719" s="347"/>
      <c r="AW719" s="347"/>
      <c r="AX719" s="347"/>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41"/>
      <c r="AD720" s="341"/>
      <c r="AE720" s="341"/>
      <c r="AF720" s="341"/>
      <c r="AG720" s="341"/>
      <c r="AH720" s="342"/>
      <c r="AI720" s="343"/>
      <c r="AJ720" s="343"/>
      <c r="AK720" s="343"/>
      <c r="AL720" s="344"/>
      <c r="AM720" s="345"/>
      <c r="AN720" s="345"/>
      <c r="AO720" s="346"/>
      <c r="AP720" s="347"/>
      <c r="AQ720" s="347"/>
      <c r="AR720" s="347"/>
      <c r="AS720" s="347"/>
      <c r="AT720" s="347"/>
      <c r="AU720" s="347"/>
      <c r="AV720" s="347"/>
      <c r="AW720" s="347"/>
      <c r="AX720" s="347"/>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41"/>
      <c r="AD721" s="341"/>
      <c r="AE721" s="341"/>
      <c r="AF721" s="341"/>
      <c r="AG721" s="341"/>
      <c r="AH721" s="342"/>
      <c r="AI721" s="343"/>
      <c r="AJ721" s="343"/>
      <c r="AK721" s="343"/>
      <c r="AL721" s="344"/>
      <c r="AM721" s="345"/>
      <c r="AN721" s="345"/>
      <c r="AO721" s="346"/>
      <c r="AP721" s="347"/>
      <c r="AQ721" s="347"/>
      <c r="AR721" s="347"/>
      <c r="AS721" s="347"/>
      <c r="AT721" s="347"/>
      <c r="AU721" s="347"/>
      <c r="AV721" s="347"/>
      <c r="AW721" s="347"/>
      <c r="AX721" s="347"/>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41"/>
      <c r="AD722" s="341"/>
      <c r="AE722" s="341"/>
      <c r="AF722" s="341"/>
      <c r="AG722" s="341"/>
      <c r="AH722" s="342"/>
      <c r="AI722" s="343"/>
      <c r="AJ722" s="343"/>
      <c r="AK722" s="343"/>
      <c r="AL722" s="344"/>
      <c r="AM722" s="345"/>
      <c r="AN722" s="345"/>
      <c r="AO722" s="346"/>
      <c r="AP722" s="347"/>
      <c r="AQ722" s="347"/>
      <c r="AR722" s="347"/>
      <c r="AS722" s="347"/>
      <c r="AT722" s="347"/>
      <c r="AU722" s="347"/>
      <c r="AV722" s="347"/>
      <c r="AW722" s="347"/>
      <c r="AX722" s="347"/>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41"/>
      <c r="AD723" s="341"/>
      <c r="AE723" s="341"/>
      <c r="AF723" s="341"/>
      <c r="AG723" s="341"/>
      <c r="AH723" s="342"/>
      <c r="AI723" s="343"/>
      <c r="AJ723" s="343"/>
      <c r="AK723" s="343"/>
      <c r="AL723" s="344"/>
      <c r="AM723" s="345"/>
      <c r="AN723" s="345"/>
      <c r="AO723" s="346"/>
      <c r="AP723" s="347"/>
      <c r="AQ723" s="347"/>
      <c r="AR723" s="347"/>
      <c r="AS723" s="347"/>
      <c r="AT723" s="347"/>
      <c r="AU723" s="347"/>
      <c r="AV723" s="347"/>
      <c r="AW723" s="347"/>
      <c r="AX723" s="347"/>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41"/>
      <c r="AD724" s="341"/>
      <c r="AE724" s="341"/>
      <c r="AF724" s="341"/>
      <c r="AG724" s="341"/>
      <c r="AH724" s="342"/>
      <c r="AI724" s="343"/>
      <c r="AJ724" s="343"/>
      <c r="AK724" s="343"/>
      <c r="AL724" s="344"/>
      <c r="AM724" s="345"/>
      <c r="AN724" s="345"/>
      <c r="AO724" s="346"/>
      <c r="AP724" s="347"/>
      <c r="AQ724" s="347"/>
      <c r="AR724" s="347"/>
      <c r="AS724" s="347"/>
      <c r="AT724" s="347"/>
      <c r="AU724" s="347"/>
      <c r="AV724" s="347"/>
      <c r="AW724" s="347"/>
      <c r="AX724" s="347"/>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41"/>
      <c r="AD725" s="341"/>
      <c r="AE725" s="341"/>
      <c r="AF725" s="341"/>
      <c r="AG725" s="341"/>
      <c r="AH725" s="342"/>
      <c r="AI725" s="343"/>
      <c r="AJ725" s="343"/>
      <c r="AK725" s="343"/>
      <c r="AL725" s="344"/>
      <c r="AM725" s="345"/>
      <c r="AN725" s="345"/>
      <c r="AO725" s="346"/>
      <c r="AP725" s="347"/>
      <c r="AQ725" s="347"/>
      <c r="AR725" s="347"/>
      <c r="AS725" s="347"/>
      <c r="AT725" s="347"/>
      <c r="AU725" s="347"/>
      <c r="AV725" s="347"/>
      <c r="AW725" s="347"/>
      <c r="AX725" s="347"/>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41"/>
      <c r="AD726" s="341"/>
      <c r="AE726" s="341"/>
      <c r="AF726" s="341"/>
      <c r="AG726" s="341"/>
      <c r="AH726" s="342"/>
      <c r="AI726" s="343"/>
      <c r="AJ726" s="343"/>
      <c r="AK726" s="343"/>
      <c r="AL726" s="344"/>
      <c r="AM726" s="345"/>
      <c r="AN726" s="345"/>
      <c r="AO726" s="346"/>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55"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55" t="s">
        <v>462</v>
      </c>
      <c r="AD729" s="155"/>
      <c r="AE729" s="155"/>
      <c r="AF729" s="155"/>
      <c r="AG729" s="155"/>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41"/>
      <c r="AD730" s="341"/>
      <c r="AE730" s="341"/>
      <c r="AF730" s="341"/>
      <c r="AG730" s="341"/>
      <c r="AH730" s="342"/>
      <c r="AI730" s="343"/>
      <c r="AJ730" s="343"/>
      <c r="AK730" s="343"/>
      <c r="AL730" s="344"/>
      <c r="AM730" s="345"/>
      <c r="AN730" s="345"/>
      <c r="AO730" s="346"/>
      <c r="AP730" s="347"/>
      <c r="AQ730" s="347"/>
      <c r="AR730" s="347"/>
      <c r="AS730" s="347"/>
      <c r="AT730" s="347"/>
      <c r="AU730" s="347"/>
      <c r="AV730" s="347"/>
      <c r="AW730" s="347"/>
      <c r="AX730" s="347"/>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41"/>
      <c r="AD731" s="341"/>
      <c r="AE731" s="341"/>
      <c r="AF731" s="341"/>
      <c r="AG731" s="341"/>
      <c r="AH731" s="342"/>
      <c r="AI731" s="343"/>
      <c r="AJ731" s="343"/>
      <c r="AK731" s="343"/>
      <c r="AL731" s="344"/>
      <c r="AM731" s="345"/>
      <c r="AN731" s="345"/>
      <c r="AO731" s="346"/>
      <c r="AP731" s="347"/>
      <c r="AQ731" s="347"/>
      <c r="AR731" s="347"/>
      <c r="AS731" s="347"/>
      <c r="AT731" s="347"/>
      <c r="AU731" s="347"/>
      <c r="AV731" s="347"/>
      <c r="AW731" s="347"/>
      <c r="AX731" s="347"/>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41"/>
      <c r="AD732" s="341"/>
      <c r="AE732" s="341"/>
      <c r="AF732" s="341"/>
      <c r="AG732" s="341"/>
      <c r="AH732" s="342"/>
      <c r="AI732" s="343"/>
      <c r="AJ732" s="343"/>
      <c r="AK732" s="343"/>
      <c r="AL732" s="344"/>
      <c r="AM732" s="345"/>
      <c r="AN732" s="345"/>
      <c r="AO732" s="346"/>
      <c r="AP732" s="347"/>
      <c r="AQ732" s="347"/>
      <c r="AR732" s="347"/>
      <c r="AS732" s="347"/>
      <c r="AT732" s="347"/>
      <c r="AU732" s="347"/>
      <c r="AV732" s="347"/>
      <c r="AW732" s="347"/>
      <c r="AX732" s="347"/>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41"/>
      <c r="AD733" s="341"/>
      <c r="AE733" s="341"/>
      <c r="AF733" s="341"/>
      <c r="AG733" s="341"/>
      <c r="AH733" s="342"/>
      <c r="AI733" s="343"/>
      <c r="AJ733" s="343"/>
      <c r="AK733" s="343"/>
      <c r="AL733" s="344"/>
      <c r="AM733" s="345"/>
      <c r="AN733" s="345"/>
      <c r="AO733" s="346"/>
      <c r="AP733" s="347"/>
      <c r="AQ733" s="347"/>
      <c r="AR733" s="347"/>
      <c r="AS733" s="347"/>
      <c r="AT733" s="347"/>
      <c r="AU733" s="347"/>
      <c r="AV733" s="347"/>
      <c r="AW733" s="347"/>
      <c r="AX733" s="347"/>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41"/>
      <c r="AD734" s="341"/>
      <c r="AE734" s="341"/>
      <c r="AF734" s="341"/>
      <c r="AG734" s="341"/>
      <c r="AH734" s="342"/>
      <c r="AI734" s="343"/>
      <c r="AJ734" s="343"/>
      <c r="AK734" s="343"/>
      <c r="AL734" s="344"/>
      <c r="AM734" s="345"/>
      <c r="AN734" s="345"/>
      <c r="AO734" s="346"/>
      <c r="AP734" s="347"/>
      <c r="AQ734" s="347"/>
      <c r="AR734" s="347"/>
      <c r="AS734" s="347"/>
      <c r="AT734" s="347"/>
      <c r="AU734" s="347"/>
      <c r="AV734" s="347"/>
      <c r="AW734" s="347"/>
      <c r="AX734" s="347"/>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41"/>
      <c r="AD735" s="341"/>
      <c r="AE735" s="341"/>
      <c r="AF735" s="341"/>
      <c r="AG735" s="341"/>
      <c r="AH735" s="342"/>
      <c r="AI735" s="343"/>
      <c r="AJ735" s="343"/>
      <c r="AK735" s="343"/>
      <c r="AL735" s="344"/>
      <c r="AM735" s="345"/>
      <c r="AN735" s="345"/>
      <c r="AO735" s="346"/>
      <c r="AP735" s="347"/>
      <c r="AQ735" s="347"/>
      <c r="AR735" s="347"/>
      <c r="AS735" s="347"/>
      <c r="AT735" s="347"/>
      <c r="AU735" s="347"/>
      <c r="AV735" s="347"/>
      <c r="AW735" s="347"/>
      <c r="AX735" s="347"/>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41"/>
      <c r="AD736" s="341"/>
      <c r="AE736" s="341"/>
      <c r="AF736" s="341"/>
      <c r="AG736" s="341"/>
      <c r="AH736" s="342"/>
      <c r="AI736" s="343"/>
      <c r="AJ736" s="343"/>
      <c r="AK736" s="343"/>
      <c r="AL736" s="344"/>
      <c r="AM736" s="345"/>
      <c r="AN736" s="345"/>
      <c r="AO736" s="346"/>
      <c r="AP736" s="347"/>
      <c r="AQ736" s="347"/>
      <c r="AR736" s="347"/>
      <c r="AS736" s="347"/>
      <c r="AT736" s="347"/>
      <c r="AU736" s="347"/>
      <c r="AV736" s="347"/>
      <c r="AW736" s="347"/>
      <c r="AX736" s="347"/>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41"/>
      <c r="AD737" s="341"/>
      <c r="AE737" s="341"/>
      <c r="AF737" s="341"/>
      <c r="AG737" s="341"/>
      <c r="AH737" s="342"/>
      <c r="AI737" s="343"/>
      <c r="AJ737" s="343"/>
      <c r="AK737" s="343"/>
      <c r="AL737" s="344"/>
      <c r="AM737" s="345"/>
      <c r="AN737" s="345"/>
      <c r="AO737" s="346"/>
      <c r="AP737" s="347"/>
      <c r="AQ737" s="347"/>
      <c r="AR737" s="347"/>
      <c r="AS737" s="347"/>
      <c r="AT737" s="347"/>
      <c r="AU737" s="347"/>
      <c r="AV737" s="347"/>
      <c r="AW737" s="347"/>
      <c r="AX737" s="347"/>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41"/>
      <c r="AD738" s="341"/>
      <c r="AE738" s="341"/>
      <c r="AF738" s="341"/>
      <c r="AG738" s="341"/>
      <c r="AH738" s="342"/>
      <c r="AI738" s="343"/>
      <c r="AJ738" s="343"/>
      <c r="AK738" s="343"/>
      <c r="AL738" s="344"/>
      <c r="AM738" s="345"/>
      <c r="AN738" s="345"/>
      <c r="AO738" s="346"/>
      <c r="AP738" s="347"/>
      <c r="AQ738" s="347"/>
      <c r="AR738" s="347"/>
      <c r="AS738" s="347"/>
      <c r="AT738" s="347"/>
      <c r="AU738" s="347"/>
      <c r="AV738" s="347"/>
      <c r="AW738" s="347"/>
      <c r="AX738" s="347"/>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41"/>
      <c r="AD739" s="341"/>
      <c r="AE739" s="341"/>
      <c r="AF739" s="341"/>
      <c r="AG739" s="341"/>
      <c r="AH739" s="342"/>
      <c r="AI739" s="343"/>
      <c r="AJ739" s="343"/>
      <c r="AK739" s="343"/>
      <c r="AL739" s="344"/>
      <c r="AM739" s="345"/>
      <c r="AN739" s="345"/>
      <c r="AO739" s="346"/>
      <c r="AP739" s="347"/>
      <c r="AQ739" s="347"/>
      <c r="AR739" s="347"/>
      <c r="AS739" s="347"/>
      <c r="AT739" s="347"/>
      <c r="AU739" s="347"/>
      <c r="AV739" s="347"/>
      <c r="AW739" s="347"/>
      <c r="AX739" s="347"/>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41"/>
      <c r="AD740" s="341"/>
      <c r="AE740" s="341"/>
      <c r="AF740" s="341"/>
      <c r="AG740" s="341"/>
      <c r="AH740" s="342"/>
      <c r="AI740" s="343"/>
      <c r="AJ740" s="343"/>
      <c r="AK740" s="343"/>
      <c r="AL740" s="344"/>
      <c r="AM740" s="345"/>
      <c r="AN740" s="345"/>
      <c r="AO740" s="346"/>
      <c r="AP740" s="347"/>
      <c r="AQ740" s="347"/>
      <c r="AR740" s="347"/>
      <c r="AS740" s="347"/>
      <c r="AT740" s="347"/>
      <c r="AU740" s="347"/>
      <c r="AV740" s="347"/>
      <c r="AW740" s="347"/>
      <c r="AX740" s="347"/>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41"/>
      <c r="AD741" s="341"/>
      <c r="AE741" s="341"/>
      <c r="AF741" s="341"/>
      <c r="AG741" s="341"/>
      <c r="AH741" s="342"/>
      <c r="AI741" s="343"/>
      <c r="AJ741" s="343"/>
      <c r="AK741" s="343"/>
      <c r="AL741" s="344"/>
      <c r="AM741" s="345"/>
      <c r="AN741" s="345"/>
      <c r="AO741" s="346"/>
      <c r="AP741" s="347"/>
      <c r="AQ741" s="347"/>
      <c r="AR741" s="347"/>
      <c r="AS741" s="347"/>
      <c r="AT741" s="347"/>
      <c r="AU741" s="347"/>
      <c r="AV741" s="347"/>
      <c r="AW741" s="347"/>
      <c r="AX741" s="347"/>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41"/>
      <c r="AD742" s="341"/>
      <c r="AE742" s="341"/>
      <c r="AF742" s="341"/>
      <c r="AG742" s="341"/>
      <c r="AH742" s="342"/>
      <c r="AI742" s="343"/>
      <c r="AJ742" s="343"/>
      <c r="AK742" s="343"/>
      <c r="AL742" s="344"/>
      <c r="AM742" s="345"/>
      <c r="AN742" s="345"/>
      <c r="AO742" s="346"/>
      <c r="AP742" s="347"/>
      <c r="AQ742" s="347"/>
      <c r="AR742" s="347"/>
      <c r="AS742" s="347"/>
      <c r="AT742" s="347"/>
      <c r="AU742" s="347"/>
      <c r="AV742" s="347"/>
      <c r="AW742" s="347"/>
      <c r="AX742" s="347"/>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41"/>
      <c r="AD743" s="341"/>
      <c r="AE743" s="341"/>
      <c r="AF743" s="341"/>
      <c r="AG743" s="341"/>
      <c r="AH743" s="342"/>
      <c r="AI743" s="343"/>
      <c r="AJ743" s="343"/>
      <c r="AK743" s="343"/>
      <c r="AL743" s="344"/>
      <c r="AM743" s="345"/>
      <c r="AN743" s="345"/>
      <c r="AO743" s="346"/>
      <c r="AP743" s="347"/>
      <c r="AQ743" s="347"/>
      <c r="AR743" s="347"/>
      <c r="AS743" s="347"/>
      <c r="AT743" s="347"/>
      <c r="AU743" s="347"/>
      <c r="AV743" s="347"/>
      <c r="AW743" s="347"/>
      <c r="AX743" s="347"/>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41"/>
      <c r="AD744" s="341"/>
      <c r="AE744" s="341"/>
      <c r="AF744" s="341"/>
      <c r="AG744" s="341"/>
      <c r="AH744" s="342"/>
      <c r="AI744" s="343"/>
      <c r="AJ744" s="343"/>
      <c r="AK744" s="343"/>
      <c r="AL744" s="344"/>
      <c r="AM744" s="345"/>
      <c r="AN744" s="345"/>
      <c r="AO744" s="346"/>
      <c r="AP744" s="347"/>
      <c r="AQ744" s="347"/>
      <c r="AR744" s="347"/>
      <c r="AS744" s="347"/>
      <c r="AT744" s="347"/>
      <c r="AU744" s="347"/>
      <c r="AV744" s="347"/>
      <c r="AW744" s="347"/>
      <c r="AX744" s="347"/>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41"/>
      <c r="AD745" s="341"/>
      <c r="AE745" s="341"/>
      <c r="AF745" s="341"/>
      <c r="AG745" s="341"/>
      <c r="AH745" s="342"/>
      <c r="AI745" s="343"/>
      <c r="AJ745" s="343"/>
      <c r="AK745" s="343"/>
      <c r="AL745" s="344"/>
      <c r="AM745" s="345"/>
      <c r="AN745" s="345"/>
      <c r="AO745" s="346"/>
      <c r="AP745" s="347"/>
      <c r="AQ745" s="347"/>
      <c r="AR745" s="347"/>
      <c r="AS745" s="347"/>
      <c r="AT745" s="347"/>
      <c r="AU745" s="347"/>
      <c r="AV745" s="347"/>
      <c r="AW745" s="347"/>
      <c r="AX745" s="347"/>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41"/>
      <c r="AD746" s="341"/>
      <c r="AE746" s="341"/>
      <c r="AF746" s="341"/>
      <c r="AG746" s="341"/>
      <c r="AH746" s="342"/>
      <c r="AI746" s="343"/>
      <c r="AJ746" s="343"/>
      <c r="AK746" s="343"/>
      <c r="AL746" s="344"/>
      <c r="AM746" s="345"/>
      <c r="AN746" s="345"/>
      <c r="AO746" s="346"/>
      <c r="AP746" s="347"/>
      <c r="AQ746" s="347"/>
      <c r="AR746" s="347"/>
      <c r="AS746" s="347"/>
      <c r="AT746" s="347"/>
      <c r="AU746" s="347"/>
      <c r="AV746" s="347"/>
      <c r="AW746" s="347"/>
      <c r="AX746" s="347"/>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41"/>
      <c r="AD747" s="341"/>
      <c r="AE747" s="341"/>
      <c r="AF747" s="341"/>
      <c r="AG747" s="341"/>
      <c r="AH747" s="342"/>
      <c r="AI747" s="343"/>
      <c r="AJ747" s="343"/>
      <c r="AK747" s="343"/>
      <c r="AL747" s="344"/>
      <c r="AM747" s="345"/>
      <c r="AN747" s="345"/>
      <c r="AO747" s="346"/>
      <c r="AP747" s="347"/>
      <c r="AQ747" s="347"/>
      <c r="AR747" s="347"/>
      <c r="AS747" s="347"/>
      <c r="AT747" s="347"/>
      <c r="AU747" s="347"/>
      <c r="AV747" s="347"/>
      <c r="AW747" s="347"/>
      <c r="AX747" s="347"/>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41"/>
      <c r="AD748" s="341"/>
      <c r="AE748" s="341"/>
      <c r="AF748" s="341"/>
      <c r="AG748" s="341"/>
      <c r="AH748" s="342"/>
      <c r="AI748" s="343"/>
      <c r="AJ748" s="343"/>
      <c r="AK748" s="343"/>
      <c r="AL748" s="344"/>
      <c r="AM748" s="345"/>
      <c r="AN748" s="345"/>
      <c r="AO748" s="346"/>
      <c r="AP748" s="347"/>
      <c r="AQ748" s="347"/>
      <c r="AR748" s="347"/>
      <c r="AS748" s="347"/>
      <c r="AT748" s="347"/>
      <c r="AU748" s="347"/>
      <c r="AV748" s="347"/>
      <c r="AW748" s="347"/>
      <c r="AX748" s="347"/>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41"/>
      <c r="AD749" s="341"/>
      <c r="AE749" s="341"/>
      <c r="AF749" s="341"/>
      <c r="AG749" s="341"/>
      <c r="AH749" s="342"/>
      <c r="AI749" s="343"/>
      <c r="AJ749" s="343"/>
      <c r="AK749" s="343"/>
      <c r="AL749" s="344"/>
      <c r="AM749" s="345"/>
      <c r="AN749" s="345"/>
      <c r="AO749" s="346"/>
      <c r="AP749" s="347"/>
      <c r="AQ749" s="347"/>
      <c r="AR749" s="347"/>
      <c r="AS749" s="347"/>
      <c r="AT749" s="347"/>
      <c r="AU749" s="347"/>
      <c r="AV749" s="347"/>
      <c r="AW749" s="347"/>
      <c r="AX749" s="347"/>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41"/>
      <c r="AD750" s="341"/>
      <c r="AE750" s="341"/>
      <c r="AF750" s="341"/>
      <c r="AG750" s="341"/>
      <c r="AH750" s="342"/>
      <c r="AI750" s="343"/>
      <c r="AJ750" s="343"/>
      <c r="AK750" s="343"/>
      <c r="AL750" s="344"/>
      <c r="AM750" s="345"/>
      <c r="AN750" s="345"/>
      <c r="AO750" s="346"/>
      <c r="AP750" s="347"/>
      <c r="AQ750" s="347"/>
      <c r="AR750" s="347"/>
      <c r="AS750" s="347"/>
      <c r="AT750" s="347"/>
      <c r="AU750" s="347"/>
      <c r="AV750" s="347"/>
      <c r="AW750" s="347"/>
      <c r="AX750" s="347"/>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41"/>
      <c r="AD751" s="341"/>
      <c r="AE751" s="341"/>
      <c r="AF751" s="341"/>
      <c r="AG751" s="341"/>
      <c r="AH751" s="342"/>
      <c r="AI751" s="343"/>
      <c r="AJ751" s="343"/>
      <c r="AK751" s="343"/>
      <c r="AL751" s="344"/>
      <c r="AM751" s="345"/>
      <c r="AN751" s="345"/>
      <c r="AO751" s="346"/>
      <c r="AP751" s="347"/>
      <c r="AQ751" s="347"/>
      <c r="AR751" s="347"/>
      <c r="AS751" s="347"/>
      <c r="AT751" s="347"/>
      <c r="AU751" s="347"/>
      <c r="AV751" s="347"/>
      <c r="AW751" s="347"/>
      <c r="AX751" s="347"/>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41"/>
      <c r="AD752" s="341"/>
      <c r="AE752" s="341"/>
      <c r="AF752" s="341"/>
      <c r="AG752" s="341"/>
      <c r="AH752" s="342"/>
      <c r="AI752" s="343"/>
      <c r="AJ752" s="343"/>
      <c r="AK752" s="343"/>
      <c r="AL752" s="344"/>
      <c r="AM752" s="345"/>
      <c r="AN752" s="345"/>
      <c r="AO752" s="346"/>
      <c r="AP752" s="347"/>
      <c r="AQ752" s="347"/>
      <c r="AR752" s="347"/>
      <c r="AS752" s="347"/>
      <c r="AT752" s="347"/>
      <c r="AU752" s="347"/>
      <c r="AV752" s="347"/>
      <c r="AW752" s="347"/>
      <c r="AX752" s="347"/>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41"/>
      <c r="AD753" s="341"/>
      <c r="AE753" s="341"/>
      <c r="AF753" s="341"/>
      <c r="AG753" s="341"/>
      <c r="AH753" s="342"/>
      <c r="AI753" s="343"/>
      <c r="AJ753" s="343"/>
      <c r="AK753" s="343"/>
      <c r="AL753" s="344"/>
      <c r="AM753" s="345"/>
      <c r="AN753" s="345"/>
      <c r="AO753" s="346"/>
      <c r="AP753" s="347"/>
      <c r="AQ753" s="347"/>
      <c r="AR753" s="347"/>
      <c r="AS753" s="347"/>
      <c r="AT753" s="347"/>
      <c r="AU753" s="347"/>
      <c r="AV753" s="347"/>
      <c r="AW753" s="347"/>
      <c r="AX753" s="347"/>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41"/>
      <c r="AD754" s="341"/>
      <c r="AE754" s="341"/>
      <c r="AF754" s="341"/>
      <c r="AG754" s="341"/>
      <c r="AH754" s="342"/>
      <c r="AI754" s="343"/>
      <c r="AJ754" s="343"/>
      <c r="AK754" s="343"/>
      <c r="AL754" s="344"/>
      <c r="AM754" s="345"/>
      <c r="AN754" s="345"/>
      <c r="AO754" s="346"/>
      <c r="AP754" s="347"/>
      <c r="AQ754" s="347"/>
      <c r="AR754" s="347"/>
      <c r="AS754" s="347"/>
      <c r="AT754" s="347"/>
      <c r="AU754" s="347"/>
      <c r="AV754" s="347"/>
      <c r="AW754" s="347"/>
      <c r="AX754" s="347"/>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41"/>
      <c r="AD755" s="341"/>
      <c r="AE755" s="341"/>
      <c r="AF755" s="341"/>
      <c r="AG755" s="341"/>
      <c r="AH755" s="342"/>
      <c r="AI755" s="343"/>
      <c r="AJ755" s="343"/>
      <c r="AK755" s="343"/>
      <c r="AL755" s="344"/>
      <c r="AM755" s="345"/>
      <c r="AN755" s="345"/>
      <c r="AO755" s="346"/>
      <c r="AP755" s="347"/>
      <c r="AQ755" s="347"/>
      <c r="AR755" s="347"/>
      <c r="AS755" s="347"/>
      <c r="AT755" s="347"/>
      <c r="AU755" s="347"/>
      <c r="AV755" s="347"/>
      <c r="AW755" s="347"/>
      <c r="AX755" s="347"/>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41"/>
      <c r="AD756" s="341"/>
      <c r="AE756" s="341"/>
      <c r="AF756" s="341"/>
      <c r="AG756" s="341"/>
      <c r="AH756" s="342"/>
      <c r="AI756" s="343"/>
      <c r="AJ756" s="343"/>
      <c r="AK756" s="343"/>
      <c r="AL756" s="344"/>
      <c r="AM756" s="345"/>
      <c r="AN756" s="345"/>
      <c r="AO756" s="346"/>
      <c r="AP756" s="347"/>
      <c r="AQ756" s="347"/>
      <c r="AR756" s="347"/>
      <c r="AS756" s="347"/>
      <c r="AT756" s="347"/>
      <c r="AU756" s="347"/>
      <c r="AV756" s="347"/>
      <c r="AW756" s="347"/>
      <c r="AX756" s="347"/>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41"/>
      <c r="AD757" s="341"/>
      <c r="AE757" s="341"/>
      <c r="AF757" s="341"/>
      <c r="AG757" s="341"/>
      <c r="AH757" s="342"/>
      <c r="AI757" s="343"/>
      <c r="AJ757" s="343"/>
      <c r="AK757" s="343"/>
      <c r="AL757" s="344"/>
      <c r="AM757" s="345"/>
      <c r="AN757" s="345"/>
      <c r="AO757" s="346"/>
      <c r="AP757" s="347"/>
      <c r="AQ757" s="347"/>
      <c r="AR757" s="347"/>
      <c r="AS757" s="347"/>
      <c r="AT757" s="347"/>
      <c r="AU757" s="347"/>
      <c r="AV757" s="347"/>
      <c r="AW757" s="347"/>
      <c r="AX757" s="347"/>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41"/>
      <c r="AD758" s="341"/>
      <c r="AE758" s="341"/>
      <c r="AF758" s="341"/>
      <c r="AG758" s="341"/>
      <c r="AH758" s="342"/>
      <c r="AI758" s="343"/>
      <c r="AJ758" s="343"/>
      <c r="AK758" s="343"/>
      <c r="AL758" s="344"/>
      <c r="AM758" s="345"/>
      <c r="AN758" s="345"/>
      <c r="AO758" s="346"/>
      <c r="AP758" s="347"/>
      <c r="AQ758" s="347"/>
      <c r="AR758" s="347"/>
      <c r="AS758" s="347"/>
      <c r="AT758" s="347"/>
      <c r="AU758" s="347"/>
      <c r="AV758" s="347"/>
      <c r="AW758" s="347"/>
      <c r="AX758" s="347"/>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41"/>
      <c r="AD759" s="341"/>
      <c r="AE759" s="341"/>
      <c r="AF759" s="341"/>
      <c r="AG759" s="341"/>
      <c r="AH759" s="342"/>
      <c r="AI759" s="343"/>
      <c r="AJ759" s="343"/>
      <c r="AK759" s="343"/>
      <c r="AL759" s="344"/>
      <c r="AM759" s="345"/>
      <c r="AN759" s="345"/>
      <c r="AO759" s="346"/>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55"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55" t="s">
        <v>462</v>
      </c>
      <c r="AD762" s="155"/>
      <c r="AE762" s="155"/>
      <c r="AF762" s="155"/>
      <c r="AG762" s="155"/>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41"/>
      <c r="AD763" s="341"/>
      <c r="AE763" s="341"/>
      <c r="AF763" s="341"/>
      <c r="AG763" s="341"/>
      <c r="AH763" s="342"/>
      <c r="AI763" s="343"/>
      <c r="AJ763" s="343"/>
      <c r="AK763" s="343"/>
      <c r="AL763" s="344"/>
      <c r="AM763" s="345"/>
      <c r="AN763" s="345"/>
      <c r="AO763" s="346"/>
      <c r="AP763" s="347"/>
      <c r="AQ763" s="347"/>
      <c r="AR763" s="347"/>
      <c r="AS763" s="347"/>
      <c r="AT763" s="347"/>
      <c r="AU763" s="347"/>
      <c r="AV763" s="347"/>
      <c r="AW763" s="347"/>
      <c r="AX763" s="347"/>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41"/>
      <c r="AD764" s="341"/>
      <c r="AE764" s="341"/>
      <c r="AF764" s="341"/>
      <c r="AG764" s="341"/>
      <c r="AH764" s="342"/>
      <c r="AI764" s="343"/>
      <c r="AJ764" s="343"/>
      <c r="AK764" s="343"/>
      <c r="AL764" s="344"/>
      <c r="AM764" s="345"/>
      <c r="AN764" s="345"/>
      <c r="AO764" s="346"/>
      <c r="AP764" s="347"/>
      <c r="AQ764" s="347"/>
      <c r="AR764" s="347"/>
      <c r="AS764" s="347"/>
      <c r="AT764" s="347"/>
      <c r="AU764" s="347"/>
      <c r="AV764" s="347"/>
      <c r="AW764" s="347"/>
      <c r="AX764" s="347"/>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41"/>
      <c r="AD765" s="341"/>
      <c r="AE765" s="341"/>
      <c r="AF765" s="341"/>
      <c r="AG765" s="341"/>
      <c r="AH765" s="342"/>
      <c r="AI765" s="343"/>
      <c r="AJ765" s="343"/>
      <c r="AK765" s="343"/>
      <c r="AL765" s="344"/>
      <c r="AM765" s="345"/>
      <c r="AN765" s="345"/>
      <c r="AO765" s="346"/>
      <c r="AP765" s="347"/>
      <c r="AQ765" s="347"/>
      <c r="AR765" s="347"/>
      <c r="AS765" s="347"/>
      <c r="AT765" s="347"/>
      <c r="AU765" s="347"/>
      <c r="AV765" s="347"/>
      <c r="AW765" s="347"/>
      <c r="AX765" s="347"/>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41"/>
      <c r="AD766" s="341"/>
      <c r="AE766" s="341"/>
      <c r="AF766" s="341"/>
      <c r="AG766" s="341"/>
      <c r="AH766" s="342"/>
      <c r="AI766" s="343"/>
      <c r="AJ766" s="343"/>
      <c r="AK766" s="343"/>
      <c r="AL766" s="344"/>
      <c r="AM766" s="345"/>
      <c r="AN766" s="345"/>
      <c r="AO766" s="346"/>
      <c r="AP766" s="347"/>
      <c r="AQ766" s="347"/>
      <c r="AR766" s="347"/>
      <c r="AS766" s="347"/>
      <c r="AT766" s="347"/>
      <c r="AU766" s="347"/>
      <c r="AV766" s="347"/>
      <c r="AW766" s="347"/>
      <c r="AX766" s="347"/>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41"/>
      <c r="AD767" s="341"/>
      <c r="AE767" s="341"/>
      <c r="AF767" s="341"/>
      <c r="AG767" s="341"/>
      <c r="AH767" s="342"/>
      <c r="AI767" s="343"/>
      <c r="AJ767" s="343"/>
      <c r="AK767" s="343"/>
      <c r="AL767" s="344"/>
      <c r="AM767" s="345"/>
      <c r="AN767" s="345"/>
      <c r="AO767" s="346"/>
      <c r="AP767" s="347"/>
      <c r="AQ767" s="347"/>
      <c r="AR767" s="347"/>
      <c r="AS767" s="347"/>
      <c r="AT767" s="347"/>
      <c r="AU767" s="347"/>
      <c r="AV767" s="347"/>
      <c r="AW767" s="347"/>
      <c r="AX767" s="347"/>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41"/>
      <c r="AD768" s="341"/>
      <c r="AE768" s="341"/>
      <c r="AF768" s="341"/>
      <c r="AG768" s="341"/>
      <c r="AH768" s="342"/>
      <c r="AI768" s="343"/>
      <c r="AJ768" s="343"/>
      <c r="AK768" s="343"/>
      <c r="AL768" s="344"/>
      <c r="AM768" s="345"/>
      <c r="AN768" s="345"/>
      <c r="AO768" s="346"/>
      <c r="AP768" s="347"/>
      <c r="AQ768" s="347"/>
      <c r="AR768" s="347"/>
      <c r="AS768" s="347"/>
      <c r="AT768" s="347"/>
      <c r="AU768" s="347"/>
      <c r="AV768" s="347"/>
      <c r="AW768" s="347"/>
      <c r="AX768" s="347"/>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41"/>
      <c r="AD769" s="341"/>
      <c r="AE769" s="341"/>
      <c r="AF769" s="341"/>
      <c r="AG769" s="341"/>
      <c r="AH769" s="342"/>
      <c r="AI769" s="343"/>
      <c r="AJ769" s="343"/>
      <c r="AK769" s="343"/>
      <c r="AL769" s="344"/>
      <c r="AM769" s="345"/>
      <c r="AN769" s="345"/>
      <c r="AO769" s="346"/>
      <c r="AP769" s="347"/>
      <c r="AQ769" s="347"/>
      <c r="AR769" s="347"/>
      <c r="AS769" s="347"/>
      <c r="AT769" s="347"/>
      <c r="AU769" s="347"/>
      <c r="AV769" s="347"/>
      <c r="AW769" s="347"/>
      <c r="AX769" s="347"/>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41"/>
      <c r="AD770" s="341"/>
      <c r="AE770" s="341"/>
      <c r="AF770" s="341"/>
      <c r="AG770" s="341"/>
      <c r="AH770" s="342"/>
      <c r="AI770" s="343"/>
      <c r="AJ770" s="343"/>
      <c r="AK770" s="343"/>
      <c r="AL770" s="344"/>
      <c r="AM770" s="345"/>
      <c r="AN770" s="345"/>
      <c r="AO770" s="346"/>
      <c r="AP770" s="347"/>
      <c r="AQ770" s="347"/>
      <c r="AR770" s="347"/>
      <c r="AS770" s="347"/>
      <c r="AT770" s="347"/>
      <c r="AU770" s="347"/>
      <c r="AV770" s="347"/>
      <c r="AW770" s="347"/>
      <c r="AX770" s="347"/>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41"/>
      <c r="AD771" s="341"/>
      <c r="AE771" s="341"/>
      <c r="AF771" s="341"/>
      <c r="AG771" s="341"/>
      <c r="AH771" s="342"/>
      <c r="AI771" s="343"/>
      <c r="AJ771" s="343"/>
      <c r="AK771" s="343"/>
      <c r="AL771" s="344"/>
      <c r="AM771" s="345"/>
      <c r="AN771" s="345"/>
      <c r="AO771" s="346"/>
      <c r="AP771" s="347"/>
      <c r="AQ771" s="347"/>
      <c r="AR771" s="347"/>
      <c r="AS771" s="347"/>
      <c r="AT771" s="347"/>
      <c r="AU771" s="347"/>
      <c r="AV771" s="347"/>
      <c r="AW771" s="347"/>
      <c r="AX771" s="347"/>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41"/>
      <c r="AD772" s="341"/>
      <c r="AE772" s="341"/>
      <c r="AF772" s="341"/>
      <c r="AG772" s="341"/>
      <c r="AH772" s="342"/>
      <c r="AI772" s="343"/>
      <c r="AJ772" s="343"/>
      <c r="AK772" s="343"/>
      <c r="AL772" s="344"/>
      <c r="AM772" s="345"/>
      <c r="AN772" s="345"/>
      <c r="AO772" s="346"/>
      <c r="AP772" s="347"/>
      <c r="AQ772" s="347"/>
      <c r="AR772" s="347"/>
      <c r="AS772" s="347"/>
      <c r="AT772" s="347"/>
      <c r="AU772" s="347"/>
      <c r="AV772" s="347"/>
      <c r="AW772" s="347"/>
      <c r="AX772" s="347"/>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41"/>
      <c r="AD773" s="341"/>
      <c r="AE773" s="341"/>
      <c r="AF773" s="341"/>
      <c r="AG773" s="341"/>
      <c r="AH773" s="342"/>
      <c r="AI773" s="343"/>
      <c r="AJ773" s="343"/>
      <c r="AK773" s="343"/>
      <c r="AL773" s="344"/>
      <c r="AM773" s="345"/>
      <c r="AN773" s="345"/>
      <c r="AO773" s="346"/>
      <c r="AP773" s="347"/>
      <c r="AQ773" s="347"/>
      <c r="AR773" s="347"/>
      <c r="AS773" s="347"/>
      <c r="AT773" s="347"/>
      <c r="AU773" s="347"/>
      <c r="AV773" s="347"/>
      <c r="AW773" s="347"/>
      <c r="AX773" s="347"/>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41"/>
      <c r="AD774" s="341"/>
      <c r="AE774" s="341"/>
      <c r="AF774" s="341"/>
      <c r="AG774" s="341"/>
      <c r="AH774" s="342"/>
      <c r="AI774" s="343"/>
      <c r="AJ774" s="343"/>
      <c r="AK774" s="343"/>
      <c r="AL774" s="344"/>
      <c r="AM774" s="345"/>
      <c r="AN774" s="345"/>
      <c r="AO774" s="346"/>
      <c r="AP774" s="347"/>
      <c r="AQ774" s="347"/>
      <c r="AR774" s="347"/>
      <c r="AS774" s="347"/>
      <c r="AT774" s="347"/>
      <c r="AU774" s="347"/>
      <c r="AV774" s="347"/>
      <c r="AW774" s="347"/>
      <c r="AX774" s="347"/>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41"/>
      <c r="AD775" s="341"/>
      <c r="AE775" s="341"/>
      <c r="AF775" s="341"/>
      <c r="AG775" s="341"/>
      <c r="AH775" s="342"/>
      <c r="AI775" s="343"/>
      <c r="AJ775" s="343"/>
      <c r="AK775" s="343"/>
      <c r="AL775" s="344"/>
      <c r="AM775" s="345"/>
      <c r="AN775" s="345"/>
      <c r="AO775" s="346"/>
      <c r="AP775" s="347"/>
      <c r="AQ775" s="347"/>
      <c r="AR775" s="347"/>
      <c r="AS775" s="347"/>
      <c r="AT775" s="347"/>
      <c r="AU775" s="347"/>
      <c r="AV775" s="347"/>
      <c r="AW775" s="347"/>
      <c r="AX775" s="347"/>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41"/>
      <c r="AD776" s="341"/>
      <c r="AE776" s="341"/>
      <c r="AF776" s="341"/>
      <c r="AG776" s="341"/>
      <c r="AH776" s="342"/>
      <c r="AI776" s="343"/>
      <c r="AJ776" s="343"/>
      <c r="AK776" s="343"/>
      <c r="AL776" s="344"/>
      <c r="AM776" s="345"/>
      <c r="AN776" s="345"/>
      <c r="AO776" s="346"/>
      <c r="AP776" s="347"/>
      <c r="AQ776" s="347"/>
      <c r="AR776" s="347"/>
      <c r="AS776" s="347"/>
      <c r="AT776" s="347"/>
      <c r="AU776" s="347"/>
      <c r="AV776" s="347"/>
      <c r="AW776" s="347"/>
      <c r="AX776" s="347"/>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41"/>
      <c r="AD777" s="341"/>
      <c r="AE777" s="341"/>
      <c r="AF777" s="341"/>
      <c r="AG777" s="341"/>
      <c r="AH777" s="342"/>
      <c r="AI777" s="343"/>
      <c r="AJ777" s="343"/>
      <c r="AK777" s="343"/>
      <c r="AL777" s="344"/>
      <c r="AM777" s="345"/>
      <c r="AN777" s="345"/>
      <c r="AO777" s="346"/>
      <c r="AP777" s="347"/>
      <c r="AQ777" s="347"/>
      <c r="AR777" s="347"/>
      <c r="AS777" s="347"/>
      <c r="AT777" s="347"/>
      <c r="AU777" s="347"/>
      <c r="AV777" s="347"/>
      <c r="AW777" s="347"/>
      <c r="AX777" s="347"/>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41"/>
      <c r="AD778" s="341"/>
      <c r="AE778" s="341"/>
      <c r="AF778" s="341"/>
      <c r="AG778" s="341"/>
      <c r="AH778" s="342"/>
      <c r="AI778" s="343"/>
      <c r="AJ778" s="343"/>
      <c r="AK778" s="343"/>
      <c r="AL778" s="344"/>
      <c r="AM778" s="345"/>
      <c r="AN778" s="345"/>
      <c r="AO778" s="346"/>
      <c r="AP778" s="347"/>
      <c r="AQ778" s="347"/>
      <c r="AR778" s="347"/>
      <c r="AS778" s="347"/>
      <c r="AT778" s="347"/>
      <c r="AU778" s="347"/>
      <c r="AV778" s="347"/>
      <c r="AW778" s="347"/>
      <c r="AX778" s="347"/>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41"/>
      <c r="AD779" s="341"/>
      <c r="AE779" s="341"/>
      <c r="AF779" s="341"/>
      <c r="AG779" s="341"/>
      <c r="AH779" s="342"/>
      <c r="AI779" s="343"/>
      <c r="AJ779" s="343"/>
      <c r="AK779" s="343"/>
      <c r="AL779" s="344"/>
      <c r="AM779" s="345"/>
      <c r="AN779" s="345"/>
      <c r="AO779" s="346"/>
      <c r="AP779" s="347"/>
      <c r="AQ779" s="347"/>
      <c r="AR779" s="347"/>
      <c r="AS779" s="347"/>
      <c r="AT779" s="347"/>
      <c r="AU779" s="347"/>
      <c r="AV779" s="347"/>
      <c r="AW779" s="347"/>
      <c r="AX779" s="347"/>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41"/>
      <c r="AD780" s="341"/>
      <c r="AE780" s="341"/>
      <c r="AF780" s="341"/>
      <c r="AG780" s="341"/>
      <c r="AH780" s="342"/>
      <c r="AI780" s="343"/>
      <c r="AJ780" s="343"/>
      <c r="AK780" s="343"/>
      <c r="AL780" s="344"/>
      <c r="AM780" s="345"/>
      <c r="AN780" s="345"/>
      <c r="AO780" s="346"/>
      <c r="AP780" s="347"/>
      <c r="AQ780" s="347"/>
      <c r="AR780" s="347"/>
      <c r="AS780" s="347"/>
      <c r="AT780" s="347"/>
      <c r="AU780" s="347"/>
      <c r="AV780" s="347"/>
      <c r="AW780" s="347"/>
      <c r="AX780" s="347"/>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41"/>
      <c r="AD781" s="341"/>
      <c r="AE781" s="341"/>
      <c r="AF781" s="341"/>
      <c r="AG781" s="341"/>
      <c r="AH781" s="342"/>
      <c r="AI781" s="343"/>
      <c r="AJ781" s="343"/>
      <c r="AK781" s="343"/>
      <c r="AL781" s="344"/>
      <c r="AM781" s="345"/>
      <c r="AN781" s="345"/>
      <c r="AO781" s="346"/>
      <c r="AP781" s="347"/>
      <c r="AQ781" s="347"/>
      <c r="AR781" s="347"/>
      <c r="AS781" s="347"/>
      <c r="AT781" s="347"/>
      <c r="AU781" s="347"/>
      <c r="AV781" s="347"/>
      <c r="AW781" s="347"/>
      <c r="AX781" s="347"/>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41"/>
      <c r="AD782" s="341"/>
      <c r="AE782" s="341"/>
      <c r="AF782" s="341"/>
      <c r="AG782" s="341"/>
      <c r="AH782" s="342"/>
      <c r="AI782" s="343"/>
      <c r="AJ782" s="343"/>
      <c r="AK782" s="343"/>
      <c r="AL782" s="344"/>
      <c r="AM782" s="345"/>
      <c r="AN782" s="345"/>
      <c r="AO782" s="346"/>
      <c r="AP782" s="347"/>
      <c r="AQ782" s="347"/>
      <c r="AR782" s="347"/>
      <c r="AS782" s="347"/>
      <c r="AT782" s="347"/>
      <c r="AU782" s="347"/>
      <c r="AV782" s="347"/>
      <c r="AW782" s="347"/>
      <c r="AX782" s="347"/>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41"/>
      <c r="AD783" s="341"/>
      <c r="AE783" s="341"/>
      <c r="AF783" s="341"/>
      <c r="AG783" s="341"/>
      <c r="AH783" s="342"/>
      <c r="AI783" s="343"/>
      <c r="AJ783" s="343"/>
      <c r="AK783" s="343"/>
      <c r="AL783" s="344"/>
      <c r="AM783" s="345"/>
      <c r="AN783" s="345"/>
      <c r="AO783" s="346"/>
      <c r="AP783" s="347"/>
      <c r="AQ783" s="347"/>
      <c r="AR783" s="347"/>
      <c r="AS783" s="347"/>
      <c r="AT783" s="347"/>
      <c r="AU783" s="347"/>
      <c r="AV783" s="347"/>
      <c r="AW783" s="347"/>
      <c r="AX783" s="347"/>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41"/>
      <c r="AD784" s="341"/>
      <c r="AE784" s="341"/>
      <c r="AF784" s="341"/>
      <c r="AG784" s="341"/>
      <c r="AH784" s="342"/>
      <c r="AI784" s="343"/>
      <c r="AJ784" s="343"/>
      <c r="AK784" s="343"/>
      <c r="AL784" s="344"/>
      <c r="AM784" s="345"/>
      <c r="AN784" s="345"/>
      <c r="AO784" s="346"/>
      <c r="AP784" s="347"/>
      <c r="AQ784" s="347"/>
      <c r="AR784" s="347"/>
      <c r="AS784" s="347"/>
      <c r="AT784" s="347"/>
      <c r="AU784" s="347"/>
      <c r="AV784" s="347"/>
      <c r="AW784" s="347"/>
      <c r="AX784" s="347"/>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41"/>
      <c r="AD785" s="341"/>
      <c r="AE785" s="341"/>
      <c r="AF785" s="341"/>
      <c r="AG785" s="341"/>
      <c r="AH785" s="342"/>
      <c r="AI785" s="343"/>
      <c r="AJ785" s="343"/>
      <c r="AK785" s="343"/>
      <c r="AL785" s="344"/>
      <c r="AM785" s="345"/>
      <c r="AN785" s="345"/>
      <c r="AO785" s="346"/>
      <c r="AP785" s="347"/>
      <c r="AQ785" s="347"/>
      <c r="AR785" s="347"/>
      <c r="AS785" s="347"/>
      <c r="AT785" s="347"/>
      <c r="AU785" s="347"/>
      <c r="AV785" s="347"/>
      <c r="AW785" s="347"/>
      <c r="AX785" s="347"/>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41"/>
      <c r="AD786" s="341"/>
      <c r="AE786" s="341"/>
      <c r="AF786" s="341"/>
      <c r="AG786" s="341"/>
      <c r="AH786" s="342"/>
      <c r="AI786" s="343"/>
      <c r="AJ786" s="343"/>
      <c r="AK786" s="343"/>
      <c r="AL786" s="344"/>
      <c r="AM786" s="345"/>
      <c r="AN786" s="345"/>
      <c r="AO786" s="346"/>
      <c r="AP786" s="347"/>
      <c r="AQ786" s="347"/>
      <c r="AR786" s="347"/>
      <c r="AS786" s="347"/>
      <c r="AT786" s="347"/>
      <c r="AU786" s="347"/>
      <c r="AV786" s="347"/>
      <c r="AW786" s="347"/>
      <c r="AX786" s="347"/>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41"/>
      <c r="AD787" s="341"/>
      <c r="AE787" s="341"/>
      <c r="AF787" s="341"/>
      <c r="AG787" s="341"/>
      <c r="AH787" s="342"/>
      <c r="AI787" s="343"/>
      <c r="AJ787" s="343"/>
      <c r="AK787" s="343"/>
      <c r="AL787" s="344"/>
      <c r="AM787" s="345"/>
      <c r="AN787" s="345"/>
      <c r="AO787" s="346"/>
      <c r="AP787" s="347"/>
      <c r="AQ787" s="347"/>
      <c r="AR787" s="347"/>
      <c r="AS787" s="347"/>
      <c r="AT787" s="347"/>
      <c r="AU787" s="347"/>
      <c r="AV787" s="347"/>
      <c r="AW787" s="347"/>
      <c r="AX787" s="347"/>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41"/>
      <c r="AD788" s="341"/>
      <c r="AE788" s="341"/>
      <c r="AF788" s="341"/>
      <c r="AG788" s="341"/>
      <c r="AH788" s="342"/>
      <c r="AI788" s="343"/>
      <c r="AJ788" s="343"/>
      <c r="AK788" s="343"/>
      <c r="AL788" s="344"/>
      <c r="AM788" s="345"/>
      <c r="AN788" s="345"/>
      <c r="AO788" s="346"/>
      <c r="AP788" s="347"/>
      <c r="AQ788" s="347"/>
      <c r="AR788" s="347"/>
      <c r="AS788" s="347"/>
      <c r="AT788" s="347"/>
      <c r="AU788" s="347"/>
      <c r="AV788" s="347"/>
      <c r="AW788" s="347"/>
      <c r="AX788" s="347"/>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41"/>
      <c r="AD789" s="341"/>
      <c r="AE789" s="341"/>
      <c r="AF789" s="341"/>
      <c r="AG789" s="341"/>
      <c r="AH789" s="342"/>
      <c r="AI789" s="343"/>
      <c r="AJ789" s="343"/>
      <c r="AK789" s="343"/>
      <c r="AL789" s="344"/>
      <c r="AM789" s="345"/>
      <c r="AN789" s="345"/>
      <c r="AO789" s="346"/>
      <c r="AP789" s="347"/>
      <c r="AQ789" s="347"/>
      <c r="AR789" s="347"/>
      <c r="AS789" s="347"/>
      <c r="AT789" s="347"/>
      <c r="AU789" s="347"/>
      <c r="AV789" s="347"/>
      <c r="AW789" s="347"/>
      <c r="AX789" s="347"/>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41"/>
      <c r="AD790" s="341"/>
      <c r="AE790" s="341"/>
      <c r="AF790" s="341"/>
      <c r="AG790" s="341"/>
      <c r="AH790" s="342"/>
      <c r="AI790" s="343"/>
      <c r="AJ790" s="343"/>
      <c r="AK790" s="343"/>
      <c r="AL790" s="344"/>
      <c r="AM790" s="345"/>
      <c r="AN790" s="345"/>
      <c r="AO790" s="346"/>
      <c r="AP790" s="347"/>
      <c r="AQ790" s="347"/>
      <c r="AR790" s="347"/>
      <c r="AS790" s="347"/>
      <c r="AT790" s="347"/>
      <c r="AU790" s="347"/>
      <c r="AV790" s="347"/>
      <c r="AW790" s="347"/>
      <c r="AX790" s="347"/>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41"/>
      <c r="AD791" s="341"/>
      <c r="AE791" s="341"/>
      <c r="AF791" s="341"/>
      <c r="AG791" s="341"/>
      <c r="AH791" s="342"/>
      <c r="AI791" s="343"/>
      <c r="AJ791" s="343"/>
      <c r="AK791" s="343"/>
      <c r="AL791" s="344"/>
      <c r="AM791" s="345"/>
      <c r="AN791" s="345"/>
      <c r="AO791" s="346"/>
      <c r="AP791" s="347"/>
      <c r="AQ791" s="347"/>
      <c r="AR791" s="347"/>
      <c r="AS791" s="347"/>
      <c r="AT791" s="347"/>
      <c r="AU791" s="347"/>
      <c r="AV791" s="347"/>
      <c r="AW791" s="347"/>
      <c r="AX791" s="347"/>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41"/>
      <c r="AD792" s="341"/>
      <c r="AE792" s="341"/>
      <c r="AF792" s="341"/>
      <c r="AG792" s="341"/>
      <c r="AH792" s="342"/>
      <c r="AI792" s="343"/>
      <c r="AJ792" s="343"/>
      <c r="AK792" s="343"/>
      <c r="AL792" s="344"/>
      <c r="AM792" s="345"/>
      <c r="AN792" s="345"/>
      <c r="AO792" s="346"/>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55"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55" t="s">
        <v>462</v>
      </c>
      <c r="AD795" s="155"/>
      <c r="AE795" s="155"/>
      <c r="AF795" s="155"/>
      <c r="AG795" s="155"/>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41"/>
      <c r="AD796" s="341"/>
      <c r="AE796" s="341"/>
      <c r="AF796" s="341"/>
      <c r="AG796" s="341"/>
      <c r="AH796" s="342"/>
      <c r="AI796" s="343"/>
      <c r="AJ796" s="343"/>
      <c r="AK796" s="343"/>
      <c r="AL796" s="344"/>
      <c r="AM796" s="345"/>
      <c r="AN796" s="345"/>
      <c r="AO796" s="346"/>
      <c r="AP796" s="347"/>
      <c r="AQ796" s="347"/>
      <c r="AR796" s="347"/>
      <c r="AS796" s="347"/>
      <c r="AT796" s="347"/>
      <c r="AU796" s="347"/>
      <c r="AV796" s="347"/>
      <c r="AW796" s="347"/>
      <c r="AX796" s="347"/>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41"/>
      <c r="AD797" s="341"/>
      <c r="AE797" s="341"/>
      <c r="AF797" s="341"/>
      <c r="AG797" s="341"/>
      <c r="AH797" s="342"/>
      <c r="AI797" s="343"/>
      <c r="AJ797" s="343"/>
      <c r="AK797" s="343"/>
      <c r="AL797" s="344"/>
      <c r="AM797" s="345"/>
      <c r="AN797" s="345"/>
      <c r="AO797" s="346"/>
      <c r="AP797" s="347"/>
      <c r="AQ797" s="347"/>
      <c r="AR797" s="347"/>
      <c r="AS797" s="347"/>
      <c r="AT797" s="347"/>
      <c r="AU797" s="347"/>
      <c r="AV797" s="347"/>
      <c r="AW797" s="347"/>
      <c r="AX797" s="347"/>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41"/>
      <c r="AD798" s="341"/>
      <c r="AE798" s="341"/>
      <c r="AF798" s="341"/>
      <c r="AG798" s="341"/>
      <c r="AH798" s="342"/>
      <c r="AI798" s="343"/>
      <c r="AJ798" s="343"/>
      <c r="AK798" s="343"/>
      <c r="AL798" s="344"/>
      <c r="AM798" s="345"/>
      <c r="AN798" s="345"/>
      <c r="AO798" s="346"/>
      <c r="AP798" s="347"/>
      <c r="AQ798" s="347"/>
      <c r="AR798" s="347"/>
      <c r="AS798" s="347"/>
      <c r="AT798" s="347"/>
      <c r="AU798" s="347"/>
      <c r="AV798" s="347"/>
      <c r="AW798" s="347"/>
      <c r="AX798" s="347"/>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41"/>
      <c r="AD799" s="341"/>
      <c r="AE799" s="341"/>
      <c r="AF799" s="341"/>
      <c r="AG799" s="341"/>
      <c r="AH799" s="342"/>
      <c r="AI799" s="343"/>
      <c r="AJ799" s="343"/>
      <c r="AK799" s="343"/>
      <c r="AL799" s="344"/>
      <c r="AM799" s="345"/>
      <c r="AN799" s="345"/>
      <c r="AO799" s="346"/>
      <c r="AP799" s="347"/>
      <c r="AQ799" s="347"/>
      <c r="AR799" s="347"/>
      <c r="AS799" s="347"/>
      <c r="AT799" s="347"/>
      <c r="AU799" s="347"/>
      <c r="AV799" s="347"/>
      <c r="AW799" s="347"/>
      <c r="AX799" s="347"/>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41"/>
      <c r="AD800" s="341"/>
      <c r="AE800" s="341"/>
      <c r="AF800" s="341"/>
      <c r="AG800" s="341"/>
      <c r="AH800" s="342"/>
      <c r="AI800" s="343"/>
      <c r="AJ800" s="343"/>
      <c r="AK800" s="343"/>
      <c r="AL800" s="344"/>
      <c r="AM800" s="345"/>
      <c r="AN800" s="345"/>
      <c r="AO800" s="346"/>
      <c r="AP800" s="347"/>
      <c r="AQ800" s="347"/>
      <c r="AR800" s="347"/>
      <c r="AS800" s="347"/>
      <c r="AT800" s="347"/>
      <c r="AU800" s="347"/>
      <c r="AV800" s="347"/>
      <c r="AW800" s="347"/>
      <c r="AX800" s="347"/>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41"/>
      <c r="AD801" s="341"/>
      <c r="AE801" s="341"/>
      <c r="AF801" s="341"/>
      <c r="AG801" s="341"/>
      <c r="AH801" s="342"/>
      <c r="AI801" s="343"/>
      <c r="AJ801" s="343"/>
      <c r="AK801" s="343"/>
      <c r="AL801" s="344"/>
      <c r="AM801" s="345"/>
      <c r="AN801" s="345"/>
      <c r="AO801" s="346"/>
      <c r="AP801" s="347"/>
      <c r="AQ801" s="347"/>
      <c r="AR801" s="347"/>
      <c r="AS801" s="347"/>
      <c r="AT801" s="347"/>
      <c r="AU801" s="347"/>
      <c r="AV801" s="347"/>
      <c r="AW801" s="347"/>
      <c r="AX801" s="347"/>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41"/>
      <c r="AD802" s="341"/>
      <c r="AE802" s="341"/>
      <c r="AF802" s="341"/>
      <c r="AG802" s="341"/>
      <c r="AH802" s="342"/>
      <c r="AI802" s="343"/>
      <c r="AJ802" s="343"/>
      <c r="AK802" s="343"/>
      <c r="AL802" s="344"/>
      <c r="AM802" s="345"/>
      <c r="AN802" s="345"/>
      <c r="AO802" s="346"/>
      <c r="AP802" s="347"/>
      <c r="AQ802" s="347"/>
      <c r="AR802" s="347"/>
      <c r="AS802" s="347"/>
      <c r="AT802" s="347"/>
      <c r="AU802" s="347"/>
      <c r="AV802" s="347"/>
      <c r="AW802" s="347"/>
      <c r="AX802" s="347"/>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41"/>
      <c r="AD803" s="341"/>
      <c r="AE803" s="341"/>
      <c r="AF803" s="341"/>
      <c r="AG803" s="341"/>
      <c r="AH803" s="342"/>
      <c r="AI803" s="343"/>
      <c r="AJ803" s="343"/>
      <c r="AK803" s="343"/>
      <c r="AL803" s="344"/>
      <c r="AM803" s="345"/>
      <c r="AN803" s="345"/>
      <c r="AO803" s="346"/>
      <c r="AP803" s="347"/>
      <c r="AQ803" s="347"/>
      <c r="AR803" s="347"/>
      <c r="AS803" s="347"/>
      <c r="AT803" s="347"/>
      <c r="AU803" s="347"/>
      <c r="AV803" s="347"/>
      <c r="AW803" s="347"/>
      <c r="AX803" s="347"/>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41"/>
      <c r="AD804" s="341"/>
      <c r="AE804" s="341"/>
      <c r="AF804" s="341"/>
      <c r="AG804" s="341"/>
      <c r="AH804" s="342"/>
      <c r="AI804" s="343"/>
      <c r="AJ804" s="343"/>
      <c r="AK804" s="343"/>
      <c r="AL804" s="344"/>
      <c r="AM804" s="345"/>
      <c r="AN804" s="345"/>
      <c r="AO804" s="346"/>
      <c r="AP804" s="347"/>
      <c r="AQ804" s="347"/>
      <c r="AR804" s="347"/>
      <c r="AS804" s="347"/>
      <c r="AT804" s="347"/>
      <c r="AU804" s="347"/>
      <c r="AV804" s="347"/>
      <c r="AW804" s="347"/>
      <c r="AX804" s="347"/>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41"/>
      <c r="AD805" s="341"/>
      <c r="AE805" s="341"/>
      <c r="AF805" s="341"/>
      <c r="AG805" s="341"/>
      <c r="AH805" s="342"/>
      <c r="AI805" s="343"/>
      <c r="AJ805" s="343"/>
      <c r="AK805" s="343"/>
      <c r="AL805" s="344"/>
      <c r="AM805" s="345"/>
      <c r="AN805" s="345"/>
      <c r="AO805" s="346"/>
      <c r="AP805" s="347"/>
      <c r="AQ805" s="347"/>
      <c r="AR805" s="347"/>
      <c r="AS805" s="347"/>
      <c r="AT805" s="347"/>
      <c r="AU805" s="347"/>
      <c r="AV805" s="347"/>
      <c r="AW805" s="347"/>
      <c r="AX805" s="347"/>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41"/>
      <c r="AD806" s="341"/>
      <c r="AE806" s="341"/>
      <c r="AF806" s="341"/>
      <c r="AG806" s="341"/>
      <c r="AH806" s="342"/>
      <c r="AI806" s="343"/>
      <c r="AJ806" s="343"/>
      <c r="AK806" s="343"/>
      <c r="AL806" s="344"/>
      <c r="AM806" s="345"/>
      <c r="AN806" s="345"/>
      <c r="AO806" s="346"/>
      <c r="AP806" s="347"/>
      <c r="AQ806" s="347"/>
      <c r="AR806" s="347"/>
      <c r="AS806" s="347"/>
      <c r="AT806" s="347"/>
      <c r="AU806" s="347"/>
      <c r="AV806" s="347"/>
      <c r="AW806" s="347"/>
      <c r="AX806" s="347"/>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41"/>
      <c r="AD807" s="341"/>
      <c r="AE807" s="341"/>
      <c r="AF807" s="341"/>
      <c r="AG807" s="341"/>
      <c r="AH807" s="342"/>
      <c r="AI807" s="343"/>
      <c r="AJ807" s="343"/>
      <c r="AK807" s="343"/>
      <c r="AL807" s="344"/>
      <c r="AM807" s="345"/>
      <c r="AN807" s="345"/>
      <c r="AO807" s="346"/>
      <c r="AP807" s="347"/>
      <c r="AQ807" s="347"/>
      <c r="AR807" s="347"/>
      <c r="AS807" s="347"/>
      <c r="AT807" s="347"/>
      <c r="AU807" s="347"/>
      <c r="AV807" s="347"/>
      <c r="AW807" s="347"/>
      <c r="AX807" s="347"/>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41"/>
      <c r="AD808" s="341"/>
      <c r="AE808" s="341"/>
      <c r="AF808" s="341"/>
      <c r="AG808" s="341"/>
      <c r="AH808" s="342"/>
      <c r="AI808" s="343"/>
      <c r="AJ808" s="343"/>
      <c r="AK808" s="343"/>
      <c r="AL808" s="344"/>
      <c r="AM808" s="345"/>
      <c r="AN808" s="345"/>
      <c r="AO808" s="346"/>
      <c r="AP808" s="347"/>
      <c r="AQ808" s="347"/>
      <c r="AR808" s="347"/>
      <c r="AS808" s="347"/>
      <c r="AT808" s="347"/>
      <c r="AU808" s="347"/>
      <c r="AV808" s="347"/>
      <c r="AW808" s="347"/>
      <c r="AX808" s="347"/>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41"/>
      <c r="AD809" s="341"/>
      <c r="AE809" s="341"/>
      <c r="AF809" s="341"/>
      <c r="AG809" s="341"/>
      <c r="AH809" s="342"/>
      <c r="AI809" s="343"/>
      <c r="AJ809" s="343"/>
      <c r="AK809" s="343"/>
      <c r="AL809" s="344"/>
      <c r="AM809" s="345"/>
      <c r="AN809" s="345"/>
      <c r="AO809" s="346"/>
      <c r="AP809" s="347"/>
      <c r="AQ809" s="347"/>
      <c r="AR809" s="347"/>
      <c r="AS809" s="347"/>
      <c r="AT809" s="347"/>
      <c r="AU809" s="347"/>
      <c r="AV809" s="347"/>
      <c r="AW809" s="347"/>
      <c r="AX809" s="347"/>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41"/>
      <c r="AD810" s="341"/>
      <c r="AE810" s="341"/>
      <c r="AF810" s="341"/>
      <c r="AG810" s="341"/>
      <c r="AH810" s="342"/>
      <c r="AI810" s="343"/>
      <c r="AJ810" s="343"/>
      <c r="AK810" s="343"/>
      <c r="AL810" s="344"/>
      <c r="AM810" s="345"/>
      <c r="AN810" s="345"/>
      <c r="AO810" s="346"/>
      <c r="AP810" s="347"/>
      <c r="AQ810" s="347"/>
      <c r="AR810" s="347"/>
      <c r="AS810" s="347"/>
      <c r="AT810" s="347"/>
      <c r="AU810" s="347"/>
      <c r="AV810" s="347"/>
      <c r="AW810" s="347"/>
      <c r="AX810" s="347"/>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41"/>
      <c r="AD811" s="341"/>
      <c r="AE811" s="341"/>
      <c r="AF811" s="341"/>
      <c r="AG811" s="341"/>
      <c r="AH811" s="342"/>
      <c r="AI811" s="343"/>
      <c r="AJ811" s="343"/>
      <c r="AK811" s="343"/>
      <c r="AL811" s="344"/>
      <c r="AM811" s="345"/>
      <c r="AN811" s="345"/>
      <c r="AO811" s="346"/>
      <c r="AP811" s="347"/>
      <c r="AQ811" s="347"/>
      <c r="AR811" s="347"/>
      <c r="AS811" s="347"/>
      <c r="AT811" s="347"/>
      <c r="AU811" s="347"/>
      <c r="AV811" s="347"/>
      <c r="AW811" s="347"/>
      <c r="AX811" s="347"/>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41"/>
      <c r="AD812" s="341"/>
      <c r="AE812" s="341"/>
      <c r="AF812" s="341"/>
      <c r="AG812" s="341"/>
      <c r="AH812" s="342"/>
      <c r="AI812" s="343"/>
      <c r="AJ812" s="343"/>
      <c r="AK812" s="343"/>
      <c r="AL812" s="344"/>
      <c r="AM812" s="345"/>
      <c r="AN812" s="345"/>
      <c r="AO812" s="346"/>
      <c r="AP812" s="347"/>
      <c r="AQ812" s="347"/>
      <c r="AR812" s="347"/>
      <c r="AS812" s="347"/>
      <c r="AT812" s="347"/>
      <c r="AU812" s="347"/>
      <c r="AV812" s="347"/>
      <c r="AW812" s="347"/>
      <c r="AX812" s="347"/>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41"/>
      <c r="AD813" s="341"/>
      <c r="AE813" s="341"/>
      <c r="AF813" s="341"/>
      <c r="AG813" s="341"/>
      <c r="AH813" s="342"/>
      <c r="AI813" s="343"/>
      <c r="AJ813" s="343"/>
      <c r="AK813" s="343"/>
      <c r="AL813" s="344"/>
      <c r="AM813" s="345"/>
      <c r="AN813" s="345"/>
      <c r="AO813" s="346"/>
      <c r="AP813" s="347"/>
      <c r="AQ813" s="347"/>
      <c r="AR813" s="347"/>
      <c r="AS813" s="347"/>
      <c r="AT813" s="347"/>
      <c r="AU813" s="347"/>
      <c r="AV813" s="347"/>
      <c r="AW813" s="347"/>
      <c r="AX813" s="347"/>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41"/>
      <c r="AD814" s="341"/>
      <c r="AE814" s="341"/>
      <c r="AF814" s="341"/>
      <c r="AG814" s="341"/>
      <c r="AH814" s="342"/>
      <c r="AI814" s="343"/>
      <c r="AJ814" s="343"/>
      <c r="AK814" s="343"/>
      <c r="AL814" s="344"/>
      <c r="AM814" s="345"/>
      <c r="AN814" s="345"/>
      <c r="AO814" s="346"/>
      <c r="AP814" s="347"/>
      <c r="AQ814" s="347"/>
      <c r="AR814" s="347"/>
      <c r="AS814" s="347"/>
      <c r="AT814" s="347"/>
      <c r="AU814" s="347"/>
      <c r="AV814" s="347"/>
      <c r="AW814" s="347"/>
      <c r="AX814" s="347"/>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41"/>
      <c r="AD815" s="341"/>
      <c r="AE815" s="341"/>
      <c r="AF815" s="341"/>
      <c r="AG815" s="341"/>
      <c r="AH815" s="342"/>
      <c r="AI815" s="343"/>
      <c r="AJ815" s="343"/>
      <c r="AK815" s="343"/>
      <c r="AL815" s="344"/>
      <c r="AM815" s="345"/>
      <c r="AN815" s="345"/>
      <c r="AO815" s="346"/>
      <c r="AP815" s="347"/>
      <c r="AQ815" s="347"/>
      <c r="AR815" s="347"/>
      <c r="AS815" s="347"/>
      <c r="AT815" s="347"/>
      <c r="AU815" s="347"/>
      <c r="AV815" s="347"/>
      <c r="AW815" s="347"/>
      <c r="AX815" s="347"/>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41"/>
      <c r="AD816" s="341"/>
      <c r="AE816" s="341"/>
      <c r="AF816" s="341"/>
      <c r="AG816" s="341"/>
      <c r="AH816" s="342"/>
      <c r="AI816" s="343"/>
      <c r="AJ816" s="343"/>
      <c r="AK816" s="343"/>
      <c r="AL816" s="344"/>
      <c r="AM816" s="345"/>
      <c r="AN816" s="345"/>
      <c r="AO816" s="346"/>
      <c r="AP816" s="347"/>
      <c r="AQ816" s="347"/>
      <c r="AR816" s="347"/>
      <c r="AS816" s="347"/>
      <c r="AT816" s="347"/>
      <c r="AU816" s="347"/>
      <c r="AV816" s="347"/>
      <c r="AW816" s="347"/>
      <c r="AX816" s="347"/>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41"/>
      <c r="AD817" s="341"/>
      <c r="AE817" s="341"/>
      <c r="AF817" s="341"/>
      <c r="AG817" s="341"/>
      <c r="AH817" s="342"/>
      <c r="AI817" s="343"/>
      <c r="AJ817" s="343"/>
      <c r="AK817" s="343"/>
      <c r="AL817" s="344"/>
      <c r="AM817" s="345"/>
      <c r="AN817" s="345"/>
      <c r="AO817" s="346"/>
      <c r="AP817" s="347"/>
      <c r="AQ817" s="347"/>
      <c r="AR817" s="347"/>
      <c r="AS817" s="347"/>
      <c r="AT817" s="347"/>
      <c r="AU817" s="347"/>
      <c r="AV817" s="347"/>
      <c r="AW817" s="347"/>
      <c r="AX817" s="347"/>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41"/>
      <c r="AD818" s="341"/>
      <c r="AE818" s="341"/>
      <c r="AF818" s="341"/>
      <c r="AG818" s="341"/>
      <c r="AH818" s="342"/>
      <c r="AI818" s="343"/>
      <c r="AJ818" s="343"/>
      <c r="AK818" s="343"/>
      <c r="AL818" s="344"/>
      <c r="AM818" s="345"/>
      <c r="AN818" s="345"/>
      <c r="AO818" s="346"/>
      <c r="AP818" s="347"/>
      <c r="AQ818" s="347"/>
      <c r="AR818" s="347"/>
      <c r="AS818" s="347"/>
      <c r="AT818" s="347"/>
      <c r="AU818" s="347"/>
      <c r="AV818" s="347"/>
      <c r="AW818" s="347"/>
      <c r="AX818" s="347"/>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41"/>
      <c r="AD819" s="341"/>
      <c r="AE819" s="341"/>
      <c r="AF819" s="341"/>
      <c r="AG819" s="341"/>
      <c r="AH819" s="342"/>
      <c r="AI819" s="343"/>
      <c r="AJ819" s="343"/>
      <c r="AK819" s="343"/>
      <c r="AL819" s="344"/>
      <c r="AM819" s="345"/>
      <c r="AN819" s="345"/>
      <c r="AO819" s="346"/>
      <c r="AP819" s="347"/>
      <c r="AQ819" s="347"/>
      <c r="AR819" s="347"/>
      <c r="AS819" s="347"/>
      <c r="AT819" s="347"/>
      <c r="AU819" s="347"/>
      <c r="AV819" s="347"/>
      <c r="AW819" s="347"/>
      <c r="AX819" s="347"/>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41"/>
      <c r="AD820" s="341"/>
      <c r="AE820" s="341"/>
      <c r="AF820" s="341"/>
      <c r="AG820" s="341"/>
      <c r="AH820" s="342"/>
      <c r="AI820" s="343"/>
      <c r="AJ820" s="343"/>
      <c r="AK820" s="343"/>
      <c r="AL820" s="344"/>
      <c r="AM820" s="345"/>
      <c r="AN820" s="345"/>
      <c r="AO820" s="346"/>
      <c r="AP820" s="347"/>
      <c r="AQ820" s="347"/>
      <c r="AR820" s="347"/>
      <c r="AS820" s="347"/>
      <c r="AT820" s="347"/>
      <c r="AU820" s="347"/>
      <c r="AV820" s="347"/>
      <c r="AW820" s="347"/>
      <c r="AX820" s="347"/>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41"/>
      <c r="AD821" s="341"/>
      <c r="AE821" s="341"/>
      <c r="AF821" s="341"/>
      <c r="AG821" s="341"/>
      <c r="AH821" s="342"/>
      <c r="AI821" s="343"/>
      <c r="AJ821" s="343"/>
      <c r="AK821" s="343"/>
      <c r="AL821" s="344"/>
      <c r="AM821" s="345"/>
      <c r="AN821" s="345"/>
      <c r="AO821" s="346"/>
      <c r="AP821" s="347"/>
      <c r="AQ821" s="347"/>
      <c r="AR821" s="347"/>
      <c r="AS821" s="347"/>
      <c r="AT821" s="347"/>
      <c r="AU821" s="347"/>
      <c r="AV821" s="347"/>
      <c r="AW821" s="347"/>
      <c r="AX821" s="347"/>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41"/>
      <c r="AD822" s="341"/>
      <c r="AE822" s="341"/>
      <c r="AF822" s="341"/>
      <c r="AG822" s="341"/>
      <c r="AH822" s="342"/>
      <c r="AI822" s="343"/>
      <c r="AJ822" s="343"/>
      <c r="AK822" s="343"/>
      <c r="AL822" s="344"/>
      <c r="AM822" s="345"/>
      <c r="AN822" s="345"/>
      <c r="AO822" s="346"/>
      <c r="AP822" s="347"/>
      <c r="AQ822" s="347"/>
      <c r="AR822" s="347"/>
      <c r="AS822" s="347"/>
      <c r="AT822" s="347"/>
      <c r="AU822" s="347"/>
      <c r="AV822" s="347"/>
      <c r="AW822" s="347"/>
      <c r="AX822" s="347"/>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41"/>
      <c r="AD823" s="341"/>
      <c r="AE823" s="341"/>
      <c r="AF823" s="341"/>
      <c r="AG823" s="341"/>
      <c r="AH823" s="342"/>
      <c r="AI823" s="343"/>
      <c r="AJ823" s="343"/>
      <c r="AK823" s="343"/>
      <c r="AL823" s="344"/>
      <c r="AM823" s="345"/>
      <c r="AN823" s="345"/>
      <c r="AO823" s="346"/>
      <c r="AP823" s="347"/>
      <c r="AQ823" s="347"/>
      <c r="AR823" s="347"/>
      <c r="AS823" s="347"/>
      <c r="AT823" s="347"/>
      <c r="AU823" s="347"/>
      <c r="AV823" s="347"/>
      <c r="AW823" s="347"/>
      <c r="AX823" s="347"/>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41"/>
      <c r="AD824" s="341"/>
      <c r="AE824" s="341"/>
      <c r="AF824" s="341"/>
      <c r="AG824" s="341"/>
      <c r="AH824" s="342"/>
      <c r="AI824" s="343"/>
      <c r="AJ824" s="343"/>
      <c r="AK824" s="343"/>
      <c r="AL824" s="344"/>
      <c r="AM824" s="345"/>
      <c r="AN824" s="345"/>
      <c r="AO824" s="346"/>
      <c r="AP824" s="347"/>
      <c r="AQ824" s="347"/>
      <c r="AR824" s="347"/>
      <c r="AS824" s="347"/>
      <c r="AT824" s="347"/>
      <c r="AU824" s="347"/>
      <c r="AV824" s="347"/>
      <c r="AW824" s="347"/>
      <c r="AX824" s="347"/>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41"/>
      <c r="AD825" s="341"/>
      <c r="AE825" s="341"/>
      <c r="AF825" s="341"/>
      <c r="AG825" s="341"/>
      <c r="AH825" s="342"/>
      <c r="AI825" s="343"/>
      <c r="AJ825" s="343"/>
      <c r="AK825" s="343"/>
      <c r="AL825" s="344"/>
      <c r="AM825" s="345"/>
      <c r="AN825" s="345"/>
      <c r="AO825" s="346"/>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55"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55" t="s">
        <v>462</v>
      </c>
      <c r="AD828" s="155"/>
      <c r="AE828" s="155"/>
      <c r="AF828" s="155"/>
      <c r="AG828" s="155"/>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41"/>
      <c r="AD829" s="341"/>
      <c r="AE829" s="341"/>
      <c r="AF829" s="341"/>
      <c r="AG829" s="341"/>
      <c r="AH829" s="342"/>
      <c r="AI829" s="343"/>
      <c r="AJ829" s="343"/>
      <c r="AK829" s="343"/>
      <c r="AL829" s="344"/>
      <c r="AM829" s="345"/>
      <c r="AN829" s="345"/>
      <c r="AO829" s="346"/>
      <c r="AP829" s="347"/>
      <c r="AQ829" s="347"/>
      <c r="AR829" s="347"/>
      <c r="AS829" s="347"/>
      <c r="AT829" s="347"/>
      <c r="AU829" s="347"/>
      <c r="AV829" s="347"/>
      <c r="AW829" s="347"/>
      <c r="AX829" s="347"/>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41"/>
      <c r="AD830" s="341"/>
      <c r="AE830" s="341"/>
      <c r="AF830" s="341"/>
      <c r="AG830" s="341"/>
      <c r="AH830" s="342"/>
      <c r="AI830" s="343"/>
      <c r="AJ830" s="343"/>
      <c r="AK830" s="343"/>
      <c r="AL830" s="344"/>
      <c r="AM830" s="345"/>
      <c r="AN830" s="345"/>
      <c r="AO830" s="346"/>
      <c r="AP830" s="347"/>
      <c r="AQ830" s="347"/>
      <c r="AR830" s="347"/>
      <c r="AS830" s="347"/>
      <c r="AT830" s="347"/>
      <c r="AU830" s="347"/>
      <c r="AV830" s="347"/>
      <c r="AW830" s="347"/>
      <c r="AX830" s="347"/>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41"/>
      <c r="AD831" s="341"/>
      <c r="AE831" s="341"/>
      <c r="AF831" s="341"/>
      <c r="AG831" s="341"/>
      <c r="AH831" s="342"/>
      <c r="AI831" s="343"/>
      <c r="AJ831" s="343"/>
      <c r="AK831" s="343"/>
      <c r="AL831" s="344"/>
      <c r="AM831" s="345"/>
      <c r="AN831" s="345"/>
      <c r="AO831" s="346"/>
      <c r="AP831" s="347"/>
      <c r="AQ831" s="347"/>
      <c r="AR831" s="347"/>
      <c r="AS831" s="347"/>
      <c r="AT831" s="347"/>
      <c r="AU831" s="347"/>
      <c r="AV831" s="347"/>
      <c r="AW831" s="347"/>
      <c r="AX831" s="347"/>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41"/>
      <c r="AD832" s="341"/>
      <c r="AE832" s="341"/>
      <c r="AF832" s="341"/>
      <c r="AG832" s="341"/>
      <c r="AH832" s="342"/>
      <c r="AI832" s="343"/>
      <c r="AJ832" s="343"/>
      <c r="AK832" s="343"/>
      <c r="AL832" s="344"/>
      <c r="AM832" s="345"/>
      <c r="AN832" s="345"/>
      <c r="AO832" s="346"/>
      <c r="AP832" s="347"/>
      <c r="AQ832" s="347"/>
      <c r="AR832" s="347"/>
      <c r="AS832" s="347"/>
      <c r="AT832" s="347"/>
      <c r="AU832" s="347"/>
      <c r="AV832" s="347"/>
      <c r="AW832" s="347"/>
      <c r="AX832" s="347"/>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41"/>
      <c r="AD833" s="341"/>
      <c r="AE833" s="341"/>
      <c r="AF833" s="341"/>
      <c r="AG833" s="341"/>
      <c r="AH833" s="342"/>
      <c r="AI833" s="343"/>
      <c r="AJ833" s="343"/>
      <c r="AK833" s="343"/>
      <c r="AL833" s="344"/>
      <c r="AM833" s="345"/>
      <c r="AN833" s="345"/>
      <c r="AO833" s="346"/>
      <c r="AP833" s="347"/>
      <c r="AQ833" s="347"/>
      <c r="AR833" s="347"/>
      <c r="AS833" s="347"/>
      <c r="AT833" s="347"/>
      <c r="AU833" s="347"/>
      <c r="AV833" s="347"/>
      <c r="AW833" s="347"/>
      <c r="AX833" s="347"/>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41"/>
      <c r="AD834" s="341"/>
      <c r="AE834" s="341"/>
      <c r="AF834" s="341"/>
      <c r="AG834" s="341"/>
      <c r="AH834" s="342"/>
      <c r="AI834" s="343"/>
      <c r="AJ834" s="343"/>
      <c r="AK834" s="343"/>
      <c r="AL834" s="344"/>
      <c r="AM834" s="345"/>
      <c r="AN834" s="345"/>
      <c r="AO834" s="346"/>
      <c r="AP834" s="347"/>
      <c r="AQ834" s="347"/>
      <c r="AR834" s="347"/>
      <c r="AS834" s="347"/>
      <c r="AT834" s="347"/>
      <c r="AU834" s="347"/>
      <c r="AV834" s="347"/>
      <c r="AW834" s="347"/>
      <c r="AX834" s="347"/>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41"/>
      <c r="AD835" s="341"/>
      <c r="AE835" s="341"/>
      <c r="AF835" s="341"/>
      <c r="AG835" s="341"/>
      <c r="AH835" s="342"/>
      <c r="AI835" s="343"/>
      <c r="AJ835" s="343"/>
      <c r="AK835" s="343"/>
      <c r="AL835" s="344"/>
      <c r="AM835" s="345"/>
      <c r="AN835" s="345"/>
      <c r="AO835" s="346"/>
      <c r="AP835" s="347"/>
      <c r="AQ835" s="347"/>
      <c r="AR835" s="347"/>
      <c r="AS835" s="347"/>
      <c r="AT835" s="347"/>
      <c r="AU835" s="347"/>
      <c r="AV835" s="347"/>
      <c r="AW835" s="347"/>
      <c r="AX835" s="347"/>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41"/>
      <c r="AD836" s="341"/>
      <c r="AE836" s="341"/>
      <c r="AF836" s="341"/>
      <c r="AG836" s="341"/>
      <c r="AH836" s="342"/>
      <c r="AI836" s="343"/>
      <c r="AJ836" s="343"/>
      <c r="AK836" s="343"/>
      <c r="AL836" s="344"/>
      <c r="AM836" s="345"/>
      <c r="AN836" s="345"/>
      <c r="AO836" s="346"/>
      <c r="AP836" s="347"/>
      <c r="AQ836" s="347"/>
      <c r="AR836" s="347"/>
      <c r="AS836" s="347"/>
      <c r="AT836" s="347"/>
      <c r="AU836" s="347"/>
      <c r="AV836" s="347"/>
      <c r="AW836" s="347"/>
      <c r="AX836" s="347"/>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41"/>
      <c r="AD837" s="341"/>
      <c r="AE837" s="341"/>
      <c r="AF837" s="341"/>
      <c r="AG837" s="341"/>
      <c r="AH837" s="342"/>
      <c r="AI837" s="343"/>
      <c r="AJ837" s="343"/>
      <c r="AK837" s="343"/>
      <c r="AL837" s="344"/>
      <c r="AM837" s="345"/>
      <c r="AN837" s="345"/>
      <c r="AO837" s="346"/>
      <c r="AP837" s="347"/>
      <c r="AQ837" s="347"/>
      <c r="AR837" s="347"/>
      <c r="AS837" s="347"/>
      <c r="AT837" s="347"/>
      <c r="AU837" s="347"/>
      <c r="AV837" s="347"/>
      <c r="AW837" s="347"/>
      <c r="AX837" s="347"/>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41"/>
      <c r="AD838" s="341"/>
      <c r="AE838" s="341"/>
      <c r="AF838" s="341"/>
      <c r="AG838" s="341"/>
      <c r="AH838" s="342"/>
      <c r="AI838" s="343"/>
      <c r="AJ838" s="343"/>
      <c r="AK838" s="343"/>
      <c r="AL838" s="344"/>
      <c r="AM838" s="345"/>
      <c r="AN838" s="345"/>
      <c r="AO838" s="346"/>
      <c r="AP838" s="347"/>
      <c r="AQ838" s="347"/>
      <c r="AR838" s="347"/>
      <c r="AS838" s="347"/>
      <c r="AT838" s="347"/>
      <c r="AU838" s="347"/>
      <c r="AV838" s="347"/>
      <c r="AW838" s="347"/>
      <c r="AX838" s="347"/>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41"/>
      <c r="AD839" s="341"/>
      <c r="AE839" s="341"/>
      <c r="AF839" s="341"/>
      <c r="AG839" s="341"/>
      <c r="AH839" s="342"/>
      <c r="AI839" s="343"/>
      <c r="AJ839" s="343"/>
      <c r="AK839" s="343"/>
      <c r="AL839" s="344"/>
      <c r="AM839" s="345"/>
      <c r="AN839" s="345"/>
      <c r="AO839" s="346"/>
      <c r="AP839" s="347"/>
      <c r="AQ839" s="347"/>
      <c r="AR839" s="347"/>
      <c r="AS839" s="347"/>
      <c r="AT839" s="347"/>
      <c r="AU839" s="347"/>
      <c r="AV839" s="347"/>
      <c r="AW839" s="347"/>
      <c r="AX839" s="347"/>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41"/>
      <c r="AD840" s="341"/>
      <c r="AE840" s="341"/>
      <c r="AF840" s="341"/>
      <c r="AG840" s="341"/>
      <c r="AH840" s="342"/>
      <c r="AI840" s="343"/>
      <c r="AJ840" s="343"/>
      <c r="AK840" s="343"/>
      <c r="AL840" s="344"/>
      <c r="AM840" s="345"/>
      <c r="AN840" s="345"/>
      <c r="AO840" s="346"/>
      <c r="AP840" s="347"/>
      <c r="AQ840" s="347"/>
      <c r="AR840" s="347"/>
      <c r="AS840" s="347"/>
      <c r="AT840" s="347"/>
      <c r="AU840" s="347"/>
      <c r="AV840" s="347"/>
      <c r="AW840" s="347"/>
      <c r="AX840" s="347"/>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55"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55" t="s">
        <v>462</v>
      </c>
      <c r="AD861" s="155"/>
      <c r="AE861" s="155"/>
      <c r="AF861" s="155"/>
      <c r="AG861" s="155"/>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41"/>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41"/>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41"/>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41"/>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41"/>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41"/>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55"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55" t="s">
        <v>462</v>
      </c>
      <c r="AD894" s="155"/>
      <c r="AE894" s="155"/>
      <c r="AF894" s="155"/>
      <c r="AG894" s="155"/>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41"/>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41"/>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41"/>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41"/>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41"/>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55"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55" t="s">
        <v>462</v>
      </c>
      <c r="AD927" s="155"/>
      <c r="AE927" s="155"/>
      <c r="AF927" s="155"/>
      <c r="AG927" s="155"/>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41"/>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41"/>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41"/>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41"/>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41"/>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55"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55" t="s">
        <v>462</v>
      </c>
      <c r="AD960" s="155"/>
      <c r="AE960" s="155"/>
      <c r="AF960" s="155"/>
      <c r="AG960" s="155"/>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41"/>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41"/>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41"/>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41"/>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41"/>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41"/>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55"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55" t="s">
        <v>462</v>
      </c>
      <c r="AD993" s="155"/>
      <c r="AE993" s="155"/>
      <c r="AF993" s="155"/>
      <c r="AG993" s="155"/>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41"/>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41"/>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41"/>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41"/>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41"/>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41"/>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55"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55" t="s">
        <v>462</v>
      </c>
      <c r="AD1026" s="155"/>
      <c r="AE1026" s="155"/>
      <c r="AF1026" s="155"/>
      <c r="AG1026" s="155"/>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41"/>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41"/>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41"/>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41"/>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41"/>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41"/>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55"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55" t="s">
        <v>462</v>
      </c>
      <c r="AD1059" s="155"/>
      <c r="AE1059" s="155"/>
      <c r="AF1059" s="155"/>
      <c r="AG1059" s="155"/>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41"/>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41"/>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41"/>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41"/>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41"/>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41"/>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55"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55" t="s">
        <v>462</v>
      </c>
      <c r="AD1092" s="155"/>
      <c r="AE1092" s="155"/>
      <c r="AF1092" s="155"/>
      <c r="AG1092" s="155"/>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41"/>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41"/>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41"/>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55"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55" t="s">
        <v>462</v>
      </c>
      <c r="AD1125" s="155"/>
      <c r="AE1125" s="155"/>
      <c r="AF1125" s="155"/>
      <c r="AG1125" s="155"/>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41"/>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41"/>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41"/>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41"/>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41"/>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41"/>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41"/>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41"/>
      <c r="AD1140" s="341"/>
      <c r="AE1140" s="341"/>
      <c r="AF1140" s="341"/>
      <c r="AG1140" s="341"/>
      <c r="AH1140" s="342"/>
      <c r="AI1140" s="343"/>
      <c r="AJ1140" s="343"/>
      <c r="AK1140" s="343"/>
      <c r="AL1140" s="344"/>
      <c r="AM1140" s="345"/>
      <c r="AN1140" s="345"/>
      <c r="AO1140" s="346"/>
      <c r="AP1140" s="347"/>
      <c r="AQ1140" s="347"/>
      <c r="AR1140" s="347"/>
      <c r="AS1140" s="347"/>
      <c r="AT1140" s="347"/>
      <c r="AU1140" s="347"/>
      <c r="AV1140" s="347"/>
      <c r="AW1140" s="347"/>
      <c r="AX1140" s="347"/>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41"/>
      <c r="AD1141" s="341"/>
      <c r="AE1141" s="341"/>
      <c r="AF1141" s="341"/>
      <c r="AG1141" s="341"/>
      <c r="AH1141" s="342"/>
      <c r="AI1141" s="343"/>
      <c r="AJ1141" s="343"/>
      <c r="AK1141" s="343"/>
      <c r="AL1141" s="344"/>
      <c r="AM1141" s="345"/>
      <c r="AN1141" s="345"/>
      <c r="AO1141" s="346"/>
      <c r="AP1141" s="347"/>
      <c r="AQ1141" s="347"/>
      <c r="AR1141" s="347"/>
      <c r="AS1141" s="347"/>
      <c r="AT1141" s="347"/>
      <c r="AU1141" s="347"/>
      <c r="AV1141" s="347"/>
      <c r="AW1141" s="347"/>
      <c r="AX1141" s="347"/>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41"/>
      <c r="AD1142" s="341"/>
      <c r="AE1142" s="341"/>
      <c r="AF1142" s="341"/>
      <c r="AG1142" s="341"/>
      <c r="AH1142" s="342"/>
      <c r="AI1142" s="343"/>
      <c r="AJ1142" s="343"/>
      <c r="AK1142" s="343"/>
      <c r="AL1142" s="344"/>
      <c r="AM1142" s="345"/>
      <c r="AN1142" s="345"/>
      <c r="AO1142" s="346"/>
      <c r="AP1142" s="347"/>
      <c r="AQ1142" s="347"/>
      <c r="AR1142" s="347"/>
      <c r="AS1142" s="347"/>
      <c r="AT1142" s="347"/>
      <c r="AU1142" s="347"/>
      <c r="AV1142" s="347"/>
      <c r="AW1142" s="347"/>
      <c r="AX1142" s="347"/>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41"/>
      <c r="AD1143" s="341"/>
      <c r="AE1143" s="341"/>
      <c r="AF1143" s="341"/>
      <c r="AG1143" s="341"/>
      <c r="AH1143" s="342"/>
      <c r="AI1143" s="343"/>
      <c r="AJ1143" s="343"/>
      <c r="AK1143" s="343"/>
      <c r="AL1143" s="344"/>
      <c r="AM1143" s="345"/>
      <c r="AN1143" s="345"/>
      <c r="AO1143" s="346"/>
      <c r="AP1143" s="347"/>
      <c r="AQ1143" s="347"/>
      <c r="AR1143" s="347"/>
      <c r="AS1143" s="347"/>
      <c r="AT1143" s="347"/>
      <c r="AU1143" s="347"/>
      <c r="AV1143" s="347"/>
      <c r="AW1143" s="347"/>
      <c r="AX1143" s="347"/>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41"/>
      <c r="AD1144" s="341"/>
      <c r="AE1144" s="341"/>
      <c r="AF1144" s="341"/>
      <c r="AG1144" s="341"/>
      <c r="AH1144" s="342"/>
      <c r="AI1144" s="343"/>
      <c r="AJ1144" s="343"/>
      <c r="AK1144" s="343"/>
      <c r="AL1144" s="344"/>
      <c r="AM1144" s="345"/>
      <c r="AN1144" s="345"/>
      <c r="AO1144" s="346"/>
      <c r="AP1144" s="347"/>
      <c r="AQ1144" s="347"/>
      <c r="AR1144" s="347"/>
      <c r="AS1144" s="347"/>
      <c r="AT1144" s="347"/>
      <c r="AU1144" s="347"/>
      <c r="AV1144" s="347"/>
      <c r="AW1144" s="347"/>
      <c r="AX1144" s="347"/>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41"/>
      <c r="AD1145" s="341"/>
      <c r="AE1145" s="341"/>
      <c r="AF1145" s="341"/>
      <c r="AG1145" s="341"/>
      <c r="AH1145" s="342"/>
      <c r="AI1145" s="343"/>
      <c r="AJ1145" s="343"/>
      <c r="AK1145" s="343"/>
      <c r="AL1145" s="344"/>
      <c r="AM1145" s="345"/>
      <c r="AN1145" s="345"/>
      <c r="AO1145" s="346"/>
      <c r="AP1145" s="347"/>
      <c r="AQ1145" s="347"/>
      <c r="AR1145" s="347"/>
      <c r="AS1145" s="347"/>
      <c r="AT1145" s="347"/>
      <c r="AU1145" s="347"/>
      <c r="AV1145" s="347"/>
      <c r="AW1145" s="347"/>
      <c r="AX1145" s="347"/>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41"/>
      <c r="AD1146" s="341"/>
      <c r="AE1146" s="341"/>
      <c r="AF1146" s="341"/>
      <c r="AG1146" s="341"/>
      <c r="AH1146" s="342"/>
      <c r="AI1146" s="343"/>
      <c r="AJ1146" s="343"/>
      <c r="AK1146" s="343"/>
      <c r="AL1146" s="344"/>
      <c r="AM1146" s="345"/>
      <c r="AN1146" s="345"/>
      <c r="AO1146" s="346"/>
      <c r="AP1146" s="347"/>
      <c r="AQ1146" s="347"/>
      <c r="AR1146" s="347"/>
      <c r="AS1146" s="347"/>
      <c r="AT1146" s="347"/>
      <c r="AU1146" s="347"/>
      <c r="AV1146" s="347"/>
      <c r="AW1146" s="347"/>
      <c r="AX1146" s="347"/>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41"/>
      <c r="AD1147" s="341"/>
      <c r="AE1147" s="341"/>
      <c r="AF1147" s="341"/>
      <c r="AG1147" s="341"/>
      <c r="AH1147" s="342"/>
      <c r="AI1147" s="343"/>
      <c r="AJ1147" s="343"/>
      <c r="AK1147" s="343"/>
      <c r="AL1147" s="344"/>
      <c r="AM1147" s="345"/>
      <c r="AN1147" s="345"/>
      <c r="AO1147" s="346"/>
      <c r="AP1147" s="347"/>
      <c r="AQ1147" s="347"/>
      <c r="AR1147" s="347"/>
      <c r="AS1147" s="347"/>
      <c r="AT1147" s="347"/>
      <c r="AU1147" s="347"/>
      <c r="AV1147" s="347"/>
      <c r="AW1147" s="347"/>
      <c r="AX1147" s="347"/>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41"/>
      <c r="AD1148" s="341"/>
      <c r="AE1148" s="341"/>
      <c r="AF1148" s="341"/>
      <c r="AG1148" s="341"/>
      <c r="AH1148" s="342"/>
      <c r="AI1148" s="343"/>
      <c r="AJ1148" s="343"/>
      <c r="AK1148" s="343"/>
      <c r="AL1148" s="344"/>
      <c r="AM1148" s="345"/>
      <c r="AN1148" s="345"/>
      <c r="AO1148" s="346"/>
      <c r="AP1148" s="347"/>
      <c r="AQ1148" s="347"/>
      <c r="AR1148" s="347"/>
      <c r="AS1148" s="347"/>
      <c r="AT1148" s="347"/>
      <c r="AU1148" s="347"/>
      <c r="AV1148" s="347"/>
      <c r="AW1148" s="347"/>
      <c r="AX1148" s="347"/>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41"/>
      <c r="AD1149" s="341"/>
      <c r="AE1149" s="341"/>
      <c r="AF1149" s="341"/>
      <c r="AG1149" s="341"/>
      <c r="AH1149" s="342"/>
      <c r="AI1149" s="343"/>
      <c r="AJ1149" s="343"/>
      <c r="AK1149" s="343"/>
      <c r="AL1149" s="344"/>
      <c r="AM1149" s="345"/>
      <c r="AN1149" s="345"/>
      <c r="AO1149" s="346"/>
      <c r="AP1149" s="347"/>
      <c r="AQ1149" s="347"/>
      <c r="AR1149" s="347"/>
      <c r="AS1149" s="347"/>
      <c r="AT1149" s="347"/>
      <c r="AU1149" s="347"/>
      <c r="AV1149" s="347"/>
      <c r="AW1149" s="347"/>
      <c r="AX1149" s="347"/>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41"/>
      <c r="AD1150" s="341"/>
      <c r="AE1150" s="341"/>
      <c r="AF1150" s="341"/>
      <c r="AG1150" s="341"/>
      <c r="AH1150" s="342"/>
      <c r="AI1150" s="343"/>
      <c r="AJ1150" s="343"/>
      <c r="AK1150" s="343"/>
      <c r="AL1150" s="344"/>
      <c r="AM1150" s="345"/>
      <c r="AN1150" s="345"/>
      <c r="AO1150" s="346"/>
      <c r="AP1150" s="347"/>
      <c r="AQ1150" s="347"/>
      <c r="AR1150" s="347"/>
      <c r="AS1150" s="347"/>
      <c r="AT1150" s="347"/>
      <c r="AU1150" s="347"/>
      <c r="AV1150" s="347"/>
      <c r="AW1150" s="347"/>
      <c r="AX1150" s="347"/>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41"/>
      <c r="AD1151" s="341"/>
      <c r="AE1151" s="341"/>
      <c r="AF1151" s="341"/>
      <c r="AG1151" s="341"/>
      <c r="AH1151" s="342"/>
      <c r="AI1151" s="343"/>
      <c r="AJ1151" s="343"/>
      <c r="AK1151" s="343"/>
      <c r="AL1151" s="344"/>
      <c r="AM1151" s="345"/>
      <c r="AN1151" s="345"/>
      <c r="AO1151" s="346"/>
      <c r="AP1151" s="347"/>
      <c r="AQ1151" s="347"/>
      <c r="AR1151" s="347"/>
      <c r="AS1151" s="347"/>
      <c r="AT1151" s="347"/>
      <c r="AU1151" s="347"/>
      <c r="AV1151" s="347"/>
      <c r="AW1151" s="347"/>
      <c r="AX1151" s="347"/>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41"/>
      <c r="AD1152" s="341"/>
      <c r="AE1152" s="341"/>
      <c r="AF1152" s="341"/>
      <c r="AG1152" s="341"/>
      <c r="AH1152" s="342"/>
      <c r="AI1152" s="343"/>
      <c r="AJ1152" s="343"/>
      <c r="AK1152" s="343"/>
      <c r="AL1152" s="344"/>
      <c r="AM1152" s="345"/>
      <c r="AN1152" s="345"/>
      <c r="AO1152" s="346"/>
      <c r="AP1152" s="347"/>
      <c r="AQ1152" s="347"/>
      <c r="AR1152" s="347"/>
      <c r="AS1152" s="347"/>
      <c r="AT1152" s="347"/>
      <c r="AU1152" s="347"/>
      <c r="AV1152" s="347"/>
      <c r="AW1152" s="347"/>
      <c r="AX1152" s="347"/>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41"/>
      <c r="AD1153" s="341"/>
      <c r="AE1153" s="341"/>
      <c r="AF1153" s="341"/>
      <c r="AG1153" s="341"/>
      <c r="AH1153" s="342"/>
      <c r="AI1153" s="343"/>
      <c r="AJ1153" s="343"/>
      <c r="AK1153" s="343"/>
      <c r="AL1153" s="344"/>
      <c r="AM1153" s="345"/>
      <c r="AN1153" s="345"/>
      <c r="AO1153" s="346"/>
      <c r="AP1153" s="347"/>
      <c r="AQ1153" s="347"/>
      <c r="AR1153" s="347"/>
      <c r="AS1153" s="347"/>
      <c r="AT1153" s="347"/>
      <c r="AU1153" s="347"/>
      <c r="AV1153" s="347"/>
      <c r="AW1153" s="347"/>
      <c r="AX1153" s="347"/>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41"/>
      <c r="AD1154" s="341"/>
      <c r="AE1154" s="341"/>
      <c r="AF1154" s="341"/>
      <c r="AG1154" s="341"/>
      <c r="AH1154" s="342"/>
      <c r="AI1154" s="343"/>
      <c r="AJ1154" s="343"/>
      <c r="AK1154" s="343"/>
      <c r="AL1154" s="344"/>
      <c r="AM1154" s="345"/>
      <c r="AN1154" s="345"/>
      <c r="AO1154" s="346"/>
      <c r="AP1154" s="347"/>
      <c r="AQ1154" s="347"/>
      <c r="AR1154" s="347"/>
      <c r="AS1154" s="347"/>
      <c r="AT1154" s="347"/>
      <c r="AU1154" s="347"/>
      <c r="AV1154" s="347"/>
      <c r="AW1154" s="347"/>
      <c r="AX1154" s="347"/>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41"/>
      <c r="AD1155" s="341"/>
      <c r="AE1155" s="341"/>
      <c r="AF1155" s="341"/>
      <c r="AG1155" s="341"/>
      <c r="AH1155" s="342"/>
      <c r="AI1155" s="343"/>
      <c r="AJ1155" s="343"/>
      <c r="AK1155" s="343"/>
      <c r="AL1155" s="344"/>
      <c r="AM1155" s="345"/>
      <c r="AN1155" s="345"/>
      <c r="AO1155" s="346"/>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55"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55" t="s">
        <v>462</v>
      </c>
      <c r="AD1158" s="155"/>
      <c r="AE1158" s="155"/>
      <c r="AF1158" s="155"/>
      <c r="AG1158" s="155"/>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41"/>
      <c r="AD1159" s="341"/>
      <c r="AE1159" s="341"/>
      <c r="AF1159" s="341"/>
      <c r="AG1159" s="341"/>
      <c r="AH1159" s="342"/>
      <c r="AI1159" s="343"/>
      <c r="AJ1159" s="343"/>
      <c r="AK1159" s="343"/>
      <c r="AL1159" s="344"/>
      <c r="AM1159" s="345"/>
      <c r="AN1159" s="345"/>
      <c r="AO1159" s="346"/>
      <c r="AP1159" s="347"/>
      <c r="AQ1159" s="347"/>
      <c r="AR1159" s="347"/>
      <c r="AS1159" s="347"/>
      <c r="AT1159" s="347"/>
      <c r="AU1159" s="347"/>
      <c r="AV1159" s="347"/>
      <c r="AW1159" s="347"/>
      <c r="AX1159" s="347"/>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41"/>
      <c r="AD1160" s="341"/>
      <c r="AE1160" s="341"/>
      <c r="AF1160" s="341"/>
      <c r="AG1160" s="341"/>
      <c r="AH1160" s="342"/>
      <c r="AI1160" s="343"/>
      <c r="AJ1160" s="343"/>
      <c r="AK1160" s="343"/>
      <c r="AL1160" s="344"/>
      <c r="AM1160" s="345"/>
      <c r="AN1160" s="345"/>
      <c r="AO1160" s="346"/>
      <c r="AP1160" s="347"/>
      <c r="AQ1160" s="347"/>
      <c r="AR1160" s="347"/>
      <c r="AS1160" s="347"/>
      <c r="AT1160" s="347"/>
      <c r="AU1160" s="347"/>
      <c r="AV1160" s="347"/>
      <c r="AW1160" s="347"/>
      <c r="AX1160" s="347"/>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41"/>
      <c r="AD1161" s="341"/>
      <c r="AE1161" s="341"/>
      <c r="AF1161" s="341"/>
      <c r="AG1161" s="341"/>
      <c r="AH1161" s="342"/>
      <c r="AI1161" s="343"/>
      <c r="AJ1161" s="343"/>
      <c r="AK1161" s="343"/>
      <c r="AL1161" s="344"/>
      <c r="AM1161" s="345"/>
      <c r="AN1161" s="345"/>
      <c r="AO1161" s="346"/>
      <c r="AP1161" s="347"/>
      <c r="AQ1161" s="347"/>
      <c r="AR1161" s="347"/>
      <c r="AS1161" s="347"/>
      <c r="AT1161" s="347"/>
      <c r="AU1161" s="347"/>
      <c r="AV1161" s="347"/>
      <c r="AW1161" s="347"/>
      <c r="AX1161" s="347"/>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41"/>
      <c r="AD1162" s="341"/>
      <c r="AE1162" s="341"/>
      <c r="AF1162" s="341"/>
      <c r="AG1162" s="341"/>
      <c r="AH1162" s="342"/>
      <c r="AI1162" s="343"/>
      <c r="AJ1162" s="343"/>
      <c r="AK1162" s="343"/>
      <c r="AL1162" s="344"/>
      <c r="AM1162" s="345"/>
      <c r="AN1162" s="345"/>
      <c r="AO1162" s="346"/>
      <c r="AP1162" s="347"/>
      <c r="AQ1162" s="347"/>
      <c r="AR1162" s="347"/>
      <c r="AS1162" s="347"/>
      <c r="AT1162" s="347"/>
      <c r="AU1162" s="347"/>
      <c r="AV1162" s="347"/>
      <c r="AW1162" s="347"/>
      <c r="AX1162" s="347"/>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41"/>
      <c r="AD1163" s="341"/>
      <c r="AE1163" s="341"/>
      <c r="AF1163" s="341"/>
      <c r="AG1163" s="341"/>
      <c r="AH1163" s="342"/>
      <c r="AI1163" s="343"/>
      <c r="AJ1163" s="343"/>
      <c r="AK1163" s="343"/>
      <c r="AL1163" s="344"/>
      <c r="AM1163" s="345"/>
      <c r="AN1163" s="345"/>
      <c r="AO1163" s="346"/>
      <c r="AP1163" s="347"/>
      <c r="AQ1163" s="347"/>
      <c r="AR1163" s="347"/>
      <c r="AS1163" s="347"/>
      <c r="AT1163" s="347"/>
      <c r="AU1163" s="347"/>
      <c r="AV1163" s="347"/>
      <c r="AW1163" s="347"/>
      <c r="AX1163" s="347"/>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41"/>
      <c r="AD1164" s="341"/>
      <c r="AE1164" s="341"/>
      <c r="AF1164" s="341"/>
      <c r="AG1164" s="341"/>
      <c r="AH1164" s="342"/>
      <c r="AI1164" s="343"/>
      <c r="AJ1164" s="343"/>
      <c r="AK1164" s="343"/>
      <c r="AL1164" s="344"/>
      <c r="AM1164" s="345"/>
      <c r="AN1164" s="345"/>
      <c r="AO1164" s="346"/>
      <c r="AP1164" s="347"/>
      <c r="AQ1164" s="347"/>
      <c r="AR1164" s="347"/>
      <c r="AS1164" s="347"/>
      <c r="AT1164" s="347"/>
      <c r="AU1164" s="347"/>
      <c r="AV1164" s="347"/>
      <c r="AW1164" s="347"/>
      <c r="AX1164" s="347"/>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41"/>
      <c r="AD1165" s="341"/>
      <c r="AE1165" s="341"/>
      <c r="AF1165" s="341"/>
      <c r="AG1165" s="341"/>
      <c r="AH1165" s="342"/>
      <c r="AI1165" s="343"/>
      <c r="AJ1165" s="343"/>
      <c r="AK1165" s="343"/>
      <c r="AL1165" s="344"/>
      <c r="AM1165" s="345"/>
      <c r="AN1165" s="345"/>
      <c r="AO1165" s="346"/>
      <c r="AP1165" s="347"/>
      <c r="AQ1165" s="347"/>
      <c r="AR1165" s="347"/>
      <c r="AS1165" s="347"/>
      <c r="AT1165" s="347"/>
      <c r="AU1165" s="347"/>
      <c r="AV1165" s="347"/>
      <c r="AW1165" s="347"/>
      <c r="AX1165" s="347"/>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41"/>
      <c r="AD1166" s="341"/>
      <c r="AE1166" s="341"/>
      <c r="AF1166" s="341"/>
      <c r="AG1166" s="341"/>
      <c r="AH1166" s="342"/>
      <c r="AI1166" s="343"/>
      <c r="AJ1166" s="343"/>
      <c r="AK1166" s="343"/>
      <c r="AL1166" s="344"/>
      <c r="AM1166" s="345"/>
      <c r="AN1166" s="345"/>
      <c r="AO1166" s="346"/>
      <c r="AP1166" s="347"/>
      <c r="AQ1166" s="347"/>
      <c r="AR1166" s="347"/>
      <c r="AS1166" s="347"/>
      <c r="AT1166" s="347"/>
      <c r="AU1166" s="347"/>
      <c r="AV1166" s="347"/>
      <c r="AW1166" s="347"/>
      <c r="AX1166" s="347"/>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41"/>
      <c r="AD1167" s="341"/>
      <c r="AE1167" s="341"/>
      <c r="AF1167" s="341"/>
      <c r="AG1167" s="341"/>
      <c r="AH1167" s="342"/>
      <c r="AI1167" s="343"/>
      <c r="AJ1167" s="343"/>
      <c r="AK1167" s="343"/>
      <c r="AL1167" s="344"/>
      <c r="AM1167" s="345"/>
      <c r="AN1167" s="345"/>
      <c r="AO1167" s="346"/>
      <c r="AP1167" s="347"/>
      <c r="AQ1167" s="347"/>
      <c r="AR1167" s="347"/>
      <c r="AS1167" s="347"/>
      <c r="AT1167" s="347"/>
      <c r="AU1167" s="347"/>
      <c r="AV1167" s="347"/>
      <c r="AW1167" s="347"/>
      <c r="AX1167" s="347"/>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41"/>
      <c r="AD1168" s="341"/>
      <c r="AE1168" s="341"/>
      <c r="AF1168" s="341"/>
      <c r="AG1168" s="341"/>
      <c r="AH1168" s="342"/>
      <c r="AI1168" s="343"/>
      <c r="AJ1168" s="343"/>
      <c r="AK1168" s="343"/>
      <c r="AL1168" s="344"/>
      <c r="AM1168" s="345"/>
      <c r="AN1168" s="345"/>
      <c r="AO1168" s="346"/>
      <c r="AP1168" s="347"/>
      <c r="AQ1168" s="347"/>
      <c r="AR1168" s="347"/>
      <c r="AS1168" s="347"/>
      <c r="AT1168" s="347"/>
      <c r="AU1168" s="347"/>
      <c r="AV1168" s="347"/>
      <c r="AW1168" s="347"/>
      <c r="AX1168" s="347"/>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41"/>
      <c r="AD1169" s="341"/>
      <c r="AE1169" s="341"/>
      <c r="AF1169" s="341"/>
      <c r="AG1169" s="341"/>
      <c r="AH1169" s="342"/>
      <c r="AI1169" s="343"/>
      <c r="AJ1169" s="343"/>
      <c r="AK1169" s="343"/>
      <c r="AL1169" s="344"/>
      <c r="AM1169" s="345"/>
      <c r="AN1169" s="345"/>
      <c r="AO1169" s="346"/>
      <c r="AP1169" s="347"/>
      <c r="AQ1169" s="347"/>
      <c r="AR1169" s="347"/>
      <c r="AS1169" s="347"/>
      <c r="AT1169" s="347"/>
      <c r="AU1169" s="347"/>
      <c r="AV1169" s="347"/>
      <c r="AW1169" s="347"/>
      <c r="AX1169" s="347"/>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41"/>
      <c r="AD1170" s="341"/>
      <c r="AE1170" s="341"/>
      <c r="AF1170" s="341"/>
      <c r="AG1170" s="341"/>
      <c r="AH1170" s="342"/>
      <c r="AI1170" s="343"/>
      <c r="AJ1170" s="343"/>
      <c r="AK1170" s="343"/>
      <c r="AL1170" s="344"/>
      <c r="AM1170" s="345"/>
      <c r="AN1170" s="345"/>
      <c r="AO1170" s="346"/>
      <c r="AP1170" s="347"/>
      <c r="AQ1170" s="347"/>
      <c r="AR1170" s="347"/>
      <c r="AS1170" s="347"/>
      <c r="AT1170" s="347"/>
      <c r="AU1170" s="347"/>
      <c r="AV1170" s="347"/>
      <c r="AW1170" s="347"/>
      <c r="AX1170" s="347"/>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41"/>
      <c r="AD1171" s="341"/>
      <c r="AE1171" s="341"/>
      <c r="AF1171" s="341"/>
      <c r="AG1171" s="341"/>
      <c r="AH1171" s="342"/>
      <c r="AI1171" s="343"/>
      <c r="AJ1171" s="343"/>
      <c r="AK1171" s="343"/>
      <c r="AL1171" s="344"/>
      <c r="AM1171" s="345"/>
      <c r="AN1171" s="345"/>
      <c r="AO1171" s="346"/>
      <c r="AP1171" s="347"/>
      <c r="AQ1171" s="347"/>
      <c r="AR1171" s="347"/>
      <c r="AS1171" s="347"/>
      <c r="AT1171" s="347"/>
      <c r="AU1171" s="347"/>
      <c r="AV1171" s="347"/>
      <c r="AW1171" s="347"/>
      <c r="AX1171" s="347"/>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41"/>
      <c r="AD1172" s="341"/>
      <c r="AE1172" s="341"/>
      <c r="AF1172" s="341"/>
      <c r="AG1172" s="341"/>
      <c r="AH1172" s="342"/>
      <c r="AI1172" s="343"/>
      <c r="AJ1172" s="343"/>
      <c r="AK1172" s="343"/>
      <c r="AL1172" s="344"/>
      <c r="AM1172" s="345"/>
      <c r="AN1172" s="345"/>
      <c r="AO1172" s="346"/>
      <c r="AP1172" s="347"/>
      <c r="AQ1172" s="347"/>
      <c r="AR1172" s="347"/>
      <c r="AS1172" s="347"/>
      <c r="AT1172" s="347"/>
      <c r="AU1172" s="347"/>
      <c r="AV1172" s="347"/>
      <c r="AW1172" s="347"/>
      <c r="AX1172" s="347"/>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41"/>
      <c r="AD1173" s="341"/>
      <c r="AE1173" s="341"/>
      <c r="AF1173" s="341"/>
      <c r="AG1173" s="341"/>
      <c r="AH1173" s="342"/>
      <c r="AI1173" s="343"/>
      <c r="AJ1173" s="343"/>
      <c r="AK1173" s="343"/>
      <c r="AL1173" s="344"/>
      <c r="AM1173" s="345"/>
      <c r="AN1173" s="345"/>
      <c r="AO1173" s="346"/>
      <c r="AP1173" s="347"/>
      <c r="AQ1173" s="347"/>
      <c r="AR1173" s="347"/>
      <c r="AS1173" s="347"/>
      <c r="AT1173" s="347"/>
      <c r="AU1173" s="347"/>
      <c r="AV1173" s="347"/>
      <c r="AW1173" s="347"/>
      <c r="AX1173" s="347"/>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41"/>
      <c r="AD1174" s="341"/>
      <c r="AE1174" s="341"/>
      <c r="AF1174" s="341"/>
      <c r="AG1174" s="341"/>
      <c r="AH1174" s="342"/>
      <c r="AI1174" s="343"/>
      <c r="AJ1174" s="343"/>
      <c r="AK1174" s="343"/>
      <c r="AL1174" s="344"/>
      <c r="AM1174" s="345"/>
      <c r="AN1174" s="345"/>
      <c r="AO1174" s="346"/>
      <c r="AP1174" s="347"/>
      <c r="AQ1174" s="347"/>
      <c r="AR1174" s="347"/>
      <c r="AS1174" s="347"/>
      <c r="AT1174" s="347"/>
      <c r="AU1174" s="347"/>
      <c r="AV1174" s="347"/>
      <c r="AW1174" s="347"/>
      <c r="AX1174" s="347"/>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41"/>
      <c r="AD1175" s="341"/>
      <c r="AE1175" s="341"/>
      <c r="AF1175" s="341"/>
      <c r="AG1175" s="341"/>
      <c r="AH1175" s="342"/>
      <c r="AI1175" s="343"/>
      <c r="AJ1175" s="343"/>
      <c r="AK1175" s="343"/>
      <c r="AL1175" s="344"/>
      <c r="AM1175" s="345"/>
      <c r="AN1175" s="345"/>
      <c r="AO1175" s="346"/>
      <c r="AP1175" s="347"/>
      <c r="AQ1175" s="347"/>
      <c r="AR1175" s="347"/>
      <c r="AS1175" s="347"/>
      <c r="AT1175" s="347"/>
      <c r="AU1175" s="347"/>
      <c r="AV1175" s="347"/>
      <c r="AW1175" s="347"/>
      <c r="AX1175" s="347"/>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41"/>
      <c r="AD1176" s="341"/>
      <c r="AE1176" s="341"/>
      <c r="AF1176" s="341"/>
      <c r="AG1176" s="341"/>
      <c r="AH1176" s="342"/>
      <c r="AI1176" s="343"/>
      <c r="AJ1176" s="343"/>
      <c r="AK1176" s="343"/>
      <c r="AL1176" s="344"/>
      <c r="AM1176" s="345"/>
      <c r="AN1176" s="345"/>
      <c r="AO1176" s="346"/>
      <c r="AP1176" s="347"/>
      <c r="AQ1176" s="347"/>
      <c r="AR1176" s="347"/>
      <c r="AS1176" s="347"/>
      <c r="AT1176" s="347"/>
      <c r="AU1176" s="347"/>
      <c r="AV1176" s="347"/>
      <c r="AW1176" s="347"/>
      <c r="AX1176" s="347"/>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41"/>
      <c r="AD1177" s="341"/>
      <c r="AE1177" s="341"/>
      <c r="AF1177" s="341"/>
      <c r="AG1177" s="341"/>
      <c r="AH1177" s="342"/>
      <c r="AI1177" s="343"/>
      <c r="AJ1177" s="343"/>
      <c r="AK1177" s="343"/>
      <c r="AL1177" s="344"/>
      <c r="AM1177" s="345"/>
      <c r="AN1177" s="345"/>
      <c r="AO1177" s="346"/>
      <c r="AP1177" s="347"/>
      <c r="AQ1177" s="347"/>
      <c r="AR1177" s="347"/>
      <c r="AS1177" s="347"/>
      <c r="AT1177" s="347"/>
      <c r="AU1177" s="347"/>
      <c r="AV1177" s="347"/>
      <c r="AW1177" s="347"/>
      <c r="AX1177" s="347"/>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41"/>
      <c r="AD1178" s="341"/>
      <c r="AE1178" s="341"/>
      <c r="AF1178" s="341"/>
      <c r="AG1178" s="341"/>
      <c r="AH1178" s="342"/>
      <c r="AI1178" s="343"/>
      <c r="AJ1178" s="343"/>
      <c r="AK1178" s="343"/>
      <c r="AL1178" s="344"/>
      <c r="AM1178" s="345"/>
      <c r="AN1178" s="345"/>
      <c r="AO1178" s="346"/>
      <c r="AP1178" s="347"/>
      <c r="AQ1178" s="347"/>
      <c r="AR1178" s="347"/>
      <c r="AS1178" s="347"/>
      <c r="AT1178" s="347"/>
      <c r="AU1178" s="347"/>
      <c r="AV1178" s="347"/>
      <c r="AW1178" s="347"/>
      <c r="AX1178" s="347"/>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41"/>
      <c r="AD1179" s="341"/>
      <c r="AE1179" s="341"/>
      <c r="AF1179" s="341"/>
      <c r="AG1179" s="341"/>
      <c r="AH1179" s="342"/>
      <c r="AI1179" s="343"/>
      <c r="AJ1179" s="343"/>
      <c r="AK1179" s="343"/>
      <c r="AL1179" s="344"/>
      <c r="AM1179" s="345"/>
      <c r="AN1179" s="345"/>
      <c r="AO1179" s="346"/>
      <c r="AP1179" s="347"/>
      <c r="AQ1179" s="347"/>
      <c r="AR1179" s="347"/>
      <c r="AS1179" s="347"/>
      <c r="AT1179" s="347"/>
      <c r="AU1179" s="347"/>
      <c r="AV1179" s="347"/>
      <c r="AW1179" s="347"/>
      <c r="AX1179" s="347"/>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41"/>
      <c r="AD1180" s="341"/>
      <c r="AE1180" s="341"/>
      <c r="AF1180" s="341"/>
      <c r="AG1180" s="341"/>
      <c r="AH1180" s="342"/>
      <c r="AI1180" s="343"/>
      <c r="AJ1180" s="343"/>
      <c r="AK1180" s="343"/>
      <c r="AL1180" s="344"/>
      <c r="AM1180" s="345"/>
      <c r="AN1180" s="345"/>
      <c r="AO1180" s="346"/>
      <c r="AP1180" s="347"/>
      <c r="AQ1180" s="347"/>
      <c r="AR1180" s="347"/>
      <c r="AS1180" s="347"/>
      <c r="AT1180" s="347"/>
      <c r="AU1180" s="347"/>
      <c r="AV1180" s="347"/>
      <c r="AW1180" s="347"/>
      <c r="AX1180" s="347"/>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41"/>
      <c r="AD1181" s="341"/>
      <c r="AE1181" s="341"/>
      <c r="AF1181" s="341"/>
      <c r="AG1181" s="341"/>
      <c r="AH1181" s="342"/>
      <c r="AI1181" s="343"/>
      <c r="AJ1181" s="343"/>
      <c r="AK1181" s="343"/>
      <c r="AL1181" s="344"/>
      <c r="AM1181" s="345"/>
      <c r="AN1181" s="345"/>
      <c r="AO1181" s="346"/>
      <c r="AP1181" s="347"/>
      <c r="AQ1181" s="347"/>
      <c r="AR1181" s="347"/>
      <c r="AS1181" s="347"/>
      <c r="AT1181" s="347"/>
      <c r="AU1181" s="347"/>
      <c r="AV1181" s="347"/>
      <c r="AW1181" s="347"/>
      <c r="AX1181" s="347"/>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41"/>
      <c r="AD1182" s="341"/>
      <c r="AE1182" s="341"/>
      <c r="AF1182" s="341"/>
      <c r="AG1182" s="341"/>
      <c r="AH1182" s="342"/>
      <c r="AI1182" s="343"/>
      <c r="AJ1182" s="343"/>
      <c r="AK1182" s="343"/>
      <c r="AL1182" s="344"/>
      <c r="AM1182" s="345"/>
      <c r="AN1182" s="345"/>
      <c r="AO1182" s="346"/>
      <c r="AP1182" s="347"/>
      <c r="AQ1182" s="347"/>
      <c r="AR1182" s="347"/>
      <c r="AS1182" s="347"/>
      <c r="AT1182" s="347"/>
      <c r="AU1182" s="347"/>
      <c r="AV1182" s="347"/>
      <c r="AW1182" s="347"/>
      <c r="AX1182" s="347"/>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41"/>
      <c r="AD1183" s="341"/>
      <c r="AE1183" s="341"/>
      <c r="AF1183" s="341"/>
      <c r="AG1183" s="341"/>
      <c r="AH1183" s="342"/>
      <c r="AI1183" s="343"/>
      <c r="AJ1183" s="343"/>
      <c r="AK1183" s="343"/>
      <c r="AL1183" s="344"/>
      <c r="AM1183" s="345"/>
      <c r="AN1183" s="345"/>
      <c r="AO1183" s="346"/>
      <c r="AP1183" s="347"/>
      <c r="AQ1183" s="347"/>
      <c r="AR1183" s="347"/>
      <c r="AS1183" s="347"/>
      <c r="AT1183" s="347"/>
      <c r="AU1183" s="347"/>
      <c r="AV1183" s="347"/>
      <c r="AW1183" s="347"/>
      <c r="AX1183" s="347"/>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41"/>
      <c r="AD1184" s="341"/>
      <c r="AE1184" s="341"/>
      <c r="AF1184" s="341"/>
      <c r="AG1184" s="341"/>
      <c r="AH1184" s="342"/>
      <c r="AI1184" s="343"/>
      <c r="AJ1184" s="343"/>
      <c r="AK1184" s="343"/>
      <c r="AL1184" s="344"/>
      <c r="AM1184" s="345"/>
      <c r="AN1184" s="345"/>
      <c r="AO1184" s="346"/>
      <c r="AP1184" s="347"/>
      <c r="AQ1184" s="347"/>
      <c r="AR1184" s="347"/>
      <c r="AS1184" s="347"/>
      <c r="AT1184" s="347"/>
      <c r="AU1184" s="347"/>
      <c r="AV1184" s="347"/>
      <c r="AW1184" s="347"/>
      <c r="AX1184" s="347"/>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41"/>
      <c r="AD1185" s="341"/>
      <c r="AE1185" s="341"/>
      <c r="AF1185" s="341"/>
      <c r="AG1185" s="341"/>
      <c r="AH1185" s="342"/>
      <c r="AI1185" s="343"/>
      <c r="AJ1185" s="343"/>
      <c r="AK1185" s="343"/>
      <c r="AL1185" s="344"/>
      <c r="AM1185" s="345"/>
      <c r="AN1185" s="345"/>
      <c r="AO1185" s="346"/>
      <c r="AP1185" s="347"/>
      <c r="AQ1185" s="347"/>
      <c r="AR1185" s="347"/>
      <c r="AS1185" s="347"/>
      <c r="AT1185" s="347"/>
      <c r="AU1185" s="347"/>
      <c r="AV1185" s="347"/>
      <c r="AW1185" s="347"/>
      <c r="AX1185" s="347"/>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41"/>
      <c r="AD1186" s="341"/>
      <c r="AE1186" s="341"/>
      <c r="AF1186" s="341"/>
      <c r="AG1186" s="341"/>
      <c r="AH1186" s="342"/>
      <c r="AI1186" s="343"/>
      <c r="AJ1186" s="343"/>
      <c r="AK1186" s="343"/>
      <c r="AL1186" s="344"/>
      <c r="AM1186" s="345"/>
      <c r="AN1186" s="345"/>
      <c r="AO1186" s="346"/>
      <c r="AP1186" s="347"/>
      <c r="AQ1186" s="347"/>
      <c r="AR1186" s="347"/>
      <c r="AS1186" s="347"/>
      <c r="AT1186" s="347"/>
      <c r="AU1186" s="347"/>
      <c r="AV1186" s="347"/>
      <c r="AW1186" s="347"/>
      <c r="AX1186" s="347"/>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41"/>
      <c r="AD1187" s="341"/>
      <c r="AE1187" s="341"/>
      <c r="AF1187" s="341"/>
      <c r="AG1187" s="341"/>
      <c r="AH1187" s="342"/>
      <c r="AI1187" s="343"/>
      <c r="AJ1187" s="343"/>
      <c r="AK1187" s="343"/>
      <c r="AL1187" s="344"/>
      <c r="AM1187" s="345"/>
      <c r="AN1187" s="345"/>
      <c r="AO1187" s="346"/>
      <c r="AP1187" s="347"/>
      <c r="AQ1187" s="347"/>
      <c r="AR1187" s="347"/>
      <c r="AS1187" s="347"/>
      <c r="AT1187" s="347"/>
      <c r="AU1187" s="347"/>
      <c r="AV1187" s="347"/>
      <c r="AW1187" s="347"/>
      <c r="AX1187" s="347"/>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41"/>
      <c r="AD1188" s="341"/>
      <c r="AE1188" s="341"/>
      <c r="AF1188" s="341"/>
      <c r="AG1188" s="341"/>
      <c r="AH1188" s="342"/>
      <c r="AI1188" s="343"/>
      <c r="AJ1188" s="343"/>
      <c r="AK1188" s="343"/>
      <c r="AL1188" s="344"/>
      <c r="AM1188" s="345"/>
      <c r="AN1188" s="345"/>
      <c r="AO1188" s="346"/>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55"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55" t="s">
        <v>462</v>
      </c>
      <c r="AD1191" s="155"/>
      <c r="AE1191" s="155"/>
      <c r="AF1191" s="155"/>
      <c r="AG1191" s="155"/>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41"/>
      <c r="AD1192" s="341"/>
      <c r="AE1192" s="341"/>
      <c r="AF1192" s="341"/>
      <c r="AG1192" s="341"/>
      <c r="AH1192" s="342"/>
      <c r="AI1192" s="343"/>
      <c r="AJ1192" s="343"/>
      <c r="AK1192" s="343"/>
      <c r="AL1192" s="344"/>
      <c r="AM1192" s="345"/>
      <c r="AN1192" s="345"/>
      <c r="AO1192" s="346"/>
      <c r="AP1192" s="347"/>
      <c r="AQ1192" s="347"/>
      <c r="AR1192" s="347"/>
      <c r="AS1192" s="347"/>
      <c r="AT1192" s="347"/>
      <c r="AU1192" s="347"/>
      <c r="AV1192" s="347"/>
      <c r="AW1192" s="347"/>
      <c r="AX1192" s="347"/>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41"/>
      <c r="AD1193" s="341"/>
      <c r="AE1193" s="341"/>
      <c r="AF1193" s="341"/>
      <c r="AG1193" s="341"/>
      <c r="AH1193" s="342"/>
      <c r="AI1193" s="343"/>
      <c r="AJ1193" s="343"/>
      <c r="AK1193" s="343"/>
      <c r="AL1193" s="344"/>
      <c r="AM1193" s="345"/>
      <c r="AN1193" s="345"/>
      <c r="AO1193" s="346"/>
      <c r="AP1193" s="347"/>
      <c r="AQ1193" s="347"/>
      <c r="AR1193" s="347"/>
      <c r="AS1193" s="347"/>
      <c r="AT1193" s="347"/>
      <c r="AU1193" s="347"/>
      <c r="AV1193" s="347"/>
      <c r="AW1193" s="347"/>
      <c r="AX1193" s="347"/>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41"/>
      <c r="AD1194" s="341"/>
      <c r="AE1194" s="341"/>
      <c r="AF1194" s="341"/>
      <c r="AG1194" s="341"/>
      <c r="AH1194" s="342"/>
      <c r="AI1194" s="343"/>
      <c r="AJ1194" s="343"/>
      <c r="AK1194" s="343"/>
      <c r="AL1194" s="344"/>
      <c r="AM1194" s="345"/>
      <c r="AN1194" s="345"/>
      <c r="AO1194" s="346"/>
      <c r="AP1194" s="347"/>
      <c r="AQ1194" s="347"/>
      <c r="AR1194" s="347"/>
      <c r="AS1194" s="347"/>
      <c r="AT1194" s="347"/>
      <c r="AU1194" s="347"/>
      <c r="AV1194" s="347"/>
      <c r="AW1194" s="347"/>
      <c r="AX1194" s="347"/>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41"/>
      <c r="AD1195" s="341"/>
      <c r="AE1195" s="341"/>
      <c r="AF1195" s="341"/>
      <c r="AG1195" s="341"/>
      <c r="AH1195" s="342"/>
      <c r="AI1195" s="343"/>
      <c r="AJ1195" s="343"/>
      <c r="AK1195" s="343"/>
      <c r="AL1195" s="344"/>
      <c r="AM1195" s="345"/>
      <c r="AN1195" s="345"/>
      <c r="AO1195" s="346"/>
      <c r="AP1195" s="347"/>
      <c r="AQ1195" s="347"/>
      <c r="AR1195" s="347"/>
      <c r="AS1195" s="347"/>
      <c r="AT1195" s="347"/>
      <c r="AU1195" s="347"/>
      <c r="AV1195" s="347"/>
      <c r="AW1195" s="347"/>
      <c r="AX1195" s="347"/>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41"/>
      <c r="AD1196" s="341"/>
      <c r="AE1196" s="341"/>
      <c r="AF1196" s="341"/>
      <c r="AG1196" s="341"/>
      <c r="AH1196" s="342"/>
      <c r="AI1196" s="343"/>
      <c r="AJ1196" s="343"/>
      <c r="AK1196" s="343"/>
      <c r="AL1196" s="344"/>
      <c r="AM1196" s="345"/>
      <c r="AN1196" s="345"/>
      <c r="AO1196" s="346"/>
      <c r="AP1196" s="347"/>
      <c r="AQ1196" s="347"/>
      <c r="AR1196" s="347"/>
      <c r="AS1196" s="347"/>
      <c r="AT1196" s="347"/>
      <c r="AU1196" s="347"/>
      <c r="AV1196" s="347"/>
      <c r="AW1196" s="347"/>
      <c r="AX1196" s="347"/>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41"/>
      <c r="AD1197" s="341"/>
      <c r="AE1197" s="341"/>
      <c r="AF1197" s="341"/>
      <c r="AG1197" s="341"/>
      <c r="AH1197" s="342"/>
      <c r="AI1197" s="343"/>
      <c r="AJ1197" s="343"/>
      <c r="AK1197" s="343"/>
      <c r="AL1197" s="344"/>
      <c r="AM1197" s="345"/>
      <c r="AN1197" s="345"/>
      <c r="AO1197" s="346"/>
      <c r="AP1197" s="347"/>
      <c r="AQ1197" s="347"/>
      <c r="AR1197" s="347"/>
      <c r="AS1197" s="347"/>
      <c r="AT1197" s="347"/>
      <c r="AU1197" s="347"/>
      <c r="AV1197" s="347"/>
      <c r="AW1197" s="347"/>
      <c r="AX1197" s="347"/>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41"/>
      <c r="AD1198" s="341"/>
      <c r="AE1198" s="341"/>
      <c r="AF1198" s="341"/>
      <c r="AG1198" s="341"/>
      <c r="AH1198" s="342"/>
      <c r="AI1198" s="343"/>
      <c r="AJ1198" s="343"/>
      <c r="AK1198" s="343"/>
      <c r="AL1198" s="344"/>
      <c r="AM1198" s="345"/>
      <c r="AN1198" s="345"/>
      <c r="AO1198" s="346"/>
      <c r="AP1198" s="347"/>
      <c r="AQ1198" s="347"/>
      <c r="AR1198" s="347"/>
      <c r="AS1198" s="347"/>
      <c r="AT1198" s="347"/>
      <c r="AU1198" s="347"/>
      <c r="AV1198" s="347"/>
      <c r="AW1198" s="347"/>
      <c r="AX1198" s="347"/>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41"/>
      <c r="AD1199" s="341"/>
      <c r="AE1199" s="341"/>
      <c r="AF1199" s="341"/>
      <c r="AG1199" s="341"/>
      <c r="AH1199" s="342"/>
      <c r="AI1199" s="343"/>
      <c r="AJ1199" s="343"/>
      <c r="AK1199" s="343"/>
      <c r="AL1199" s="344"/>
      <c r="AM1199" s="345"/>
      <c r="AN1199" s="345"/>
      <c r="AO1199" s="346"/>
      <c r="AP1199" s="347"/>
      <c r="AQ1199" s="347"/>
      <c r="AR1199" s="347"/>
      <c r="AS1199" s="347"/>
      <c r="AT1199" s="347"/>
      <c r="AU1199" s="347"/>
      <c r="AV1199" s="347"/>
      <c r="AW1199" s="347"/>
      <c r="AX1199" s="347"/>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41"/>
      <c r="AD1200" s="341"/>
      <c r="AE1200" s="341"/>
      <c r="AF1200" s="341"/>
      <c r="AG1200" s="341"/>
      <c r="AH1200" s="342"/>
      <c r="AI1200" s="343"/>
      <c r="AJ1200" s="343"/>
      <c r="AK1200" s="343"/>
      <c r="AL1200" s="344"/>
      <c r="AM1200" s="345"/>
      <c r="AN1200" s="345"/>
      <c r="AO1200" s="346"/>
      <c r="AP1200" s="347"/>
      <c r="AQ1200" s="347"/>
      <c r="AR1200" s="347"/>
      <c r="AS1200" s="347"/>
      <c r="AT1200" s="347"/>
      <c r="AU1200" s="347"/>
      <c r="AV1200" s="347"/>
      <c r="AW1200" s="347"/>
      <c r="AX1200" s="347"/>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41"/>
      <c r="AD1201" s="341"/>
      <c r="AE1201" s="341"/>
      <c r="AF1201" s="341"/>
      <c r="AG1201" s="341"/>
      <c r="AH1201" s="342"/>
      <c r="AI1201" s="343"/>
      <c r="AJ1201" s="343"/>
      <c r="AK1201" s="343"/>
      <c r="AL1201" s="344"/>
      <c r="AM1201" s="345"/>
      <c r="AN1201" s="345"/>
      <c r="AO1201" s="346"/>
      <c r="AP1201" s="347"/>
      <c r="AQ1201" s="347"/>
      <c r="AR1201" s="347"/>
      <c r="AS1201" s="347"/>
      <c r="AT1201" s="347"/>
      <c r="AU1201" s="347"/>
      <c r="AV1201" s="347"/>
      <c r="AW1201" s="347"/>
      <c r="AX1201" s="347"/>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41"/>
      <c r="AD1202" s="341"/>
      <c r="AE1202" s="341"/>
      <c r="AF1202" s="341"/>
      <c r="AG1202" s="341"/>
      <c r="AH1202" s="342"/>
      <c r="AI1202" s="343"/>
      <c r="AJ1202" s="343"/>
      <c r="AK1202" s="343"/>
      <c r="AL1202" s="344"/>
      <c r="AM1202" s="345"/>
      <c r="AN1202" s="345"/>
      <c r="AO1202" s="346"/>
      <c r="AP1202" s="347"/>
      <c r="AQ1202" s="347"/>
      <c r="AR1202" s="347"/>
      <c r="AS1202" s="347"/>
      <c r="AT1202" s="347"/>
      <c r="AU1202" s="347"/>
      <c r="AV1202" s="347"/>
      <c r="AW1202" s="347"/>
      <c r="AX1202" s="347"/>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41"/>
      <c r="AD1203" s="341"/>
      <c r="AE1203" s="341"/>
      <c r="AF1203" s="341"/>
      <c r="AG1203" s="341"/>
      <c r="AH1203" s="342"/>
      <c r="AI1203" s="343"/>
      <c r="AJ1203" s="343"/>
      <c r="AK1203" s="343"/>
      <c r="AL1203" s="344"/>
      <c r="AM1203" s="345"/>
      <c r="AN1203" s="345"/>
      <c r="AO1203" s="346"/>
      <c r="AP1203" s="347"/>
      <c r="AQ1203" s="347"/>
      <c r="AR1203" s="347"/>
      <c r="AS1203" s="347"/>
      <c r="AT1203" s="347"/>
      <c r="AU1203" s="347"/>
      <c r="AV1203" s="347"/>
      <c r="AW1203" s="347"/>
      <c r="AX1203" s="347"/>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41"/>
      <c r="AD1204" s="341"/>
      <c r="AE1204" s="341"/>
      <c r="AF1204" s="341"/>
      <c r="AG1204" s="341"/>
      <c r="AH1204" s="342"/>
      <c r="AI1204" s="343"/>
      <c r="AJ1204" s="343"/>
      <c r="AK1204" s="343"/>
      <c r="AL1204" s="344"/>
      <c r="AM1204" s="345"/>
      <c r="AN1204" s="345"/>
      <c r="AO1204" s="346"/>
      <c r="AP1204" s="347"/>
      <c r="AQ1204" s="347"/>
      <c r="AR1204" s="347"/>
      <c r="AS1204" s="347"/>
      <c r="AT1204" s="347"/>
      <c r="AU1204" s="347"/>
      <c r="AV1204" s="347"/>
      <c r="AW1204" s="347"/>
      <c r="AX1204" s="347"/>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41"/>
      <c r="AD1205" s="341"/>
      <c r="AE1205" s="341"/>
      <c r="AF1205" s="341"/>
      <c r="AG1205" s="341"/>
      <c r="AH1205" s="342"/>
      <c r="AI1205" s="343"/>
      <c r="AJ1205" s="343"/>
      <c r="AK1205" s="343"/>
      <c r="AL1205" s="344"/>
      <c r="AM1205" s="345"/>
      <c r="AN1205" s="345"/>
      <c r="AO1205" s="346"/>
      <c r="AP1205" s="347"/>
      <c r="AQ1205" s="347"/>
      <c r="AR1205" s="347"/>
      <c r="AS1205" s="347"/>
      <c r="AT1205" s="347"/>
      <c r="AU1205" s="347"/>
      <c r="AV1205" s="347"/>
      <c r="AW1205" s="347"/>
      <c r="AX1205" s="347"/>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41"/>
      <c r="AD1206" s="341"/>
      <c r="AE1206" s="341"/>
      <c r="AF1206" s="341"/>
      <c r="AG1206" s="341"/>
      <c r="AH1206" s="342"/>
      <c r="AI1206" s="343"/>
      <c r="AJ1206" s="343"/>
      <c r="AK1206" s="343"/>
      <c r="AL1206" s="344"/>
      <c r="AM1206" s="345"/>
      <c r="AN1206" s="345"/>
      <c r="AO1206" s="346"/>
      <c r="AP1206" s="347"/>
      <c r="AQ1206" s="347"/>
      <c r="AR1206" s="347"/>
      <c r="AS1206" s="347"/>
      <c r="AT1206" s="347"/>
      <c r="AU1206" s="347"/>
      <c r="AV1206" s="347"/>
      <c r="AW1206" s="347"/>
      <c r="AX1206" s="347"/>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41"/>
      <c r="AD1207" s="341"/>
      <c r="AE1207" s="341"/>
      <c r="AF1207" s="341"/>
      <c r="AG1207" s="341"/>
      <c r="AH1207" s="342"/>
      <c r="AI1207" s="343"/>
      <c r="AJ1207" s="343"/>
      <c r="AK1207" s="343"/>
      <c r="AL1207" s="344"/>
      <c r="AM1207" s="345"/>
      <c r="AN1207" s="345"/>
      <c r="AO1207" s="346"/>
      <c r="AP1207" s="347"/>
      <c r="AQ1207" s="347"/>
      <c r="AR1207" s="347"/>
      <c r="AS1207" s="347"/>
      <c r="AT1207" s="347"/>
      <c r="AU1207" s="347"/>
      <c r="AV1207" s="347"/>
      <c r="AW1207" s="347"/>
      <c r="AX1207" s="347"/>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41"/>
      <c r="AD1208" s="341"/>
      <c r="AE1208" s="341"/>
      <c r="AF1208" s="341"/>
      <c r="AG1208" s="341"/>
      <c r="AH1208" s="342"/>
      <c r="AI1208" s="343"/>
      <c r="AJ1208" s="343"/>
      <c r="AK1208" s="343"/>
      <c r="AL1208" s="344"/>
      <c r="AM1208" s="345"/>
      <c r="AN1208" s="345"/>
      <c r="AO1208" s="346"/>
      <c r="AP1208" s="347"/>
      <c r="AQ1208" s="347"/>
      <c r="AR1208" s="347"/>
      <c r="AS1208" s="347"/>
      <c r="AT1208" s="347"/>
      <c r="AU1208" s="347"/>
      <c r="AV1208" s="347"/>
      <c r="AW1208" s="347"/>
      <c r="AX1208" s="347"/>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41"/>
      <c r="AD1209" s="341"/>
      <c r="AE1209" s="341"/>
      <c r="AF1209" s="341"/>
      <c r="AG1209" s="341"/>
      <c r="AH1209" s="342"/>
      <c r="AI1209" s="343"/>
      <c r="AJ1209" s="343"/>
      <c r="AK1209" s="343"/>
      <c r="AL1209" s="344"/>
      <c r="AM1209" s="345"/>
      <c r="AN1209" s="345"/>
      <c r="AO1209" s="346"/>
      <c r="AP1209" s="347"/>
      <c r="AQ1209" s="347"/>
      <c r="AR1209" s="347"/>
      <c r="AS1209" s="347"/>
      <c r="AT1209" s="347"/>
      <c r="AU1209" s="347"/>
      <c r="AV1209" s="347"/>
      <c r="AW1209" s="347"/>
      <c r="AX1209" s="347"/>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41"/>
      <c r="AD1210" s="341"/>
      <c r="AE1210" s="341"/>
      <c r="AF1210" s="341"/>
      <c r="AG1210" s="341"/>
      <c r="AH1210" s="342"/>
      <c r="AI1210" s="343"/>
      <c r="AJ1210" s="343"/>
      <c r="AK1210" s="343"/>
      <c r="AL1210" s="344"/>
      <c r="AM1210" s="345"/>
      <c r="AN1210" s="345"/>
      <c r="AO1210" s="346"/>
      <c r="AP1210" s="347"/>
      <c r="AQ1210" s="347"/>
      <c r="AR1210" s="347"/>
      <c r="AS1210" s="347"/>
      <c r="AT1210" s="347"/>
      <c r="AU1210" s="347"/>
      <c r="AV1210" s="347"/>
      <c r="AW1210" s="347"/>
      <c r="AX1210" s="347"/>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41"/>
      <c r="AD1211" s="341"/>
      <c r="AE1211" s="341"/>
      <c r="AF1211" s="341"/>
      <c r="AG1211" s="341"/>
      <c r="AH1211" s="342"/>
      <c r="AI1211" s="343"/>
      <c r="AJ1211" s="343"/>
      <c r="AK1211" s="343"/>
      <c r="AL1211" s="344"/>
      <c r="AM1211" s="345"/>
      <c r="AN1211" s="345"/>
      <c r="AO1211" s="346"/>
      <c r="AP1211" s="347"/>
      <c r="AQ1211" s="347"/>
      <c r="AR1211" s="347"/>
      <c r="AS1211" s="347"/>
      <c r="AT1211" s="347"/>
      <c r="AU1211" s="347"/>
      <c r="AV1211" s="347"/>
      <c r="AW1211" s="347"/>
      <c r="AX1211" s="347"/>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41"/>
      <c r="AD1212" s="341"/>
      <c r="AE1212" s="341"/>
      <c r="AF1212" s="341"/>
      <c r="AG1212" s="341"/>
      <c r="AH1212" s="342"/>
      <c r="AI1212" s="343"/>
      <c r="AJ1212" s="343"/>
      <c r="AK1212" s="343"/>
      <c r="AL1212" s="344"/>
      <c r="AM1212" s="345"/>
      <c r="AN1212" s="345"/>
      <c r="AO1212" s="346"/>
      <c r="AP1212" s="347"/>
      <c r="AQ1212" s="347"/>
      <c r="AR1212" s="347"/>
      <c r="AS1212" s="347"/>
      <c r="AT1212" s="347"/>
      <c r="AU1212" s="347"/>
      <c r="AV1212" s="347"/>
      <c r="AW1212" s="347"/>
      <c r="AX1212" s="347"/>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41"/>
      <c r="AD1213" s="341"/>
      <c r="AE1213" s="341"/>
      <c r="AF1213" s="341"/>
      <c r="AG1213" s="341"/>
      <c r="AH1213" s="342"/>
      <c r="AI1213" s="343"/>
      <c r="AJ1213" s="343"/>
      <c r="AK1213" s="343"/>
      <c r="AL1213" s="344"/>
      <c r="AM1213" s="345"/>
      <c r="AN1213" s="345"/>
      <c r="AO1213" s="346"/>
      <c r="AP1213" s="347"/>
      <c r="AQ1213" s="347"/>
      <c r="AR1213" s="347"/>
      <c r="AS1213" s="347"/>
      <c r="AT1213" s="347"/>
      <c r="AU1213" s="347"/>
      <c r="AV1213" s="347"/>
      <c r="AW1213" s="347"/>
      <c r="AX1213" s="347"/>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41"/>
      <c r="AD1214" s="341"/>
      <c r="AE1214" s="341"/>
      <c r="AF1214" s="341"/>
      <c r="AG1214" s="341"/>
      <c r="AH1214" s="342"/>
      <c r="AI1214" s="343"/>
      <c r="AJ1214" s="343"/>
      <c r="AK1214" s="343"/>
      <c r="AL1214" s="344"/>
      <c r="AM1214" s="345"/>
      <c r="AN1214" s="345"/>
      <c r="AO1214" s="346"/>
      <c r="AP1214" s="347"/>
      <c r="AQ1214" s="347"/>
      <c r="AR1214" s="347"/>
      <c r="AS1214" s="347"/>
      <c r="AT1214" s="347"/>
      <c r="AU1214" s="347"/>
      <c r="AV1214" s="347"/>
      <c r="AW1214" s="347"/>
      <c r="AX1214" s="347"/>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41"/>
      <c r="AD1215" s="341"/>
      <c r="AE1215" s="341"/>
      <c r="AF1215" s="341"/>
      <c r="AG1215" s="341"/>
      <c r="AH1215" s="342"/>
      <c r="AI1215" s="343"/>
      <c r="AJ1215" s="343"/>
      <c r="AK1215" s="343"/>
      <c r="AL1215" s="344"/>
      <c r="AM1215" s="345"/>
      <c r="AN1215" s="345"/>
      <c r="AO1215" s="346"/>
      <c r="AP1215" s="347"/>
      <c r="AQ1215" s="347"/>
      <c r="AR1215" s="347"/>
      <c r="AS1215" s="347"/>
      <c r="AT1215" s="347"/>
      <c r="AU1215" s="347"/>
      <c r="AV1215" s="347"/>
      <c r="AW1215" s="347"/>
      <c r="AX1215" s="347"/>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41"/>
      <c r="AD1216" s="341"/>
      <c r="AE1216" s="341"/>
      <c r="AF1216" s="341"/>
      <c r="AG1216" s="341"/>
      <c r="AH1216" s="342"/>
      <c r="AI1216" s="343"/>
      <c r="AJ1216" s="343"/>
      <c r="AK1216" s="343"/>
      <c r="AL1216" s="344"/>
      <c r="AM1216" s="345"/>
      <c r="AN1216" s="345"/>
      <c r="AO1216" s="346"/>
      <c r="AP1216" s="347"/>
      <c r="AQ1216" s="347"/>
      <c r="AR1216" s="347"/>
      <c r="AS1216" s="347"/>
      <c r="AT1216" s="347"/>
      <c r="AU1216" s="347"/>
      <c r="AV1216" s="347"/>
      <c r="AW1216" s="347"/>
      <c r="AX1216" s="347"/>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41"/>
      <c r="AD1217" s="341"/>
      <c r="AE1217" s="341"/>
      <c r="AF1217" s="341"/>
      <c r="AG1217" s="341"/>
      <c r="AH1217" s="342"/>
      <c r="AI1217" s="343"/>
      <c r="AJ1217" s="343"/>
      <c r="AK1217" s="343"/>
      <c r="AL1217" s="344"/>
      <c r="AM1217" s="345"/>
      <c r="AN1217" s="345"/>
      <c r="AO1217" s="346"/>
      <c r="AP1217" s="347"/>
      <c r="AQ1217" s="347"/>
      <c r="AR1217" s="347"/>
      <c r="AS1217" s="347"/>
      <c r="AT1217" s="347"/>
      <c r="AU1217" s="347"/>
      <c r="AV1217" s="347"/>
      <c r="AW1217" s="347"/>
      <c r="AX1217" s="347"/>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41"/>
      <c r="AD1218" s="341"/>
      <c r="AE1218" s="341"/>
      <c r="AF1218" s="341"/>
      <c r="AG1218" s="341"/>
      <c r="AH1218" s="342"/>
      <c r="AI1218" s="343"/>
      <c r="AJ1218" s="343"/>
      <c r="AK1218" s="343"/>
      <c r="AL1218" s="344"/>
      <c r="AM1218" s="345"/>
      <c r="AN1218" s="345"/>
      <c r="AO1218" s="346"/>
      <c r="AP1218" s="347"/>
      <c r="AQ1218" s="347"/>
      <c r="AR1218" s="347"/>
      <c r="AS1218" s="347"/>
      <c r="AT1218" s="347"/>
      <c r="AU1218" s="347"/>
      <c r="AV1218" s="347"/>
      <c r="AW1218" s="347"/>
      <c r="AX1218" s="347"/>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41"/>
      <c r="AD1219" s="341"/>
      <c r="AE1219" s="341"/>
      <c r="AF1219" s="341"/>
      <c r="AG1219" s="341"/>
      <c r="AH1219" s="342"/>
      <c r="AI1219" s="343"/>
      <c r="AJ1219" s="343"/>
      <c r="AK1219" s="343"/>
      <c r="AL1219" s="344"/>
      <c r="AM1219" s="345"/>
      <c r="AN1219" s="345"/>
      <c r="AO1219" s="346"/>
      <c r="AP1219" s="347"/>
      <c r="AQ1219" s="347"/>
      <c r="AR1219" s="347"/>
      <c r="AS1219" s="347"/>
      <c r="AT1219" s="347"/>
      <c r="AU1219" s="347"/>
      <c r="AV1219" s="347"/>
      <c r="AW1219" s="347"/>
      <c r="AX1219" s="347"/>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41"/>
      <c r="AD1220" s="341"/>
      <c r="AE1220" s="341"/>
      <c r="AF1220" s="341"/>
      <c r="AG1220" s="341"/>
      <c r="AH1220" s="342"/>
      <c r="AI1220" s="343"/>
      <c r="AJ1220" s="343"/>
      <c r="AK1220" s="343"/>
      <c r="AL1220" s="344"/>
      <c r="AM1220" s="345"/>
      <c r="AN1220" s="345"/>
      <c r="AO1220" s="346"/>
      <c r="AP1220" s="347"/>
      <c r="AQ1220" s="347"/>
      <c r="AR1220" s="347"/>
      <c r="AS1220" s="347"/>
      <c r="AT1220" s="347"/>
      <c r="AU1220" s="347"/>
      <c r="AV1220" s="347"/>
      <c r="AW1220" s="347"/>
      <c r="AX1220" s="347"/>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41"/>
      <c r="AD1221" s="341"/>
      <c r="AE1221" s="341"/>
      <c r="AF1221" s="341"/>
      <c r="AG1221" s="341"/>
      <c r="AH1221" s="342"/>
      <c r="AI1221" s="343"/>
      <c r="AJ1221" s="343"/>
      <c r="AK1221" s="343"/>
      <c r="AL1221" s="344"/>
      <c r="AM1221" s="345"/>
      <c r="AN1221" s="345"/>
      <c r="AO1221" s="346"/>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55"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55" t="s">
        <v>462</v>
      </c>
      <c r="AD1224" s="155"/>
      <c r="AE1224" s="155"/>
      <c r="AF1224" s="155"/>
      <c r="AG1224" s="155"/>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41"/>
      <c r="AD1225" s="341"/>
      <c r="AE1225" s="341"/>
      <c r="AF1225" s="341"/>
      <c r="AG1225" s="341"/>
      <c r="AH1225" s="342"/>
      <c r="AI1225" s="343"/>
      <c r="AJ1225" s="343"/>
      <c r="AK1225" s="343"/>
      <c r="AL1225" s="344"/>
      <c r="AM1225" s="345"/>
      <c r="AN1225" s="345"/>
      <c r="AO1225" s="346"/>
      <c r="AP1225" s="347"/>
      <c r="AQ1225" s="347"/>
      <c r="AR1225" s="347"/>
      <c r="AS1225" s="347"/>
      <c r="AT1225" s="347"/>
      <c r="AU1225" s="347"/>
      <c r="AV1225" s="347"/>
      <c r="AW1225" s="347"/>
      <c r="AX1225" s="347"/>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41"/>
      <c r="AD1226" s="341"/>
      <c r="AE1226" s="341"/>
      <c r="AF1226" s="341"/>
      <c r="AG1226" s="341"/>
      <c r="AH1226" s="342"/>
      <c r="AI1226" s="343"/>
      <c r="AJ1226" s="343"/>
      <c r="AK1226" s="343"/>
      <c r="AL1226" s="344"/>
      <c r="AM1226" s="345"/>
      <c r="AN1226" s="345"/>
      <c r="AO1226" s="346"/>
      <c r="AP1226" s="347"/>
      <c r="AQ1226" s="347"/>
      <c r="AR1226" s="347"/>
      <c r="AS1226" s="347"/>
      <c r="AT1226" s="347"/>
      <c r="AU1226" s="347"/>
      <c r="AV1226" s="347"/>
      <c r="AW1226" s="347"/>
      <c r="AX1226" s="347"/>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41"/>
      <c r="AD1227" s="341"/>
      <c r="AE1227" s="341"/>
      <c r="AF1227" s="341"/>
      <c r="AG1227" s="341"/>
      <c r="AH1227" s="342"/>
      <c r="AI1227" s="343"/>
      <c r="AJ1227" s="343"/>
      <c r="AK1227" s="343"/>
      <c r="AL1227" s="344"/>
      <c r="AM1227" s="345"/>
      <c r="AN1227" s="345"/>
      <c r="AO1227" s="346"/>
      <c r="AP1227" s="347"/>
      <c r="AQ1227" s="347"/>
      <c r="AR1227" s="347"/>
      <c r="AS1227" s="347"/>
      <c r="AT1227" s="347"/>
      <c r="AU1227" s="347"/>
      <c r="AV1227" s="347"/>
      <c r="AW1227" s="347"/>
      <c r="AX1227" s="347"/>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41"/>
      <c r="AD1228" s="341"/>
      <c r="AE1228" s="341"/>
      <c r="AF1228" s="341"/>
      <c r="AG1228" s="341"/>
      <c r="AH1228" s="342"/>
      <c r="AI1228" s="343"/>
      <c r="AJ1228" s="343"/>
      <c r="AK1228" s="343"/>
      <c r="AL1228" s="344"/>
      <c r="AM1228" s="345"/>
      <c r="AN1228" s="345"/>
      <c r="AO1228" s="346"/>
      <c r="AP1228" s="347"/>
      <c r="AQ1228" s="347"/>
      <c r="AR1228" s="347"/>
      <c r="AS1228" s="347"/>
      <c r="AT1228" s="347"/>
      <c r="AU1228" s="347"/>
      <c r="AV1228" s="347"/>
      <c r="AW1228" s="347"/>
      <c r="AX1228" s="347"/>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41"/>
      <c r="AD1229" s="341"/>
      <c r="AE1229" s="341"/>
      <c r="AF1229" s="341"/>
      <c r="AG1229" s="341"/>
      <c r="AH1229" s="342"/>
      <c r="AI1229" s="343"/>
      <c r="AJ1229" s="343"/>
      <c r="AK1229" s="343"/>
      <c r="AL1229" s="344"/>
      <c r="AM1229" s="345"/>
      <c r="AN1229" s="345"/>
      <c r="AO1229" s="346"/>
      <c r="AP1229" s="347"/>
      <c r="AQ1229" s="347"/>
      <c r="AR1229" s="347"/>
      <c r="AS1229" s="347"/>
      <c r="AT1229" s="347"/>
      <c r="AU1229" s="347"/>
      <c r="AV1229" s="347"/>
      <c r="AW1229" s="347"/>
      <c r="AX1229" s="347"/>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41"/>
      <c r="AD1230" s="341"/>
      <c r="AE1230" s="341"/>
      <c r="AF1230" s="341"/>
      <c r="AG1230" s="341"/>
      <c r="AH1230" s="342"/>
      <c r="AI1230" s="343"/>
      <c r="AJ1230" s="343"/>
      <c r="AK1230" s="343"/>
      <c r="AL1230" s="344"/>
      <c r="AM1230" s="345"/>
      <c r="AN1230" s="345"/>
      <c r="AO1230" s="346"/>
      <c r="AP1230" s="347"/>
      <c r="AQ1230" s="347"/>
      <c r="AR1230" s="347"/>
      <c r="AS1230" s="347"/>
      <c r="AT1230" s="347"/>
      <c r="AU1230" s="347"/>
      <c r="AV1230" s="347"/>
      <c r="AW1230" s="347"/>
      <c r="AX1230" s="347"/>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41"/>
      <c r="AD1231" s="341"/>
      <c r="AE1231" s="341"/>
      <c r="AF1231" s="341"/>
      <c r="AG1231" s="341"/>
      <c r="AH1231" s="342"/>
      <c r="AI1231" s="343"/>
      <c r="AJ1231" s="343"/>
      <c r="AK1231" s="343"/>
      <c r="AL1231" s="344"/>
      <c r="AM1231" s="345"/>
      <c r="AN1231" s="345"/>
      <c r="AO1231" s="346"/>
      <c r="AP1231" s="347"/>
      <c r="AQ1231" s="347"/>
      <c r="AR1231" s="347"/>
      <c r="AS1231" s="347"/>
      <c r="AT1231" s="347"/>
      <c r="AU1231" s="347"/>
      <c r="AV1231" s="347"/>
      <c r="AW1231" s="347"/>
      <c r="AX1231" s="347"/>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41"/>
      <c r="AD1232" s="341"/>
      <c r="AE1232" s="341"/>
      <c r="AF1232" s="341"/>
      <c r="AG1232" s="341"/>
      <c r="AH1232" s="342"/>
      <c r="AI1232" s="343"/>
      <c r="AJ1232" s="343"/>
      <c r="AK1232" s="343"/>
      <c r="AL1232" s="344"/>
      <c r="AM1232" s="345"/>
      <c r="AN1232" s="345"/>
      <c r="AO1232" s="346"/>
      <c r="AP1232" s="347"/>
      <c r="AQ1232" s="347"/>
      <c r="AR1232" s="347"/>
      <c r="AS1232" s="347"/>
      <c r="AT1232" s="347"/>
      <c r="AU1232" s="347"/>
      <c r="AV1232" s="347"/>
      <c r="AW1232" s="347"/>
      <c r="AX1232" s="347"/>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41"/>
      <c r="AD1233" s="341"/>
      <c r="AE1233" s="341"/>
      <c r="AF1233" s="341"/>
      <c r="AG1233" s="341"/>
      <c r="AH1233" s="342"/>
      <c r="AI1233" s="343"/>
      <c r="AJ1233" s="343"/>
      <c r="AK1233" s="343"/>
      <c r="AL1233" s="344"/>
      <c r="AM1233" s="345"/>
      <c r="AN1233" s="345"/>
      <c r="AO1233" s="346"/>
      <c r="AP1233" s="347"/>
      <c r="AQ1233" s="347"/>
      <c r="AR1233" s="347"/>
      <c r="AS1233" s="347"/>
      <c r="AT1233" s="347"/>
      <c r="AU1233" s="347"/>
      <c r="AV1233" s="347"/>
      <c r="AW1233" s="347"/>
      <c r="AX1233" s="347"/>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41"/>
      <c r="AD1234" s="341"/>
      <c r="AE1234" s="341"/>
      <c r="AF1234" s="341"/>
      <c r="AG1234" s="341"/>
      <c r="AH1234" s="342"/>
      <c r="AI1234" s="343"/>
      <c r="AJ1234" s="343"/>
      <c r="AK1234" s="343"/>
      <c r="AL1234" s="344"/>
      <c r="AM1234" s="345"/>
      <c r="AN1234" s="345"/>
      <c r="AO1234" s="346"/>
      <c r="AP1234" s="347"/>
      <c r="AQ1234" s="347"/>
      <c r="AR1234" s="347"/>
      <c r="AS1234" s="347"/>
      <c r="AT1234" s="347"/>
      <c r="AU1234" s="347"/>
      <c r="AV1234" s="347"/>
      <c r="AW1234" s="347"/>
      <c r="AX1234" s="347"/>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41"/>
      <c r="AD1235" s="341"/>
      <c r="AE1235" s="341"/>
      <c r="AF1235" s="341"/>
      <c r="AG1235" s="341"/>
      <c r="AH1235" s="342"/>
      <c r="AI1235" s="343"/>
      <c r="AJ1235" s="343"/>
      <c r="AK1235" s="343"/>
      <c r="AL1235" s="344"/>
      <c r="AM1235" s="345"/>
      <c r="AN1235" s="345"/>
      <c r="AO1235" s="346"/>
      <c r="AP1235" s="347"/>
      <c r="AQ1235" s="347"/>
      <c r="AR1235" s="347"/>
      <c r="AS1235" s="347"/>
      <c r="AT1235" s="347"/>
      <c r="AU1235" s="347"/>
      <c r="AV1235" s="347"/>
      <c r="AW1235" s="347"/>
      <c r="AX1235" s="347"/>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41"/>
      <c r="AD1236" s="341"/>
      <c r="AE1236" s="341"/>
      <c r="AF1236" s="341"/>
      <c r="AG1236" s="341"/>
      <c r="AH1236" s="342"/>
      <c r="AI1236" s="343"/>
      <c r="AJ1236" s="343"/>
      <c r="AK1236" s="343"/>
      <c r="AL1236" s="344"/>
      <c r="AM1236" s="345"/>
      <c r="AN1236" s="345"/>
      <c r="AO1236" s="346"/>
      <c r="AP1236" s="347"/>
      <c r="AQ1236" s="347"/>
      <c r="AR1236" s="347"/>
      <c r="AS1236" s="347"/>
      <c r="AT1236" s="347"/>
      <c r="AU1236" s="347"/>
      <c r="AV1236" s="347"/>
      <c r="AW1236" s="347"/>
      <c r="AX1236" s="347"/>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41"/>
      <c r="AD1237" s="341"/>
      <c r="AE1237" s="341"/>
      <c r="AF1237" s="341"/>
      <c r="AG1237" s="341"/>
      <c r="AH1237" s="342"/>
      <c r="AI1237" s="343"/>
      <c r="AJ1237" s="343"/>
      <c r="AK1237" s="343"/>
      <c r="AL1237" s="344"/>
      <c r="AM1237" s="345"/>
      <c r="AN1237" s="345"/>
      <c r="AO1237" s="346"/>
      <c r="AP1237" s="347"/>
      <c r="AQ1237" s="347"/>
      <c r="AR1237" s="347"/>
      <c r="AS1237" s="347"/>
      <c r="AT1237" s="347"/>
      <c r="AU1237" s="347"/>
      <c r="AV1237" s="347"/>
      <c r="AW1237" s="347"/>
      <c r="AX1237" s="347"/>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41"/>
      <c r="AD1238" s="341"/>
      <c r="AE1238" s="341"/>
      <c r="AF1238" s="341"/>
      <c r="AG1238" s="341"/>
      <c r="AH1238" s="342"/>
      <c r="AI1238" s="343"/>
      <c r="AJ1238" s="343"/>
      <c r="AK1238" s="343"/>
      <c r="AL1238" s="344"/>
      <c r="AM1238" s="345"/>
      <c r="AN1238" s="345"/>
      <c r="AO1238" s="346"/>
      <c r="AP1238" s="347"/>
      <c r="AQ1238" s="347"/>
      <c r="AR1238" s="347"/>
      <c r="AS1238" s="347"/>
      <c r="AT1238" s="347"/>
      <c r="AU1238" s="347"/>
      <c r="AV1238" s="347"/>
      <c r="AW1238" s="347"/>
      <c r="AX1238" s="347"/>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41"/>
      <c r="AD1239" s="341"/>
      <c r="AE1239" s="341"/>
      <c r="AF1239" s="341"/>
      <c r="AG1239" s="341"/>
      <c r="AH1239" s="342"/>
      <c r="AI1239" s="343"/>
      <c r="AJ1239" s="343"/>
      <c r="AK1239" s="343"/>
      <c r="AL1239" s="344"/>
      <c r="AM1239" s="345"/>
      <c r="AN1239" s="345"/>
      <c r="AO1239" s="346"/>
      <c r="AP1239" s="347"/>
      <c r="AQ1239" s="347"/>
      <c r="AR1239" s="347"/>
      <c r="AS1239" s="347"/>
      <c r="AT1239" s="347"/>
      <c r="AU1239" s="347"/>
      <c r="AV1239" s="347"/>
      <c r="AW1239" s="347"/>
      <c r="AX1239" s="347"/>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41"/>
      <c r="AD1240" s="341"/>
      <c r="AE1240" s="341"/>
      <c r="AF1240" s="341"/>
      <c r="AG1240" s="341"/>
      <c r="AH1240" s="342"/>
      <c r="AI1240" s="343"/>
      <c r="AJ1240" s="343"/>
      <c r="AK1240" s="343"/>
      <c r="AL1240" s="344"/>
      <c r="AM1240" s="345"/>
      <c r="AN1240" s="345"/>
      <c r="AO1240" s="346"/>
      <c r="AP1240" s="347"/>
      <c r="AQ1240" s="347"/>
      <c r="AR1240" s="347"/>
      <c r="AS1240" s="347"/>
      <c r="AT1240" s="347"/>
      <c r="AU1240" s="347"/>
      <c r="AV1240" s="347"/>
      <c r="AW1240" s="347"/>
      <c r="AX1240" s="347"/>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41"/>
      <c r="AD1241" s="341"/>
      <c r="AE1241" s="341"/>
      <c r="AF1241" s="341"/>
      <c r="AG1241" s="341"/>
      <c r="AH1241" s="342"/>
      <c r="AI1241" s="343"/>
      <c r="AJ1241" s="343"/>
      <c r="AK1241" s="343"/>
      <c r="AL1241" s="344"/>
      <c r="AM1241" s="345"/>
      <c r="AN1241" s="345"/>
      <c r="AO1241" s="346"/>
      <c r="AP1241" s="347"/>
      <c r="AQ1241" s="347"/>
      <c r="AR1241" s="347"/>
      <c r="AS1241" s="347"/>
      <c r="AT1241" s="347"/>
      <c r="AU1241" s="347"/>
      <c r="AV1241" s="347"/>
      <c r="AW1241" s="347"/>
      <c r="AX1241" s="347"/>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41"/>
      <c r="AD1242" s="341"/>
      <c r="AE1242" s="341"/>
      <c r="AF1242" s="341"/>
      <c r="AG1242" s="341"/>
      <c r="AH1242" s="342"/>
      <c r="AI1242" s="343"/>
      <c r="AJ1242" s="343"/>
      <c r="AK1242" s="343"/>
      <c r="AL1242" s="344"/>
      <c r="AM1242" s="345"/>
      <c r="AN1242" s="345"/>
      <c r="AO1242" s="346"/>
      <c r="AP1242" s="347"/>
      <c r="AQ1242" s="347"/>
      <c r="AR1242" s="347"/>
      <c r="AS1242" s="347"/>
      <c r="AT1242" s="347"/>
      <c r="AU1242" s="347"/>
      <c r="AV1242" s="347"/>
      <c r="AW1242" s="347"/>
      <c r="AX1242" s="347"/>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41"/>
      <c r="AD1243" s="341"/>
      <c r="AE1243" s="341"/>
      <c r="AF1243" s="341"/>
      <c r="AG1243" s="341"/>
      <c r="AH1243" s="342"/>
      <c r="AI1243" s="343"/>
      <c r="AJ1243" s="343"/>
      <c r="AK1243" s="343"/>
      <c r="AL1243" s="344"/>
      <c r="AM1243" s="345"/>
      <c r="AN1243" s="345"/>
      <c r="AO1243" s="346"/>
      <c r="AP1243" s="347"/>
      <c r="AQ1243" s="347"/>
      <c r="AR1243" s="347"/>
      <c r="AS1243" s="347"/>
      <c r="AT1243" s="347"/>
      <c r="AU1243" s="347"/>
      <c r="AV1243" s="347"/>
      <c r="AW1243" s="347"/>
      <c r="AX1243" s="347"/>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41"/>
      <c r="AD1244" s="341"/>
      <c r="AE1244" s="341"/>
      <c r="AF1244" s="341"/>
      <c r="AG1244" s="341"/>
      <c r="AH1244" s="342"/>
      <c r="AI1244" s="343"/>
      <c r="AJ1244" s="343"/>
      <c r="AK1244" s="343"/>
      <c r="AL1244" s="344"/>
      <c r="AM1244" s="345"/>
      <c r="AN1244" s="345"/>
      <c r="AO1244" s="346"/>
      <c r="AP1244" s="347"/>
      <c r="AQ1244" s="347"/>
      <c r="AR1244" s="347"/>
      <c r="AS1244" s="347"/>
      <c r="AT1244" s="347"/>
      <c r="AU1244" s="347"/>
      <c r="AV1244" s="347"/>
      <c r="AW1244" s="347"/>
      <c r="AX1244" s="347"/>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41"/>
      <c r="AD1245" s="341"/>
      <c r="AE1245" s="341"/>
      <c r="AF1245" s="341"/>
      <c r="AG1245" s="341"/>
      <c r="AH1245" s="342"/>
      <c r="AI1245" s="343"/>
      <c r="AJ1245" s="343"/>
      <c r="AK1245" s="343"/>
      <c r="AL1245" s="344"/>
      <c r="AM1245" s="345"/>
      <c r="AN1245" s="345"/>
      <c r="AO1245" s="346"/>
      <c r="AP1245" s="347"/>
      <c r="AQ1245" s="347"/>
      <c r="AR1245" s="347"/>
      <c r="AS1245" s="347"/>
      <c r="AT1245" s="347"/>
      <c r="AU1245" s="347"/>
      <c r="AV1245" s="347"/>
      <c r="AW1245" s="347"/>
      <c r="AX1245" s="347"/>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41"/>
      <c r="AD1246" s="341"/>
      <c r="AE1246" s="341"/>
      <c r="AF1246" s="341"/>
      <c r="AG1246" s="341"/>
      <c r="AH1246" s="342"/>
      <c r="AI1246" s="343"/>
      <c r="AJ1246" s="343"/>
      <c r="AK1246" s="343"/>
      <c r="AL1246" s="344"/>
      <c r="AM1246" s="345"/>
      <c r="AN1246" s="345"/>
      <c r="AO1246" s="346"/>
      <c r="AP1246" s="347"/>
      <c r="AQ1246" s="347"/>
      <c r="AR1246" s="347"/>
      <c r="AS1246" s="347"/>
      <c r="AT1246" s="347"/>
      <c r="AU1246" s="347"/>
      <c r="AV1246" s="347"/>
      <c r="AW1246" s="347"/>
      <c r="AX1246" s="347"/>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41"/>
      <c r="AD1247" s="341"/>
      <c r="AE1247" s="341"/>
      <c r="AF1247" s="341"/>
      <c r="AG1247" s="341"/>
      <c r="AH1247" s="342"/>
      <c r="AI1247" s="343"/>
      <c r="AJ1247" s="343"/>
      <c r="AK1247" s="343"/>
      <c r="AL1247" s="344"/>
      <c r="AM1247" s="345"/>
      <c r="AN1247" s="345"/>
      <c r="AO1247" s="346"/>
      <c r="AP1247" s="347"/>
      <c r="AQ1247" s="347"/>
      <c r="AR1247" s="347"/>
      <c r="AS1247" s="347"/>
      <c r="AT1247" s="347"/>
      <c r="AU1247" s="347"/>
      <c r="AV1247" s="347"/>
      <c r="AW1247" s="347"/>
      <c r="AX1247" s="347"/>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41"/>
      <c r="AD1248" s="341"/>
      <c r="AE1248" s="341"/>
      <c r="AF1248" s="341"/>
      <c r="AG1248" s="341"/>
      <c r="AH1248" s="342"/>
      <c r="AI1248" s="343"/>
      <c r="AJ1248" s="343"/>
      <c r="AK1248" s="343"/>
      <c r="AL1248" s="344"/>
      <c r="AM1248" s="345"/>
      <c r="AN1248" s="345"/>
      <c r="AO1248" s="346"/>
      <c r="AP1248" s="347"/>
      <c r="AQ1248" s="347"/>
      <c r="AR1248" s="347"/>
      <c r="AS1248" s="347"/>
      <c r="AT1248" s="347"/>
      <c r="AU1248" s="347"/>
      <c r="AV1248" s="347"/>
      <c r="AW1248" s="347"/>
      <c r="AX1248" s="347"/>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41"/>
      <c r="AD1249" s="341"/>
      <c r="AE1249" s="341"/>
      <c r="AF1249" s="341"/>
      <c r="AG1249" s="341"/>
      <c r="AH1249" s="342"/>
      <c r="AI1249" s="343"/>
      <c r="AJ1249" s="343"/>
      <c r="AK1249" s="343"/>
      <c r="AL1249" s="344"/>
      <c r="AM1249" s="345"/>
      <c r="AN1249" s="345"/>
      <c r="AO1249" s="346"/>
      <c r="AP1249" s="347"/>
      <c r="AQ1249" s="347"/>
      <c r="AR1249" s="347"/>
      <c r="AS1249" s="347"/>
      <c r="AT1249" s="347"/>
      <c r="AU1249" s="347"/>
      <c r="AV1249" s="347"/>
      <c r="AW1249" s="347"/>
      <c r="AX1249" s="347"/>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41"/>
      <c r="AD1250" s="341"/>
      <c r="AE1250" s="341"/>
      <c r="AF1250" s="341"/>
      <c r="AG1250" s="341"/>
      <c r="AH1250" s="342"/>
      <c r="AI1250" s="343"/>
      <c r="AJ1250" s="343"/>
      <c r="AK1250" s="343"/>
      <c r="AL1250" s="344"/>
      <c r="AM1250" s="345"/>
      <c r="AN1250" s="345"/>
      <c r="AO1250" s="346"/>
      <c r="AP1250" s="347"/>
      <c r="AQ1250" s="347"/>
      <c r="AR1250" s="347"/>
      <c r="AS1250" s="347"/>
      <c r="AT1250" s="347"/>
      <c r="AU1250" s="347"/>
      <c r="AV1250" s="347"/>
      <c r="AW1250" s="347"/>
      <c r="AX1250" s="347"/>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41"/>
      <c r="AD1251" s="341"/>
      <c r="AE1251" s="341"/>
      <c r="AF1251" s="341"/>
      <c r="AG1251" s="341"/>
      <c r="AH1251" s="342"/>
      <c r="AI1251" s="343"/>
      <c r="AJ1251" s="343"/>
      <c r="AK1251" s="343"/>
      <c r="AL1251" s="344"/>
      <c r="AM1251" s="345"/>
      <c r="AN1251" s="345"/>
      <c r="AO1251" s="346"/>
      <c r="AP1251" s="347"/>
      <c r="AQ1251" s="347"/>
      <c r="AR1251" s="347"/>
      <c r="AS1251" s="347"/>
      <c r="AT1251" s="347"/>
      <c r="AU1251" s="347"/>
      <c r="AV1251" s="347"/>
      <c r="AW1251" s="347"/>
      <c r="AX1251" s="347"/>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41"/>
      <c r="AD1252" s="341"/>
      <c r="AE1252" s="341"/>
      <c r="AF1252" s="341"/>
      <c r="AG1252" s="341"/>
      <c r="AH1252" s="342"/>
      <c r="AI1252" s="343"/>
      <c r="AJ1252" s="343"/>
      <c r="AK1252" s="343"/>
      <c r="AL1252" s="344"/>
      <c r="AM1252" s="345"/>
      <c r="AN1252" s="345"/>
      <c r="AO1252" s="346"/>
      <c r="AP1252" s="347"/>
      <c r="AQ1252" s="347"/>
      <c r="AR1252" s="347"/>
      <c r="AS1252" s="347"/>
      <c r="AT1252" s="347"/>
      <c r="AU1252" s="347"/>
      <c r="AV1252" s="347"/>
      <c r="AW1252" s="347"/>
      <c r="AX1252" s="347"/>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41"/>
      <c r="AD1253" s="341"/>
      <c r="AE1253" s="341"/>
      <c r="AF1253" s="341"/>
      <c r="AG1253" s="341"/>
      <c r="AH1253" s="342"/>
      <c r="AI1253" s="343"/>
      <c r="AJ1253" s="343"/>
      <c r="AK1253" s="343"/>
      <c r="AL1253" s="344"/>
      <c r="AM1253" s="345"/>
      <c r="AN1253" s="345"/>
      <c r="AO1253" s="346"/>
      <c r="AP1253" s="347"/>
      <c r="AQ1253" s="347"/>
      <c r="AR1253" s="347"/>
      <c r="AS1253" s="347"/>
      <c r="AT1253" s="347"/>
      <c r="AU1253" s="347"/>
      <c r="AV1253" s="347"/>
      <c r="AW1253" s="347"/>
      <c r="AX1253" s="347"/>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41"/>
      <c r="AD1254" s="341"/>
      <c r="AE1254" s="341"/>
      <c r="AF1254" s="341"/>
      <c r="AG1254" s="341"/>
      <c r="AH1254" s="342"/>
      <c r="AI1254" s="343"/>
      <c r="AJ1254" s="343"/>
      <c r="AK1254" s="343"/>
      <c r="AL1254" s="344"/>
      <c r="AM1254" s="345"/>
      <c r="AN1254" s="345"/>
      <c r="AO1254" s="346"/>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55"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55" t="s">
        <v>462</v>
      </c>
      <c r="AD1257" s="155"/>
      <c r="AE1257" s="155"/>
      <c r="AF1257" s="155"/>
      <c r="AG1257" s="155"/>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41"/>
      <c r="AD1258" s="341"/>
      <c r="AE1258" s="341"/>
      <c r="AF1258" s="341"/>
      <c r="AG1258" s="341"/>
      <c r="AH1258" s="342"/>
      <c r="AI1258" s="343"/>
      <c r="AJ1258" s="343"/>
      <c r="AK1258" s="343"/>
      <c r="AL1258" s="344"/>
      <c r="AM1258" s="345"/>
      <c r="AN1258" s="345"/>
      <c r="AO1258" s="346"/>
      <c r="AP1258" s="347"/>
      <c r="AQ1258" s="347"/>
      <c r="AR1258" s="347"/>
      <c r="AS1258" s="347"/>
      <c r="AT1258" s="347"/>
      <c r="AU1258" s="347"/>
      <c r="AV1258" s="347"/>
      <c r="AW1258" s="347"/>
      <c r="AX1258" s="347"/>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41"/>
      <c r="AD1259" s="341"/>
      <c r="AE1259" s="341"/>
      <c r="AF1259" s="341"/>
      <c r="AG1259" s="341"/>
      <c r="AH1259" s="342"/>
      <c r="AI1259" s="343"/>
      <c r="AJ1259" s="343"/>
      <c r="AK1259" s="343"/>
      <c r="AL1259" s="344"/>
      <c r="AM1259" s="345"/>
      <c r="AN1259" s="345"/>
      <c r="AO1259" s="346"/>
      <c r="AP1259" s="347"/>
      <c r="AQ1259" s="347"/>
      <c r="AR1259" s="347"/>
      <c r="AS1259" s="347"/>
      <c r="AT1259" s="347"/>
      <c r="AU1259" s="347"/>
      <c r="AV1259" s="347"/>
      <c r="AW1259" s="347"/>
      <c r="AX1259" s="347"/>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41"/>
      <c r="AD1260" s="341"/>
      <c r="AE1260" s="341"/>
      <c r="AF1260" s="341"/>
      <c r="AG1260" s="341"/>
      <c r="AH1260" s="342"/>
      <c r="AI1260" s="343"/>
      <c r="AJ1260" s="343"/>
      <c r="AK1260" s="343"/>
      <c r="AL1260" s="344"/>
      <c r="AM1260" s="345"/>
      <c r="AN1260" s="345"/>
      <c r="AO1260" s="346"/>
      <c r="AP1260" s="347"/>
      <c r="AQ1260" s="347"/>
      <c r="AR1260" s="347"/>
      <c r="AS1260" s="347"/>
      <c r="AT1260" s="347"/>
      <c r="AU1260" s="347"/>
      <c r="AV1260" s="347"/>
      <c r="AW1260" s="347"/>
      <c r="AX1260" s="347"/>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41"/>
      <c r="AD1261" s="341"/>
      <c r="AE1261" s="341"/>
      <c r="AF1261" s="341"/>
      <c r="AG1261" s="341"/>
      <c r="AH1261" s="342"/>
      <c r="AI1261" s="343"/>
      <c r="AJ1261" s="343"/>
      <c r="AK1261" s="343"/>
      <c r="AL1261" s="344"/>
      <c r="AM1261" s="345"/>
      <c r="AN1261" s="345"/>
      <c r="AO1261" s="346"/>
      <c r="AP1261" s="347"/>
      <c r="AQ1261" s="347"/>
      <c r="AR1261" s="347"/>
      <c r="AS1261" s="347"/>
      <c r="AT1261" s="347"/>
      <c r="AU1261" s="347"/>
      <c r="AV1261" s="347"/>
      <c r="AW1261" s="347"/>
      <c r="AX1261" s="347"/>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41"/>
      <c r="AD1262" s="341"/>
      <c r="AE1262" s="341"/>
      <c r="AF1262" s="341"/>
      <c r="AG1262" s="341"/>
      <c r="AH1262" s="342"/>
      <c r="AI1262" s="343"/>
      <c r="AJ1262" s="343"/>
      <c r="AK1262" s="343"/>
      <c r="AL1262" s="344"/>
      <c r="AM1262" s="345"/>
      <c r="AN1262" s="345"/>
      <c r="AO1262" s="346"/>
      <c r="AP1262" s="347"/>
      <c r="AQ1262" s="347"/>
      <c r="AR1262" s="347"/>
      <c r="AS1262" s="347"/>
      <c r="AT1262" s="347"/>
      <c r="AU1262" s="347"/>
      <c r="AV1262" s="347"/>
      <c r="AW1262" s="347"/>
      <c r="AX1262" s="347"/>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41"/>
      <c r="AD1263" s="341"/>
      <c r="AE1263" s="341"/>
      <c r="AF1263" s="341"/>
      <c r="AG1263" s="341"/>
      <c r="AH1263" s="342"/>
      <c r="AI1263" s="343"/>
      <c r="AJ1263" s="343"/>
      <c r="AK1263" s="343"/>
      <c r="AL1263" s="344"/>
      <c r="AM1263" s="345"/>
      <c r="AN1263" s="345"/>
      <c r="AO1263" s="346"/>
      <c r="AP1263" s="347"/>
      <c r="AQ1263" s="347"/>
      <c r="AR1263" s="347"/>
      <c r="AS1263" s="347"/>
      <c r="AT1263" s="347"/>
      <c r="AU1263" s="347"/>
      <c r="AV1263" s="347"/>
      <c r="AW1263" s="347"/>
      <c r="AX1263" s="347"/>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41"/>
      <c r="AD1264" s="341"/>
      <c r="AE1264" s="341"/>
      <c r="AF1264" s="341"/>
      <c r="AG1264" s="341"/>
      <c r="AH1264" s="342"/>
      <c r="AI1264" s="343"/>
      <c r="AJ1264" s="343"/>
      <c r="AK1264" s="343"/>
      <c r="AL1264" s="344"/>
      <c r="AM1264" s="345"/>
      <c r="AN1264" s="345"/>
      <c r="AO1264" s="346"/>
      <c r="AP1264" s="347"/>
      <c r="AQ1264" s="347"/>
      <c r="AR1264" s="347"/>
      <c r="AS1264" s="347"/>
      <c r="AT1264" s="347"/>
      <c r="AU1264" s="347"/>
      <c r="AV1264" s="347"/>
      <c r="AW1264" s="347"/>
      <c r="AX1264" s="347"/>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41"/>
      <c r="AD1265" s="341"/>
      <c r="AE1265" s="341"/>
      <c r="AF1265" s="341"/>
      <c r="AG1265" s="341"/>
      <c r="AH1265" s="342"/>
      <c r="AI1265" s="343"/>
      <c r="AJ1265" s="343"/>
      <c r="AK1265" s="343"/>
      <c r="AL1265" s="344"/>
      <c r="AM1265" s="345"/>
      <c r="AN1265" s="345"/>
      <c r="AO1265" s="346"/>
      <c r="AP1265" s="347"/>
      <c r="AQ1265" s="347"/>
      <c r="AR1265" s="347"/>
      <c r="AS1265" s="347"/>
      <c r="AT1265" s="347"/>
      <c r="AU1265" s="347"/>
      <c r="AV1265" s="347"/>
      <c r="AW1265" s="347"/>
      <c r="AX1265" s="347"/>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41"/>
      <c r="AD1266" s="341"/>
      <c r="AE1266" s="341"/>
      <c r="AF1266" s="341"/>
      <c r="AG1266" s="341"/>
      <c r="AH1266" s="342"/>
      <c r="AI1266" s="343"/>
      <c r="AJ1266" s="343"/>
      <c r="AK1266" s="343"/>
      <c r="AL1266" s="344"/>
      <c r="AM1266" s="345"/>
      <c r="AN1266" s="345"/>
      <c r="AO1266" s="346"/>
      <c r="AP1266" s="347"/>
      <c r="AQ1266" s="347"/>
      <c r="AR1266" s="347"/>
      <c r="AS1266" s="347"/>
      <c r="AT1266" s="347"/>
      <c r="AU1266" s="347"/>
      <c r="AV1266" s="347"/>
      <c r="AW1266" s="347"/>
      <c r="AX1266" s="347"/>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41"/>
      <c r="AD1267" s="341"/>
      <c r="AE1267" s="341"/>
      <c r="AF1267" s="341"/>
      <c r="AG1267" s="341"/>
      <c r="AH1267" s="342"/>
      <c r="AI1267" s="343"/>
      <c r="AJ1267" s="343"/>
      <c r="AK1267" s="343"/>
      <c r="AL1267" s="344"/>
      <c r="AM1267" s="345"/>
      <c r="AN1267" s="345"/>
      <c r="AO1267" s="346"/>
      <c r="AP1267" s="347"/>
      <c r="AQ1267" s="347"/>
      <c r="AR1267" s="347"/>
      <c r="AS1267" s="347"/>
      <c r="AT1267" s="347"/>
      <c r="AU1267" s="347"/>
      <c r="AV1267" s="347"/>
      <c r="AW1267" s="347"/>
      <c r="AX1267" s="347"/>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41"/>
      <c r="AD1268" s="341"/>
      <c r="AE1268" s="341"/>
      <c r="AF1268" s="341"/>
      <c r="AG1268" s="341"/>
      <c r="AH1268" s="342"/>
      <c r="AI1268" s="343"/>
      <c r="AJ1268" s="343"/>
      <c r="AK1268" s="343"/>
      <c r="AL1268" s="344"/>
      <c r="AM1268" s="345"/>
      <c r="AN1268" s="345"/>
      <c r="AO1268" s="346"/>
      <c r="AP1268" s="347"/>
      <c r="AQ1268" s="347"/>
      <c r="AR1268" s="347"/>
      <c r="AS1268" s="347"/>
      <c r="AT1268" s="347"/>
      <c r="AU1268" s="347"/>
      <c r="AV1268" s="347"/>
      <c r="AW1268" s="347"/>
      <c r="AX1268" s="347"/>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41"/>
      <c r="AD1269" s="341"/>
      <c r="AE1269" s="341"/>
      <c r="AF1269" s="341"/>
      <c r="AG1269" s="341"/>
      <c r="AH1269" s="342"/>
      <c r="AI1269" s="343"/>
      <c r="AJ1269" s="343"/>
      <c r="AK1269" s="343"/>
      <c r="AL1269" s="344"/>
      <c r="AM1269" s="345"/>
      <c r="AN1269" s="345"/>
      <c r="AO1269" s="346"/>
      <c r="AP1269" s="347"/>
      <c r="AQ1269" s="347"/>
      <c r="AR1269" s="347"/>
      <c r="AS1269" s="347"/>
      <c r="AT1269" s="347"/>
      <c r="AU1269" s="347"/>
      <c r="AV1269" s="347"/>
      <c r="AW1269" s="347"/>
      <c r="AX1269" s="347"/>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41"/>
      <c r="AD1270" s="341"/>
      <c r="AE1270" s="341"/>
      <c r="AF1270" s="341"/>
      <c r="AG1270" s="341"/>
      <c r="AH1270" s="342"/>
      <c r="AI1270" s="343"/>
      <c r="AJ1270" s="343"/>
      <c r="AK1270" s="343"/>
      <c r="AL1270" s="344"/>
      <c r="AM1270" s="345"/>
      <c r="AN1270" s="345"/>
      <c r="AO1270" s="346"/>
      <c r="AP1270" s="347"/>
      <c r="AQ1270" s="347"/>
      <c r="AR1270" s="347"/>
      <c r="AS1270" s="347"/>
      <c r="AT1270" s="347"/>
      <c r="AU1270" s="347"/>
      <c r="AV1270" s="347"/>
      <c r="AW1270" s="347"/>
      <c r="AX1270" s="347"/>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41"/>
      <c r="AD1271" s="341"/>
      <c r="AE1271" s="341"/>
      <c r="AF1271" s="341"/>
      <c r="AG1271" s="341"/>
      <c r="AH1271" s="342"/>
      <c r="AI1271" s="343"/>
      <c r="AJ1271" s="343"/>
      <c r="AK1271" s="343"/>
      <c r="AL1271" s="344"/>
      <c r="AM1271" s="345"/>
      <c r="AN1271" s="345"/>
      <c r="AO1271" s="346"/>
      <c r="AP1271" s="347"/>
      <c r="AQ1271" s="347"/>
      <c r="AR1271" s="347"/>
      <c r="AS1271" s="347"/>
      <c r="AT1271" s="347"/>
      <c r="AU1271" s="347"/>
      <c r="AV1271" s="347"/>
      <c r="AW1271" s="347"/>
      <c r="AX1271" s="347"/>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41"/>
      <c r="AD1272" s="341"/>
      <c r="AE1272" s="341"/>
      <c r="AF1272" s="341"/>
      <c r="AG1272" s="341"/>
      <c r="AH1272" s="342"/>
      <c r="AI1272" s="343"/>
      <c r="AJ1272" s="343"/>
      <c r="AK1272" s="343"/>
      <c r="AL1272" s="344"/>
      <c r="AM1272" s="345"/>
      <c r="AN1272" s="345"/>
      <c r="AO1272" s="346"/>
      <c r="AP1272" s="347"/>
      <c r="AQ1272" s="347"/>
      <c r="AR1272" s="347"/>
      <c r="AS1272" s="347"/>
      <c r="AT1272" s="347"/>
      <c r="AU1272" s="347"/>
      <c r="AV1272" s="347"/>
      <c r="AW1272" s="347"/>
      <c r="AX1272" s="347"/>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41"/>
      <c r="AD1273" s="341"/>
      <c r="AE1273" s="341"/>
      <c r="AF1273" s="341"/>
      <c r="AG1273" s="341"/>
      <c r="AH1273" s="342"/>
      <c r="AI1273" s="343"/>
      <c r="AJ1273" s="343"/>
      <c r="AK1273" s="343"/>
      <c r="AL1273" s="344"/>
      <c r="AM1273" s="345"/>
      <c r="AN1273" s="345"/>
      <c r="AO1273" s="346"/>
      <c r="AP1273" s="347"/>
      <c r="AQ1273" s="347"/>
      <c r="AR1273" s="347"/>
      <c r="AS1273" s="347"/>
      <c r="AT1273" s="347"/>
      <c r="AU1273" s="347"/>
      <c r="AV1273" s="347"/>
      <c r="AW1273" s="347"/>
      <c r="AX1273" s="347"/>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41"/>
      <c r="AD1274" s="341"/>
      <c r="AE1274" s="341"/>
      <c r="AF1274" s="341"/>
      <c r="AG1274" s="341"/>
      <c r="AH1274" s="342"/>
      <c r="AI1274" s="343"/>
      <c r="AJ1274" s="343"/>
      <c r="AK1274" s="343"/>
      <c r="AL1274" s="344"/>
      <c r="AM1274" s="345"/>
      <c r="AN1274" s="345"/>
      <c r="AO1274" s="346"/>
      <c r="AP1274" s="347"/>
      <c r="AQ1274" s="347"/>
      <c r="AR1274" s="347"/>
      <c r="AS1274" s="347"/>
      <c r="AT1274" s="347"/>
      <c r="AU1274" s="347"/>
      <c r="AV1274" s="347"/>
      <c r="AW1274" s="347"/>
      <c r="AX1274" s="347"/>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41"/>
      <c r="AD1275" s="341"/>
      <c r="AE1275" s="341"/>
      <c r="AF1275" s="341"/>
      <c r="AG1275" s="341"/>
      <c r="AH1275" s="342"/>
      <c r="AI1275" s="343"/>
      <c r="AJ1275" s="343"/>
      <c r="AK1275" s="343"/>
      <c r="AL1275" s="344"/>
      <c r="AM1275" s="345"/>
      <c r="AN1275" s="345"/>
      <c r="AO1275" s="346"/>
      <c r="AP1275" s="347"/>
      <c r="AQ1275" s="347"/>
      <c r="AR1275" s="347"/>
      <c r="AS1275" s="347"/>
      <c r="AT1275" s="347"/>
      <c r="AU1275" s="347"/>
      <c r="AV1275" s="347"/>
      <c r="AW1275" s="347"/>
      <c r="AX1275" s="347"/>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41"/>
      <c r="AD1276" s="341"/>
      <c r="AE1276" s="341"/>
      <c r="AF1276" s="341"/>
      <c r="AG1276" s="341"/>
      <c r="AH1276" s="342"/>
      <c r="AI1276" s="343"/>
      <c r="AJ1276" s="343"/>
      <c r="AK1276" s="343"/>
      <c r="AL1276" s="344"/>
      <c r="AM1276" s="345"/>
      <c r="AN1276" s="345"/>
      <c r="AO1276" s="346"/>
      <c r="AP1276" s="347"/>
      <c r="AQ1276" s="347"/>
      <c r="AR1276" s="347"/>
      <c r="AS1276" s="347"/>
      <c r="AT1276" s="347"/>
      <c r="AU1276" s="347"/>
      <c r="AV1276" s="347"/>
      <c r="AW1276" s="347"/>
      <c r="AX1276" s="347"/>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41"/>
      <c r="AD1277" s="341"/>
      <c r="AE1277" s="341"/>
      <c r="AF1277" s="341"/>
      <c r="AG1277" s="341"/>
      <c r="AH1277" s="342"/>
      <c r="AI1277" s="343"/>
      <c r="AJ1277" s="343"/>
      <c r="AK1277" s="343"/>
      <c r="AL1277" s="344"/>
      <c r="AM1277" s="345"/>
      <c r="AN1277" s="345"/>
      <c r="AO1277" s="346"/>
      <c r="AP1277" s="347"/>
      <c r="AQ1277" s="347"/>
      <c r="AR1277" s="347"/>
      <c r="AS1277" s="347"/>
      <c r="AT1277" s="347"/>
      <c r="AU1277" s="347"/>
      <c r="AV1277" s="347"/>
      <c r="AW1277" s="347"/>
      <c r="AX1277" s="347"/>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41"/>
      <c r="AD1278" s="341"/>
      <c r="AE1278" s="341"/>
      <c r="AF1278" s="341"/>
      <c r="AG1278" s="341"/>
      <c r="AH1278" s="342"/>
      <c r="AI1278" s="343"/>
      <c r="AJ1278" s="343"/>
      <c r="AK1278" s="343"/>
      <c r="AL1278" s="344"/>
      <c r="AM1278" s="345"/>
      <c r="AN1278" s="345"/>
      <c r="AO1278" s="346"/>
      <c r="AP1278" s="347"/>
      <c r="AQ1278" s="347"/>
      <c r="AR1278" s="347"/>
      <c r="AS1278" s="347"/>
      <c r="AT1278" s="347"/>
      <c r="AU1278" s="347"/>
      <c r="AV1278" s="347"/>
      <c r="AW1278" s="347"/>
      <c r="AX1278" s="347"/>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41"/>
      <c r="AD1279" s="341"/>
      <c r="AE1279" s="341"/>
      <c r="AF1279" s="341"/>
      <c r="AG1279" s="341"/>
      <c r="AH1279" s="342"/>
      <c r="AI1279" s="343"/>
      <c r="AJ1279" s="343"/>
      <c r="AK1279" s="343"/>
      <c r="AL1279" s="344"/>
      <c r="AM1279" s="345"/>
      <c r="AN1279" s="345"/>
      <c r="AO1279" s="346"/>
      <c r="AP1279" s="347"/>
      <c r="AQ1279" s="347"/>
      <c r="AR1279" s="347"/>
      <c r="AS1279" s="347"/>
      <c r="AT1279" s="347"/>
      <c r="AU1279" s="347"/>
      <c r="AV1279" s="347"/>
      <c r="AW1279" s="347"/>
      <c r="AX1279" s="347"/>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41"/>
      <c r="AD1280" s="341"/>
      <c r="AE1280" s="341"/>
      <c r="AF1280" s="341"/>
      <c r="AG1280" s="341"/>
      <c r="AH1280" s="342"/>
      <c r="AI1280" s="343"/>
      <c r="AJ1280" s="343"/>
      <c r="AK1280" s="343"/>
      <c r="AL1280" s="344"/>
      <c r="AM1280" s="345"/>
      <c r="AN1280" s="345"/>
      <c r="AO1280" s="346"/>
      <c r="AP1280" s="347"/>
      <c r="AQ1280" s="347"/>
      <c r="AR1280" s="347"/>
      <c r="AS1280" s="347"/>
      <c r="AT1280" s="347"/>
      <c r="AU1280" s="347"/>
      <c r="AV1280" s="347"/>
      <c r="AW1280" s="347"/>
      <c r="AX1280" s="347"/>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41"/>
      <c r="AD1281" s="341"/>
      <c r="AE1281" s="341"/>
      <c r="AF1281" s="341"/>
      <c r="AG1281" s="341"/>
      <c r="AH1281" s="342"/>
      <c r="AI1281" s="343"/>
      <c r="AJ1281" s="343"/>
      <c r="AK1281" s="343"/>
      <c r="AL1281" s="344"/>
      <c r="AM1281" s="345"/>
      <c r="AN1281" s="345"/>
      <c r="AO1281" s="346"/>
      <c r="AP1281" s="347"/>
      <c r="AQ1281" s="347"/>
      <c r="AR1281" s="347"/>
      <c r="AS1281" s="347"/>
      <c r="AT1281" s="347"/>
      <c r="AU1281" s="347"/>
      <c r="AV1281" s="347"/>
      <c r="AW1281" s="347"/>
      <c r="AX1281" s="347"/>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41"/>
      <c r="AD1282" s="341"/>
      <c r="AE1282" s="341"/>
      <c r="AF1282" s="341"/>
      <c r="AG1282" s="341"/>
      <c r="AH1282" s="342"/>
      <c r="AI1282" s="343"/>
      <c r="AJ1282" s="343"/>
      <c r="AK1282" s="343"/>
      <c r="AL1282" s="344"/>
      <c r="AM1282" s="345"/>
      <c r="AN1282" s="345"/>
      <c r="AO1282" s="346"/>
      <c r="AP1282" s="347"/>
      <c r="AQ1282" s="347"/>
      <c r="AR1282" s="347"/>
      <c r="AS1282" s="347"/>
      <c r="AT1282" s="347"/>
      <c r="AU1282" s="347"/>
      <c r="AV1282" s="347"/>
      <c r="AW1282" s="347"/>
      <c r="AX1282" s="347"/>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41"/>
      <c r="AD1283" s="341"/>
      <c r="AE1283" s="341"/>
      <c r="AF1283" s="341"/>
      <c r="AG1283" s="341"/>
      <c r="AH1283" s="342"/>
      <c r="AI1283" s="343"/>
      <c r="AJ1283" s="343"/>
      <c r="AK1283" s="343"/>
      <c r="AL1283" s="344"/>
      <c r="AM1283" s="345"/>
      <c r="AN1283" s="345"/>
      <c r="AO1283" s="346"/>
      <c r="AP1283" s="347"/>
      <c r="AQ1283" s="347"/>
      <c r="AR1283" s="347"/>
      <c r="AS1283" s="347"/>
      <c r="AT1283" s="347"/>
      <c r="AU1283" s="347"/>
      <c r="AV1283" s="347"/>
      <c r="AW1283" s="347"/>
      <c r="AX1283" s="347"/>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41"/>
      <c r="AD1284" s="341"/>
      <c r="AE1284" s="341"/>
      <c r="AF1284" s="341"/>
      <c r="AG1284" s="341"/>
      <c r="AH1284" s="342"/>
      <c r="AI1284" s="343"/>
      <c r="AJ1284" s="343"/>
      <c r="AK1284" s="343"/>
      <c r="AL1284" s="344"/>
      <c r="AM1284" s="345"/>
      <c r="AN1284" s="345"/>
      <c r="AO1284" s="346"/>
      <c r="AP1284" s="347"/>
      <c r="AQ1284" s="347"/>
      <c r="AR1284" s="347"/>
      <c r="AS1284" s="347"/>
      <c r="AT1284" s="347"/>
      <c r="AU1284" s="347"/>
      <c r="AV1284" s="347"/>
      <c r="AW1284" s="347"/>
      <c r="AX1284" s="347"/>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41"/>
      <c r="AD1285" s="341"/>
      <c r="AE1285" s="341"/>
      <c r="AF1285" s="341"/>
      <c r="AG1285" s="341"/>
      <c r="AH1285" s="342"/>
      <c r="AI1285" s="343"/>
      <c r="AJ1285" s="343"/>
      <c r="AK1285" s="343"/>
      <c r="AL1285" s="344"/>
      <c r="AM1285" s="345"/>
      <c r="AN1285" s="345"/>
      <c r="AO1285" s="346"/>
      <c r="AP1285" s="347"/>
      <c r="AQ1285" s="347"/>
      <c r="AR1285" s="347"/>
      <c r="AS1285" s="347"/>
      <c r="AT1285" s="347"/>
      <c r="AU1285" s="347"/>
      <c r="AV1285" s="347"/>
      <c r="AW1285" s="347"/>
      <c r="AX1285" s="347"/>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41"/>
      <c r="AD1286" s="341"/>
      <c r="AE1286" s="341"/>
      <c r="AF1286" s="341"/>
      <c r="AG1286" s="341"/>
      <c r="AH1286" s="342"/>
      <c r="AI1286" s="343"/>
      <c r="AJ1286" s="343"/>
      <c r="AK1286" s="343"/>
      <c r="AL1286" s="344"/>
      <c r="AM1286" s="345"/>
      <c r="AN1286" s="345"/>
      <c r="AO1286" s="346"/>
      <c r="AP1286" s="347"/>
      <c r="AQ1286" s="347"/>
      <c r="AR1286" s="347"/>
      <c r="AS1286" s="347"/>
      <c r="AT1286" s="347"/>
      <c r="AU1286" s="347"/>
      <c r="AV1286" s="347"/>
      <c r="AW1286" s="347"/>
      <c r="AX1286" s="347"/>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41"/>
      <c r="AD1287" s="341"/>
      <c r="AE1287" s="341"/>
      <c r="AF1287" s="341"/>
      <c r="AG1287" s="341"/>
      <c r="AH1287" s="342"/>
      <c r="AI1287" s="343"/>
      <c r="AJ1287" s="343"/>
      <c r="AK1287" s="343"/>
      <c r="AL1287" s="344"/>
      <c r="AM1287" s="345"/>
      <c r="AN1287" s="345"/>
      <c r="AO1287" s="346"/>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55"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55" t="s">
        <v>462</v>
      </c>
      <c r="AD1290" s="155"/>
      <c r="AE1290" s="155"/>
      <c r="AF1290" s="155"/>
      <c r="AG1290" s="155"/>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41"/>
      <c r="AD1291" s="341"/>
      <c r="AE1291" s="341"/>
      <c r="AF1291" s="341"/>
      <c r="AG1291" s="341"/>
      <c r="AH1291" s="342"/>
      <c r="AI1291" s="343"/>
      <c r="AJ1291" s="343"/>
      <c r="AK1291" s="343"/>
      <c r="AL1291" s="344"/>
      <c r="AM1291" s="345"/>
      <c r="AN1291" s="345"/>
      <c r="AO1291" s="346"/>
      <c r="AP1291" s="347"/>
      <c r="AQ1291" s="347"/>
      <c r="AR1291" s="347"/>
      <c r="AS1291" s="347"/>
      <c r="AT1291" s="347"/>
      <c r="AU1291" s="347"/>
      <c r="AV1291" s="347"/>
      <c r="AW1291" s="347"/>
      <c r="AX1291" s="347"/>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41"/>
      <c r="AD1292" s="341"/>
      <c r="AE1292" s="341"/>
      <c r="AF1292" s="341"/>
      <c r="AG1292" s="341"/>
      <c r="AH1292" s="342"/>
      <c r="AI1292" s="343"/>
      <c r="AJ1292" s="343"/>
      <c r="AK1292" s="343"/>
      <c r="AL1292" s="344"/>
      <c r="AM1292" s="345"/>
      <c r="AN1292" s="345"/>
      <c r="AO1292" s="346"/>
      <c r="AP1292" s="347"/>
      <c r="AQ1292" s="347"/>
      <c r="AR1292" s="347"/>
      <c r="AS1292" s="347"/>
      <c r="AT1292" s="347"/>
      <c r="AU1292" s="347"/>
      <c r="AV1292" s="347"/>
      <c r="AW1292" s="347"/>
      <c r="AX1292" s="347"/>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41"/>
      <c r="AD1293" s="341"/>
      <c r="AE1293" s="341"/>
      <c r="AF1293" s="341"/>
      <c r="AG1293" s="341"/>
      <c r="AH1293" s="342"/>
      <c r="AI1293" s="343"/>
      <c r="AJ1293" s="343"/>
      <c r="AK1293" s="343"/>
      <c r="AL1293" s="344"/>
      <c r="AM1293" s="345"/>
      <c r="AN1293" s="345"/>
      <c r="AO1293" s="346"/>
      <c r="AP1293" s="347"/>
      <c r="AQ1293" s="347"/>
      <c r="AR1293" s="347"/>
      <c r="AS1293" s="347"/>
      <c r="AT1293" s="347"/>
      <c r="AU1293" s="347"/>
      <c r="AV1293" s="347"/>
      <c r="AW1293" s="347"/>
      <c r="AX1293" s="347"/>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41"/>
      <c r="AD1294" s="341"/>
      <c r="AE1294" s="341"/>
      <c r="AF1294" s="341"/>
      <c r="AG1294" s="341"/>
      <c r="AH1294" s="342"/>
      <c r="AI1294" s="343"/>
      <c r="AJ1294" s="343"/>
      <c r="AK1294" s="343"/>
      <c r="AL1294" s="344"/>
      <c r="AM1294" s="345"/>
      <c r="AN1294" s="345"/>
      <c r="AO1294" s="346"/>
      <c r="AP1294" s="347"/>
      <c r="AQ1294" s="347"/>
      <c r="AR1294" s="347"/>
      <c r="AS1294" s="347"/>
      <c r="AT1294" s="347"/>
      <c r="AU1294" s="347"/>
      <c r="AV1294" s="347"/>
      <c r="AW1294" s="347"/>
      <c r="AX1294" s="347"/>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41"/>
      <c r="AD1295" s="341"/>
      <c r="AE1295" s="341"/>
      <c r="AF1295" s="341"/>
      <c r="AG1295" s="341"/>
      <c r="AH1295" s="342"/>
      <c r="AI1295" s="343"/>
      <c r="AJ1295" s="343"/>
      <c r="AK1295" s="343"/>
      <c r="AL1295" s="344"/>
      <c r="AM1295" s="345"/>
      <c r="AN1295" s="345"/>
      <c r="AO1295" s="346"/>
      <c r="AP1295" s="347"/>
      <c r="AQ1295" s="347"/>
      <c r="AR1295" s="347"/>
      <c r="AS1295" s="347"/>
      <c r="AT1295" s="347"/>
      <c r="AU1295" s="347"/>
      <c r="AV1295" s="347"/>
      <c r="AW1295" s="347"/>
      <c r="AX1295" s="347"/>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41"/>
      <c r="AD1296" s="341"/>
      <c r="AE1296" s="341"/>
      <c r="AF1296" s="341"/>
      <c r="AG1296" s="341"/>
      <c r="AH1296" s="342"/>
      <c r="AI1296" s="343"/>
      <c r="AJ1296" s="343"/>
      <c r="AK1296" s="343"/>
      <c r="AL1296" s="344"/>
      <c r="AM1296" s="345"/>
      <c r="AN1296" s="345"/>
      <c r="AO1296" s="346"/>
      <c r="AP1296" s="347"/>
      <c r="AQ1296" s="347"/>
      <c r="AR1296" s="347"/>
      <c r="AS1296" s="347"/>
      <c r="AT1296" s="347"/>
      <c r="AU1296" s="347"/>
      <c r="AV1296" s="347"/>
      <c r="AW1296" s="347"/>
      <c r="AX1296" s="347"/>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41"/>
      <c r="AD1297" s="341"/>
      <c r="AE1297" s="341"/>
      <c r="AF1297" s="341"/>
      <c r="AG1297" s="341"/>
      <c r="AH1297" s="342"/>
      <c r="AI1297" s="343"/>
      <c r="AJ1297" s="343"/>
      <c r="AK1297" s="343"/>
      <c r="AL1297" s="344"/>
      <c r="AM1297" s="345"/>
      <c r="AN1297" s="345"/>
      <c r="AO1297" s="346"/>
      <c r="AP1297" s="347"/>
      <c r="AQ1297" s="347"/>
      <c r="AR1297" s="347"/>
      <c r="AS1297" s="347"/>
      <c r="AT1297" s="347"/>
      <c r="AU1297" s="347"/>
      <c r="AV1297" s="347"/>
      <c r="AW1297" s="347"/>
      <c r="AX1297" s="347"/>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41"/>
      <c r="AD1298" s="341"/>
      <c r="AE1298" s="341"/>
      <c r="AF1298" s="341"/>
      <c r="AG1298" s="341"/>
      <c r="AH1298" s="342"/>
      <c r="AI1298" s="343"/>
      <c r="AJ1298" s="343"/>
      <c r="AK1298" s="343"/>
      <c r="AL1298" s="344"/>
      <c r="AM1298" s="345"/>
      <c r="AN1298" s="345"/>
      <c r="AO1298" s="346"/>
      <c r="AP1298" s="347"/>
      <c r="AQ1298" s="347"/>
      <c r="AR1298" s="347"/>
      <c r="AS1298" s="347"/>
      <c r="AT1298" s="347"/>
      <c r="AU1298" s="347"/>
      <c r="AV1298" s="347"/>
      <c r="AW1298" s="347"/>
      <c r="AX1298" s="347"/>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41"/>
      <c r="AD1299" s="341"/>
      <c r="AE1299" s="341"/>
      <c r="AF1299" s="341"/>
      <c r="AG1299" s="341"/>
      <c r="AH1299" s="342"/>
      <c r="AI1299" s="343"/>
      <c r="AJ1299" s="343"/>
      <c r="AK1299" s="343"/>
      <c r="AL1299" s="344"/>
      <c r="AM1299" s="345"/>
      <c r="AN1299" s="345"/>
      <c r="AO1299" s="346"/>
      <c r="AP1299" s="347"/>
      <c r="AQ1299" s="347"/>
      <c r="AR1299" s="347"/>
      <c r="AS1299" s="347"/>
      <c r="AT1299" s="347"/>
      <c r="AU1299" s="347"/>
      <c r="AV1299" s="347"/>
      <c r="AW1299" s="347"/>
      <c r="AX1299" s="347"/>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41"/>
      <c r="AD1300" s="341"/>
      <c r="AE1300" s="341"/>
      <c r="AF1300" s="341"/>
      <c r="AG1300" s="341"/>
      <c r="AH1300" s="342"/>
      <c r="AI1300" s="343"/>
      <c r="AJ1300" s="343"/>
      <c r="AK1300" s="343"/>
      <c r="AL1300" s="344"/>
      <c r="AM1300" s="345"/>
      <c r="AN1300" s="345"/>
      <c r="AO1300" s="346"/>
      <c r="AP1300" s="347"/>
      <c r="AQ1300" s="347"/>
      <c r="AR1300" s="347"/>
      <c r="AS1300" s="347"/>
      <c r="AT1300" s="347"/>
      <c r="AU1300" s="347"/>
      <c r="AV1300" s="347"/>
      <c r="AW1300" s="347"/>
      <c r="AX1300" s="347"/>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41"/>
      <c r="AD1301" s="341"/>
      <c r="AE1301" s="341"/>
      <c r="AF1301" s="341"/>
      <c r="AG1301" s="341"/>
      <c r="AH1301" s="342"/>
      <c r="AI1301" s="343"/>
      <c r="AJ1301" s="343"/>
      <c r="AK1301" s="343"/>
      <c r="AL1301" s="344"/>
      <c r="AM1301" s="345"/>
      <c r="AN1301" s="345"/>
      <c r="AO1301" s="346"/>
      <c r="AP1301" s="347"/>
      <c r="AQ1301" s="347"/>
      <c r="AR1301" s="347"/>
      <c r="AS1301" s="347"/>
      <c r="AT1301" s="347"/>
      <c r="AU1301" s="347"/>
      <c r="AV1301" s="347"/>
      <c r="AW1301" s="347"/>
      <c r="AX1301" s="347"/>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41"/>
      <c r="AD1302" s="341"/>
      <c r="AE1302" s="341"/>
      <c r="AF1302" s="341"/>
      <c r="AG1302" s="341"/>
      <c r="AH1302" s="342"/>
      <c r="AI1302" s="343"/>
      <c r="AJ1302" s="343"/>
      <c r="AK1302" s="343"/>
      <c r="AL1302" s="344"/>
      <c r="AM1302" s="345"/>
      <c r="AN1302" s="345"/>
      <c r="AO1302" s="346"/>
      <c r="AP1302" s="347"/>
      <c r="AQ1302" s="347"/>
      <c r="AR1302" s="347"/>
      <c r="AS1302" s="347"/>
      <c r="AT1302" s="347"/>
      <c r="AU1302" s="347"/>
      <c r="AV1302" s="347"/>
      <c r="AW1302" s="347"/>
      <c r="AX1302" s="347"/>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41"/>
      <c r="AD1303" s="341"/>
      <c r="AE1303" s="341"/>
      <c r="AF1303" s="341"/>
      <c r="AG1303" s="341"/>
      <c r="AH1303" s="342"/>
      <c r="AI1303" s="343"/>
      <c r="AJ1303" s="343"/>
      <c r="AK1303" s="343"/>
      <c r="AL1303" s="344"/>
      <c r="AM1303" s="345"/>
      <c r="AN1303" s="345"/>
      <c r="AO1303" s="346"/>
      <c r="AP1303" s="347"/>
      <c r="AQ1303" s="347"/>
      <c r="AR1303" s="347"/>
      <c r="AS1303" s="347"/>
      <c r="AT1303" s="347"/>
      <c r="AU1303" s="347"/>
      <c r="AV1303" s="347"/>
      <c r="AW1303" s="347"/>
      <c r="AX1303" s="347"/>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41"/>
      <c r="AD1304" s="341"/>
      <c r="AE1304" s="341"/>
      <c r="AF1304" s="341"/>
      <c r="AG1304" s="341"/>
      <c r="AH1304" s="342"/>
      <c r="AI1304" s="343"/>
      <c r="AJ1304" s="343"/>
      <c r="AK1304" s="343"/>
      <c r="AL1304" s="344"/>
      <c r="AM1304" s="345"/>
      <c r="AN1304" s="345"/>
      <c r="AO1304" s="346"/>
      <c r="AP1304" s="347"/>
      <c r="AQ1304" s="347"/>
      <c r="AR1304" s="347"/>
      <c r="AS1304" s="347"/>
      <c r="AT1304" s="347"/>
      <c r="AU1304" s="347"/>
      <c r="AV1304" s="347"/>
      <c r="AW1304" s="347"/>
      <c r="AX1304" s="347"/>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41"/>
      <c r="AD1305" s="341"/>
      <c r="AE1305" s="341"/>
      <c r="AF1305" s="341"/>
      <c r="AG1305" s="341"/>
      <c r="AH1305" s="342"/>
      <c r="AI1305" s="343"/>
      <c r="AJ1305" s="343"/>
      <c r="AK1305" s="343"/>
      <c r="AL1305" s="344"/>
      <c r="AM1305" s="345"/>
      <c r="AN1305" s="345"/>
      <c r="AO1305" s="346"/>
      <c r="AP1305" s="347"/>
      <c r="AQ1305" s="347"/>
      <c r="AR1305" s="347"/>
      <c r="AS1305" s="347"/>
      <c r="AT1305" s="347"/>
      <c r="AU1305" s="347"/>
      <c r="AV1305" s="347"/>
      <c r="AW1305" s="347"/>
      <c r="AX1305" s="347"/>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41"/>
      <c r="AD1306" s="341"/>
      <c r="AE1306" s="341"/>
      <c r="AF1306" s="341"/>
      <c r="AG1306" s="341"/>
      <c r="AH1306" s="342"/>
      <c r="AI1306" s="343"/>
      <c r="AJ1306" s="343"/>
      <c r="AK1306" s="343"/>
      <c r="AL1306" s="344"/>
      <c r="AM1306" s="345"/>
      <c r="AN1306" s="345"/>
      <c r="AO1306" s="346"/>
      <c r="AP1306" s="347"/>
      <c r="AQ1306" s="347"/>
      <c r="AR1306" s="347"/>
      <c r="AS1306" s="347"/>
      <c r="AT1306" s="347"/>
      <c r="AU1306" s="347"/>
      <c r="AV1306" s="347"/>
      <c r="AW1306" s="347"/>
      <c r="AX1306" s="347"/>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41"/>
      <c r="AD1307" s="341"/>
      <c r="AE1307" s="341"/>
      <c r="AF1307" s="341"/>
      <c r="AG1307" s="341"/>
      <c r="AH1307" s="342"/>
      <c r="AI1307" s="343"/>
      <c r="AJ1307" s="343"/>
      <c r="AK1307" s="343"/>
      <c r="AL1307" s="344"/>
      <c r="AM1307" s="345"/>
      <c r="AN1307" s="345"/>
      <c r="AO1307" s="346"/>
      <c r="AP1307" s="347"/>
      <c r="AQ1307" s="347"/>
      <c r="AR1307" s="347"/>
      <c r="AS1307" s="347"/>
      <c r="AT1307" s="347"/>
      <c r="AU1307" s="347"/>
      <c r="AV1307" s="347"/>
      <c r="AW1307" s="347"/>
      <c r="AX1307" s="347"/>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41"/>
      <c r="AD1308" s="341"/>
      <c r="AE1308" s="341"/>
      <c r="AF1308" s="341"/>
      <c r="AG1308" s="341"/>
      <c r="AH1308" s="342"/>
      <c r="AI1308" s="343"/>
      <c r="AJ1308" s="343"/>
      <c r="AK1308" s="343"/>
      <c r="AL1308" s="344"/>
      <c r="AM1308" s="345"/>
      <c r="AN1308" s="345"/>
      <c r="AO1308" s="346"/>
      <c r="AP1308" s="347"/>
      <c r="AQ1308" s="347"/>
      <c r="AR1308" s="347"/>
      <c r="AS1308" s="347"/>
      <c r="AT1308" s="347"/>
      <c r="AU1308" s="347"/>
      <c r="AV1308" s="347"/>
      <c r="AW1308" s="347"/>
      <c r="AX1308" s="347"/>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41"/>
      <c r="AD1309" s="341"/>
      <c r="AE1309" s="341"/>
      <c r="AF1309" s="341"/>
      <c r="AG1309" s="341"/>
      <c r="AH1309" s="342"/>
      <c r="AI1309" s="343"/>
      <c r="AJ1309" s="343"/>
      <c r="AK1309" s="343"/>
      <c r="AL1309" s="344"/>
      <c r="AM1309" s="345"/>
      <c r="AN1309" s="345"/>
      <c r="AO1309" s="346"/>
      <c r="AP1309" s="347"/>
      <c r="AQ1309" s="347"/>
      <c r="AR1309" s="347"/>
      <c r="AS1309" s="347"/>
      <c r="AT1309" s="347"/>
      <c r="AU1309" s="347"/>
      <c r="AV1309" s="347"/>
      <c r="AW1309" s="347"/>
      <c r="AX1309" s="347"/>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41"/>
      <c r="AD1310" s="341"/>
      <c r="AE1310" s="341"/>
      <c r="AF1310" s="341"/>
      <c r="AG1310" s="341"/>
      <c r="AH1310" s="342"/>
      <c r="AI1310" s="343"/>
      <c r="AJ1310" s="343"/>
      <c r="AK1310" s="343"/>
      <c r="AL1310" s="344"/>
      <c r="AM1310" s="345"/>
      <c r="AN1310" s="345"/>
      <c r="AO1310" s="346"/>
      <c r="AP1310" s="347"/>
      <c r="AQ1310" s="347"/>
      <c r="AR1310" s="347"/>
      <c r="AS1310" s="347"/>
      <c r="AT1310" s="347"/>
      <c r="AU1310" s="347"/>
      <c r="AV1310" s="347"/>
      <c r="AW1310" s="347"/>
      <c r="AX1310" s="347"/>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41"/>
      <c r="AD1311" s="341"/>
      <c r="AE1311" s="341"/>
      <c r="AF1311" s="341"/>
      <c r="AG1311" s="341"/>
      <c r="AH1311" s="342"/>
      <c r="AI1311" s="343"/>
      <c r="AJ1311" s="343"/>
      <c r="AK1311" s="343"/>
      <c r="AL1311" s="344"/>
      <c r="AM1311" s="345"/>
      <c r="AN1311" s="345"/>
      <c r="AO1311" s="346"/>
      <c r="AP1311" s="347"/>
      <c r="AQ1311" s="347"/>
      <c r="AR1311" s="347"/>
      <c r="AS1311" s="347"/>
      <c r="AT1311" s="347"/>
      <c r="AU1311" s="347"/>
      <c r="AV1311" s="347"/>
      <c r="AW1311" s="347"/>
      <c r="AX1311" s="347"/>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41"/>
      <c r="AD1312" s="341"/>
      <c r="AE1312" s="341"/>
      <c r="AF1312" s="341"/>
      <c r="AG1312" s="341"/>
      <c r="AH1312" s="342"/>
      <c r="AI1312" s="343"/>
      <c r="AJ1312" s="343"/>
      <c r="AK1312" s="343"/>
      <c r="AL1312" s="344"/>
      <c r="AM1312" s="345"/>
      <c r="AN1312" s="345"/>
      <c r="AO1312" s="346"/>
      <c r="AP1312" s="347"/>
      <c r="AQ1312" s="347"/>
      <c r="AR1312" s="347"/>
      <c r="AS1312" s="347"/>
      <c r="AT1312" s="347"/>
      <c r="AU1312" s="347"/>
      <c r="AV1312" s="347"/>
      <c r="AW1312" s="347"/>
      <c r="AX1312" s="347"/>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41"/>
      <c r="AD1313" s="341"/>
      <c r="AE1313" s="341"/>
      <c r="AF1313" s="341"/>
      <c r="AG1313" s="341"/>
      <c r="AH1313" s="342"/>
      <c r="AI1313" s="343"/>
      <c r="AJ1313" s="343"/>
      <c r="AK1313" s="343"/>
      <c r="AL1313" s="344"/>
      <c r="AM1313" s="345"/>
      <c r="AN1313" s="345"/>
      <c r="AO1313" s="346"/>
      <c r="AP1313" s="347"/>
      <c r="AQ1313" s="347"/>
      <c r="AR1313" s="347"/>
      <c r="AS1313" s="347"/>
      <c r="AT1313" s="347"/>
      <c r="AU1313" s="347"/>
      <c r="AV1313" s="347"/>
      <c r="AW1313" s="347"/>
      <c r="AX1313" s="347"/>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41"/>
      <c r="AD1314" s="341"/>
      <c r="AE1314" s="341"/>
      <c r="AF1314" s="341"/>
      <c r="AG1314" s="341"/>
      <c r="AH1314" s="342"/>
      <c r="AI1314" s="343"/>
      <c r="AJ1314" s="343"/>
      <c r="AK1314" s="343"/>
      <c r="AL1314" s="344"/>
      <c r="AM1314" s="345"/>
      <c r="AN1314" s="345"/>
      <c r="AO1314" s="346"/>
      <c r="AP1314" s="347"/>
      <c r="AQ1314" s="347"/>
      <c r="AR1314" s="347"/>
      <c r="AS1314" s="347"/>
      <c r="AT1314" s="347"/>
      <c r="AU1314" s="347"/>
      <c r="AV1314" s="347"/>
      <c r="AW1314" s="347"/>
      <c r="AX1314" s="347"/>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41"/>
      <c r="AD1315" s="341"/>
      <c r="AE1315" s="341"/>
      <c r="AF1315" s="341"/>
      <c r="AG1315" s="341"/>
      <c r="AH1315" s="342"/>
      <c r="AI1315" s="343"/>
      <c r="AJ1315" s="343"/>
      <c r="AK1315" s="343"/>
      <c r="AL1315" s="344"/>
      <c r="AM1315" s="345"/>
      <c r="AN1315" s="345"/>
      <c r="AO1315" s="346"/>
      <c r="AP1315" s="347"/>
      <c r="AQ1315" s="347"/>
      <c r="AR1315" s="347"/>
      <c r="AS1315" s="347"/>
      <c r="AT1315" s="347"/>
      <c r="AU1315" s="347"/>
      <c r="AV1315" s="347"/>
      <c r="AW1315" s="347"/>
      <c r="AX1315" s="347"/>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41"/>
      <c r="AD1316" s="341"/>
      <c r="AE1316" s="341"/>
      <c r="AF1316" s="341"/>
      <c r="AG1316" s="341"/>
      <c r="AH1316" s="342"/>
      <c r="AI1316" s="343"/>
      <c r="AJ1316" s="343"/>
      <c r="AK1316" s="343"/>
      <c r="AL1316" s="344"/>
      <c r="AM1316" s="345"/>
      <c r="AN1316" s="345"/>
      <c r="AO1316" s="346"/>
      <c r="AP1316" s="347"/>
      <c r="AQ1316" s="347"/>
      <c r="AR1316" s="347"/>
      <c r="AS1316" s="347"/>
      <c r="AT1316" s="347"/>
      <c r="AU1316" s="347"/>
      <c r="AV1316" s="347"/>
      <c r="AW1316" s="347"/>
      <c r="AX1316" s="347"/>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41"/>
      <c r="AD1317" s="341"/>
      <c r="AE1317" s="341"/>
      <c r="AF1317" s="341"/>
      <c r="AG1317" s="341"/>
      <c r="AH1317" s="342"/>
      <c r="AI1317" s="343"/>
      <c r="AJ1317" s="343"/>
      <c r="AK1317" s="343"/>
      <c r="AL1317" s="344"/>
      <c r="AM1317" s="345"/>
      <c r="AN1317" s="345"/>
      <c r="AO1317" s="346"/>
      <c r="AP1317" s="347"/>
      <c r="AQ1317" s="347"/>
      <c r="AR1317" s="347"/>
      <c r="AS1317" s="347"/>
      <c r="AT1317" s="347"/>
      <c r="AU1317" s="347"/>
      <c r="AV1317" s="347"/>
      <c r="AW1317" s="347"/>
      <c r="AX1317" s="347"/>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41"/>
      <c r="AD1318" s="341"/>
      <c r="AE1318" s="341"/>
      <c r="AF1318" s="341"/>
      <c r="AG1318" s="341"/>
      <c r="AH1318" s="342"/>
      <c r="AI1318" s="343"/>
      <c r="AJ1318" s="343"/>
      <c r="AK1318" s="343"/>
      <c r="AL1318" s="344"/>
      <c r="AM1318" s="345"/>
      <c r="AN1318" s="345"/>
      <c r="AO1318" s="346"/>
      <c r="AP1318" s="347"/>
      <c r="AQ1318" s="347"/>
      <c r="AR1318" s="347"/>
      <c r="AS1318" s="347"/>
      <c r="AT1318" s="347"/>
      <c r="AU1318" s="347"/>
      <c r="AV1318" s="347"/>
      <c r="AW1318" s="347"/>
      <c r="AX1318" s="347"/>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41"/>
      <c r="AD1319" s="341"/>
      <c r="AE1319" s="341"/>
      <c r="AF1319" s="341"/>
      <c r="AG1319" s="341"/>
      <c r="AH1319" s="342"/>
      <c r="AI1319" s="343"/>
      <c r="AJ1319" s="343"/>
      <c r="AK1319" s="343"/>
      <c r="AL1319" s="344"/>
      <c r="AM1319" s="345"/>
      <c r="AN1319" s="345"/>
      <c r="AO1319" s="346"/>
      <c r="AP1319" s="347"/>
      <c r="AQ1319" s="347"/>
      <c r="AR1319" s="347"/>
      <c r="AS1319" s="347"/>
      <c r="AT1319" s="347"/>
      <c r="AU1319" s="347"/>
      <c r="AV1319" s="347"/>
      <c r="AW1319" s="347"/>
      <c r="AX1319" s="347"/>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41"/>
      <c r="AD1320" s="341"/>
      <c r="AE1320" s="341"/>
      <c r="AF1320" s="341"/>
      <c r="AG1320" s="341"/>
      <c r="AH1320" s="342"/>
      <c r="AI1320" s="343"/>
      <c r="AJ1320" s="343"/>
      <c r="AK1320" s="343"/>
      <c r="AL1320" s="344"/>
      <c r="AM1320" s="345"/>
      <c r="AN1320" s="345"/>
      <c r="AO1320" s="346"/>
      <c r="AP1320" s="347"/>
      <c r="AQ1320" s="347"/>
      <c r="AR1320" s="347"/>
      <c r="AS1320" s="347"/>
      <c r="AT1320" s="347"/>
      <c r="AU1320" s="347"/>
      <c r="AV1320" s="347"/>
      <c r="AW1320" s="347"/>
      <c r="AX1320" s="34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2019-08-29T01:03:59Z</cp:lastPrinted>
  <dcterms:created xsi:type="dcterms:W3CDTF">2012-03-13T00:50:25Z</dcterms:created>
  <dcterms:modified xsi:type="dcterms:W3CDTF">2019-08-29T05:09:34Z</dcterms:modified>
</cp:coreProperties>
</file>