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社人研\"/>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AM34" i="3" l="1"/>
  <c r="AI34" i="3"/>
  <c r="AE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<sst xmlns="http://schemas.openxmlformats.org/spreadsheetml/2006/main" count="2972" uniqueCount="683">
  <si>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</si>
  <si>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</si>
  <si>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</si>
  <si>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</si>
  <si>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</si>
  <si>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</si>
  <si>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</si>
  <si>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</si>
  <si>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</si>
  <si>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</si>
  <si>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</si>
  <si>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</si>
  <si>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</si>
  <si>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</si>
  <si>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</si>
  <si>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</si>
  <si>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</si>
  <si>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</si>
  <si>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</si>
  <si>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</si>
  <si>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</si>
  <si>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</si>
  <si>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</si>
  <si>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</si>
  <si>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</si>
  <si>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</si>
  <si>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</si>
  <si>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</si>
  <si>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</si>
  <si>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</si>
  <si>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</si>
  <si>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</si>
  <si>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</si>
  <si>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</si>
  <si>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</si>
  <si>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</si>
  <si>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</si>
  <si>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</si>
  <si>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</si>
  <si>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</si>
  <si>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</si>
  <si>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</si>
  <si>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</si>
  <si>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</si>
  <si>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</si>
  <si>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</si>
  <si>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</si>
  <si>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</si>
  <si>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</si>
  <si>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</si>
  <si>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</si>
  <si>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</si>
  <si>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</si>
  <si>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</si>
  <si>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</si>
  <si>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</si>
  <si>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</si>
  <si>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</si>
  <si>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</si>
  <si>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</si>
  <si>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</si>
  <si>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</si>
  <si>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</si>
  <si>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</si>
  <si>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</si>
  <si>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</si>
  <si>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</si>
  <si>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</si>
  <si>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</si>
  <si>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</si>
  <si>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</si>
  <si>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</si>
  <si>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</si>
  <si>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</si>
  <si>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</si>
  <si>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</si>
  <si>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</si>
  <si>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</si>
  <si>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</si>
  <si>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</si>
  <si>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</si>
  <si>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</si>
  <si>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</si>
  <si>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</si>
  <si>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</si>
  <si>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</si>
  <si>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</si>
  <si>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</si>
  <si>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</si>
  <si>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</si>
  <si>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</si>
  <si>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</si>
  <si>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</si>
  <si>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</si>
  <si>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</si>
  <si>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</si>
  <si>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</si>
  <si>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</si>
  <si>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</si>
  <si>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</si>
  <si>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</si>
  <si>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</si>
  <si>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</si>
  <si>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</si>
  <si>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</si>
  <si>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</si>
  <si>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</si>
  <si>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</si>
  <si>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</si>
  <si>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</si>
  <si>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</si>
  <si>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</si>
  <si>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</si>
  <si>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</si>
  <si>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</si>
  <si>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</si>
  <si>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</si>
  <si>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</si>
  <si>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</si>
  <si>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</si>
  <si>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</si>
  <si>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</si>
  <si>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</si>
  <si>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</si>
  <si>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</si>
  <si>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</si>
  <si>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</si>
  <si>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</si>
  <si>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</si>
  <si>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</si>
  <si>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</si>
  <si>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</si>
  <si>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</si>
  <si>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</si>
  <si>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</si>
  <si>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</si>
  <si>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</si>
  <si>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</si>
  <si>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</si>
  <si>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</si>
  <si>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</si>
  <si>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</si>
  <si>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</si>
  <si>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</si>
  <si>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</si>
  <si>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</si>
  <si>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</si>
  <si>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</si>
  <si>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</si>
  <si>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</si>
  <si>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</si>
  <si>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</si>
  <si>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</si>
  <si>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</si>
  <si>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</si>
  <si>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</si>
  <si>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</si>
  <si>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</si>
  <si>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</si>
  <si>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</si>
  <si>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</si>
  <si>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</si>
  <si>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</si>
  <si>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</si>
  <si>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</si>
  <si>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</si>
  <si>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</si>
  <si>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</si>
  <si>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</si>
  <si>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</si>
  <si>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</si>
  <si>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</si>
  <si>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</si>
  <si>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</si>
  <si>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</si>
  <si>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</si>
  <si>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</si>
  <si>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</si>
  <si>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</si>
  <si>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</si>
  <si>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</si>
  <si>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</si>
  <si>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</si>
  <si>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</si>
  <si>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</si>
  <si>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</si>
  <si>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</si>
  <si>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</si>
  <si>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</si>
  <si>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</si>
  <si>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</si>
  <si>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</si>
  <si>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</si>
  <si>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</si>
  <si>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</si>
  <si>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</si>
  <si>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</si>
  <si>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</si>
  <si>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</si>
  <si>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</si>
  <si>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</si>
  <si>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</si>
  <si>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</si>
  <si>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</si>
  <si>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</si>
  <si>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</si>
  <si>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</si>
  <si>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</si>
  <si>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</si>
  <si>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</si>
  <si>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</si>
  <si>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</si>
  <si>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</si>
  <si>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</si>
  <si>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</si>
  <si>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</si>
  <si>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</si>
  <si>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</si>
  <si>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</si>
  <si>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</si>
  <si>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</si>
  <si>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</si>
  <si>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</si>
  <si>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</si>
  <si>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</si>
  <si>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</si>
  <si>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</si>
  <si>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</si>
  <si>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</si>
  <si>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</si>
  <si>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</si>
  <si>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</si>
  <si>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</si>
  <si>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</si>
  <si>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</si>
  <si>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</si>
  <si>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</si>
  <si>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</si>
  <si>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</si>
  <si>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</si>
  <si>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</si>
  <si>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</si>
  <si>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</si>
  <si>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</si>
  <si>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</si>
  <si>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</si>
  <si>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</si>
  <si>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</si>
  <si>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</si>
  <si>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</si>
  <si>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</si>
  <si>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</si>
  <si>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</si>
  <si>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</si>
  <si>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</si>
  <si>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</si>
  <si>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</si>
  <si>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</si>
  <si>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</si>
  <si>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</si>
  <si>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</si>
  <si>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</si>
  <si>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</si>
  <si>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</si>
  <si>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</si>
  <si>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</si>
  <si>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</si>
  <si>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</si>
  <si>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</si>
  <si>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</si>
  <si>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</si>
  <si>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</si>
  <si>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</si>
  <si>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</si>
  <si>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</si>
  <si>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</si>
  <si>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</si>
  <si>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</si>
  <si>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</si>
  <si>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</si>
  <si>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</si>
  <si>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</si>
  <si>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</si>
  <si>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</si>
  <si>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</si>
  <si>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</si>
  <si>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</si>
  <si>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</si>
  <si>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</si>
  <si>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</si>
  <si>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</si>
  <si>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</si>
  <si>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</si>
  <si>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</si>
  <si>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</si>
  <si>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</si>
  <si>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</si>
  <si>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</si>
  <si>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</si>
  <si>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</si>
  <si>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</si>
  <si>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</si>
  <si>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</si>
  <si>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</si>
  <si>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</si>
  <si>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</si>
  <si>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</si>
  <si>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</si>
  <si>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</si>
  <si>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</si>
  <si>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</si>
  <si>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</si>
  <si>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</si>
  <si>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</si>
  <si>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</si>
  <si>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</si>
  <si>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</si>
  <si>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</si>
  <si>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</si>
  <si>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</si>
  <si>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</si>
  <si>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</si>
  <si>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</si>
  <si>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</si>
  <si>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</si>
  <si>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</si>
  <si>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</si>
  <si>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</si>
  <si>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</si>
  <si>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</si>
  <si>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</si>
  <si>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</si>
  <si>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</si>
  <si>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</si>
  <si>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</si>
  <si>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</si>
  <si>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</si>
  <si>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</si>
  <si>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</si>
  <si>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</si>
  <si>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</si>
  <si>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</si>
  <si>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</si>
  <si>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</si>
  <si>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</si>
  <si>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</si>
  <si>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</si>
  <si>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</si>
  <si>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</si>
  <si>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</si>
  <si>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</si>
  <si>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</si>
  <si>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</si>
  <si>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</si>
  <si>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</si>
  <si>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</si>
  <si>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</si>
  <si>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</si>
  <si>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</si>
  <si>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</si>
  <si>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</si>
  <si>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</si>
  <si>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</si>
  <si>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</si>
  <si>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</si>
  <si>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</si>
  <si>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</si>
  <si>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</si>
  <si>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</si>
  <si>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</si>
  <si>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</si>
  <si>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</si>
  <si>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</si>
  <si>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</si>
  <si>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</si>
  <si>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</si>
  <si>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</si>
  <si>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</si>
  <si>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</si>
  <si>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</si>
  <si>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</si>
  <si>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</si>
  <si>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</si>
  <si>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</si>
  <si>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</si>
  <si>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</si>
  <si>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</si>
  <si>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</si>
  <si>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</si>
  <si>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</si>
  <si>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</si>
  <si>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</si>
  <si>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</si>
  <si>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</si>
  <si>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</si>
  <si>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</si>
  <si>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</si>
  <si>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</si>
  <si>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</si>
  <si>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</si>
  <si>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</si>
  <si>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</si>
  <si>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</si>
  <si>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</si>
  <si>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</si>
  <si>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</si>
  <si>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</si>
  <si>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</si>
  <si>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</si>
  <si>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</si>
  <si>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</si>
  <si>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</si>
  <si>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</si>
  <si>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</si>
  <si>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</si>
  <si>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</si>
  <si>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</si>
  <si>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</si>
  <si>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</si>
  <si>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</si>
  <si>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</si>
  <si>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</si>
  <si>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</si>
  <si>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</si>
  <si>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</si>
  <si>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</si>
  <si>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</si>
  <si>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</si>
  <si>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</si>
  <si>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</si>
  <si>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</si>
  <si>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</si>
  <si>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</si>
  <si>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</si>
  <si>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</si>
  <si>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</si>
  <si>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</si>
  <si>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</si>
  <si>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</si>
  <si>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</si>
  <si>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</si>
  <si>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</si>
  <si>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</si>
  <si>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</si>
  <si>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</si>
  <si>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</si>
  <si>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</si>
  <si>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</si>
  <si>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</si>
  <si>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</si>
  <si>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</si>
  <si>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</si>
  <si>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</si>
  <si>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</si>
  <si>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</si>
  <si>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</si>
  <si>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</si>
  <si>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</si>
  <si>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</si>
  <si>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</si>
  <si>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</si>
  <si>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</si>
  <si>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</si>
  <si>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</si>
  <si>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</si>
  <si>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</si>
  <si>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</si>
  <si>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</si>
  <si>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</si>
  <si>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</si>
  <si>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</si>
  <si>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</si>
  <si>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</si>
  <si>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</si>
  <si>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</si>
  <si>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</si>
  <si>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</si>
  <si>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</si>
  <si>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</si>
  <si>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</si>
  <si>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</si>
  <si>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</si>
  <si>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</si>
  <si>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</si>
  <si>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</si>
  <si>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</si>
  <si>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</si>
  <si>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</si>
  <si>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</si>
  <si>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</si>
  <si>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</si>
  <si>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</si>
  <si>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</si>
  <si>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</si>
  <si>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</si>
  <si>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</si>
  <si>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</si>
  <si>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</si>
  <si>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</si>
  <si>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</si>
  <si>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</si>
  <si>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</si>
  <si>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</si>
  <si>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</si>
  <si>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</si>
  <si>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</si>
  <si>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</si>
  <si>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</si>
  <si>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</si>
  <si>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</si>
  <si>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</si>
  <si>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</si>
  <si>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</si>
  <si>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</si>
  <si>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</si>
  <si>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</si>
  <si>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</si>
  <si>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</si>
  <si>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</si>
  <si>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</si>
  <si>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</si>
  <si>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</si>
  <si>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</si>
  <si>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</si>
  <si>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</si>
  <si>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</si>
  <si>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</si>
  <si>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</si>
  <si>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</si>
  <si>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</si>
  <si>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</si>
  <si>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</si>
  <si>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</si>
  <si>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</si>
  <si>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</si>
  <si>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</si>
  <si>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</si>
  <si>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</si>
  <si>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</si>
  <si>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</si>
  <si>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</si>
  <si>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</si>
  <si>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</si>
  <si>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</si>
  <si>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</si>
  <si>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</si>
  <si>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</si>
  <si>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</si>
  <si>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</si>
  <si>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</si>
  <si>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</si>
  <si>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</si>
  <si>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</si>
  <si>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</si>
  <si>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</si>
  <si>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</si>
  <si>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</si>
  <si>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</si>
  <si>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</si>
  <si>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</si>
  <si>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</si>
  <si>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</si>
  <si>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</si>
  <si>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</si>
  <si>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</si>
  <si>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</si>
  <si>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</si>
  <si>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</si>
  <si>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</si>
  <si>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</si>
  <si>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</si>
  <si>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研究成果の普及等に要する経費</t>
    <phoneticPr fontId="5"/>
  </si>
  <si>
    <t>国立社会保障・人口問題研究所</t>
    <phoneticPr fontId="5"/>
  </si>
  <si>
    <t>結城　勝彦</t>
    <rPh sb="0" eb="2">
      <t>ユウキ</t>
    </rPh>
    <rPh sb="3" eb="5">
      <t>カツヒコ</t>
    </rPh>
    <phoneticPr fontId="5"/>
  </si>
  <si>
    <t>総務課</t>
    <rPh sb="0" eb="3">
      <t>ソウムカ</t>
    </rPh>
    <phoneticPr fontId="5"/>
  </si>
  <si>
    <t>○</t>
  </si>
  <si>
    <t>-</t>
    <phoneticPr fontId="5"/>
  </si>
  <si>
    <t>-</t>
    <phoneticPr fontId="5"/>
  </si>
  <si>
    <t>-</t>
    <phoneticPr fontId="5"/>
  </si>
  <si>
    <t>厚生政策セミナーの開催及び研究成果の公表に関する事業等を実施している。</t>
    <phoneticPr fontId="5"/>
  </si>
  <si>
    <t>研究所ホームページ（トップページ）に対するアクセス数</t>
    <phoneticPr fontId="5"/>
  </si>
  <si>
    <t>アクセス</t>
    <phoneticPr fontId="5"/>
  </si>
  <si>
    <t>アクセス</t>
    <phoneticPr fontId="5"/>
  </si>
  <si>
    <t>国立社会保障・人口問題研究所ネットワークシステム内におけるアクセスログ収集・表示システム</t>
    <phoneticPr fontId="5"/>
  </si>
  <si>
    <t>厚生政策セミナーの開催（年１回）</t>
    <phoneticPr fontId="5"/>
  </si>
  <si>
    <t>件</t>
    <rPh sb="0" eb="1">
      <t>ケン</t>
    </rPh>
    <phoneticPr fontId="5"/>
  </si>
  <si>
    <t>百万円</t>
    <rPh sb="0" eb="1">
      <t>ヒャク</t>
    </rPh>
    <rPh sb="1" eb="3">
      <t>マンエン</t>
    </rPh>
    <phoneticPr fontId="5"/>
  </si>
  <si>
    <t>　　　X/Y</t>
    <phoneticPr fontId="5"/>
  </si>
  <si>
    <t>2.7百万円
／開催（1
回）</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</si>
  <si>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</si>
  <si>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</si>
  <si>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</si>
  <si>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点</t>
    <rPh sb="0" eb="1">
      <t>テン</t>
    </rPh>
    <phoneticPr fontId="5"/>
  </si>
  <si>
    <t>-</t>
    <phoneticPr fontId="5"/>
  </si>
  <si>
    <t>厚生政策セミナーの開催及び研究成果の公表に関する事業等を実施する。
本事業により、国内外の一流の研究者を招き、広く学界及び行政担当者に門戸を開いて交流を図ったり、研究成果や事業内容等を公開することは、研究成果を広く社会に提供するという国立社会保障・人口問題研究所の目的の達成に資するもの。</t>
    <phoneticPr fontId="5"/>
  </si>
  <si>
    <t>広く国民のニーズに配慮しつつ、人口問題及び厚生労働・社会保障施策に関連する制度横断的かつ国際的視点からのテーマを選択して実施しており、社会的意義があるものである。</t>
    <phoneticPr fontId="5"/>
  </si>
  <si>
    <t>国の政策への関心に応える事業内容であることを踏まえ、国で実施すべき事業である。</t>
    <phoneticPr fontId="5"/>
  </si>
  <si>
    <t>研究成果を広く社会に提供するという、研究所の目的を達成
するために必要な事業であり、優先度は高い。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</si>
  <si>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</si>
  <si>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</si>
  <si>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</si>
  <si>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</si>
  <si>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</si>
  <si>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</si>
  <si>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セミナーのテーマ設定や会場選定など一般国民の参加を配慮している。また、研究所の研究成果の公表についても、ホームページを通じて一般国民に高い関心のある研究論文等を分かりやすく情報提供しており、効果的な手段である。</t>
    <phoneticPr fontId="5"/>
  </si>
  <si>
    <t>活動実績は見込みに見合ったものである。</t>
    <phoneticPr fontId="5"/>
  </si>
  <si>
    <t>セミナーのプログラムと報告資料は、ホームページ及び機関誌において公開しており、広く一般国民の関心に応えている。</t>
    <phoneticPr fontId="5"/>
  </si>
  <si>
    <t>政策形成に携わる職員の資質向上支援事業</t>
    <phoneticPr fontId="5"/>
  </si>
  <si>
    <t>618</t>
    <phoneticPr fontId="5"/>
  </si>
  <si>
    <t>878</t>
    <phoneticPr fontId="5"/>
  </si>
  <si>
    <t>559</t>
    <phoneticPr fontId="5"/>
  </si>
  <si>
    <t>888</t>
    <phoneticPr fontId="5"/>
  </si>
  <si>
    <t>496</t>
    <phoneticPr fontId="5"/>
  </si>
  <si>
    <t>857</t>
    <phoneticPr fontId="5"/>
  </si>
  <si>
    <t>878</t>
    <phoneticPr fontId="5"/>
  </si>
  <si>
    <t>860</t>
    <phoneticPr fontId="5"/>
  </si>
  <si>
    <t>個人M</t>
    <rPh sb="0" eb="2">
      <t>コジン</t>
    </rPh>
    <phoneticPr fontId="5"/>
  </si>
  <si>
    <t>個人K</t>
    <rPh sb="0" eb="2">
      <t>コジン</t>
    </rPh>
    <phoneticPr fontId="5"/>
  </si>
  <si>
    <t>その他</t>
    <rPh sb="2" eb="3">
      <t>ホカ</t>
    </rPh>
    <phoneticPr fontId="5"/>
  </si>
  <si>
    <t>個人S</t>
    <rPh sb="0" eb="2">
      <t>コジン</t>
    </rPh>
    <phoneticPr fontId="5"/>
  </si>
  <si>
    <t>-</t>
  </si>
  <si>
    <t>-</t>
    <phoneticPr fontId="5"/>
  </si>
  <si>
    <t>試験研究費</t>
    <rPh sb="0" eb="2">
      <t>シケン</t>
    </rPh>
    <rPh sb="2" eb="5">
      <t>ケンキュウヒ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</si>
  <si>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</si>
  <si>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</si>
  <si>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</si>
  <si>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</si>
  <si>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セミナー開催に要した経費／回数　　　　　　　　　　　　</t>
    <rPh sb="4" eb="6">
      <t>カイサイ</t>
    </rPh>
    <rPh sb="7" eb="8">
      <t>ヨウ</t>
    </rPh>
    <rPh sb="10" eb="12">
      <t>ケイヒ</t>
    </rPh>
    <rPh sb="13" eb="15">
      <t>カイスウ</t>
    </rPh>
    <phoneticPr fontId="5"/>
  </si>
  <si>
    <t>2.9百万円
／開催（1
回）</t>
    <phoneticPr fontId="5"/>
  </si>
  <si>
    <t>3.3百万円
／開催（1
回）</t>
    <phoneticPr fontId="5"/>
  </si>
  <si>
    <t>-</t>
    <phoneticPr fontId="5"/>
  </si>
  <si>
    <t>-</t>
    <phoneticPr fontId="5"/>
  </si>
  <si>
    <t>-</t>
    <phoneticPr fontId="5"/>
  </si>
  <si>
    <t>会場の手配や付随する発注などの契約手続きについては、これまでも入札や見積合わせにより競争性を確保する等により適切に予算を執行し、事業の目標を達成したところであり、引き続き適正に事業を実施するところである。</t>
    <rPh sb="54" eb="56">
      <t>テキセツ</t>
    </rPh>
    <rPh sb="57" eb="59">
      <t>ヨサン</t>
    </rPh>
    <rPh sb="60" eb="62">
      <t>シッコウ</t>
    </rPh>
    <rPh sb="64" eb="66">
      <t>ジギョウ</t>
    </rPh>
    <rPh sb="67" eb="69">
      <t>モクヒョウ</t>
    </rPh>
    <rPh sb="70" eb="72">
      <t>タッセイ</t>
    </rPh>
    <rPh sb="81" eb="82">
      <t>ヒ</t>
    </rPh>
    <rPh sb="83" eb="84">
      <t>ツヅ</t>
    </rPh>
    <rPh sb="85" eb="87">
      <t>テキセイ</t>
    </rPh>
    <rPh sb="88" eb="90">
      <t>ジギョウ</t>
    </rPh>
    <rPh sb="91" eb="93">
      <t>ジッシ</t>
    </rPh>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</si>
  <si>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</si>
  <si>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t>
    <rPh sb="3" eb="4">
      <t>タ</t>
    </rPh>
    <phoneticPr fontId="5"/>
  </si>
  <si>
    <t>【随意契約（少額）】</t>
    <rPh sb="1" eb="3">
      <t>ズイイ</t>
    </rPh>
    <rPh sb="3" eb="5">
      <t>ケイヤク</t>
    </rPh>
    <rPh sb="6" eb="8">
      <t>ショウガク</t>
    </rPh>
    <phoneticPr fontId="5"/>
  </si>
  <si>
    <t>事務費</t>
    <rPh sb="0" eb="3">
      <t>ジムヒ</t>
    </rPh>
    <phoneticPr fontId="5"/>
  </si>
  <si>
    <t>Ａ</t>
    <phoneticPr fontId="5"/>
  </si>
  <si>
    <t>（株）ステージ</t>
    <rPh sb="1" eb="2">
      <t>カブ</t>
    </rPh>
    <phoneticPr fontId="5"/>
  </si>
  <si>
    <t>１百万円</t>
    <rPh sb="1" eb="3">
      <t>ヒャクマン</t>
    </rPh>
    <rPh sb="3" eb="4">
      <t>エン</t>
    </rPh>
    <phoneticPr fontId="5"/>
  </si>
  <si>
    <t>　</t>
    <phoneticPr fontId="5"/>
  </si>
  <si>
    <t>〔セミナー運営業務〕</t>
    <rPh sb="5" eb="7">
      <t>ウンエイ</t>
    </rPh>
    <rPh sb="7" eb="9">
      <t>ギョウム</t>
    </rPh>
    <phoneticPr fontId="5"/>
  </si>
  <si>
    <t>Ｂ</t>
    <phoneticPr fontId="5"/>
  </si>
  <si>
    <t>【その他】</t>
    <phoneticPr fontId="5"/>
  </si>
  <si>
    <t>０．１百万円</t>
    <rPh sb="3" eb="6">
      <t>ヒャクマネン</t>
    </rPh>
    <phoneticPr fontId="5"/>
  </si>
  <si>
    <t>〔講師旅費〕</t>
    <rPh sb="1" eb="3">
      <t>コウシ</t>
    </rPh>
    <rPh sb="3" eb="5">
      <t>リョヒ</t>
    </rPh>
    <phoneticPr fontId="5"/>
  </si>
  <si>
    <t>セミナー運営業務請負</t>
    <rPh sb="4" eb="6">
      <t>ウンエイ</t>
    </rPh>
    <rPh sb="6" eb="8">
      <t>ギョウム</t>
    </rPh>
    <rPh sb="8" eb="10">
      <t>ウケオイ</t>
    </rPh>
    <phoneticPr fontId="5"/>
  </si>
  <si>
    <t>（株）クレアート</t>
    <rPh sb="1" eb="2">
      <t>カブ</t>
    </rPh>
    <phoneticPr fontId="5"/>
  </si>
  <si>
    <t>０．２百万円</t>
    <rPh sb="3" eb="4">
      <t>ヒャク</t>
    </rPh>
    <rPh sb="4" eb="6">
      <t>マンエン</t>
    </rPh>
    <phoneticPr fontId="5"/>
  </si>
  <si>
    <t>(株)クレアート</t>
    <rPh sb="0" eb="3">
      <t>カブ</t>
    </rPh>
    <phoneticPr fontId="8"/>
  </si>
  <si>
    <t>文字起こし・動画編集</t>
    <rPh sb="0" eb="2">
      <t>モジ</t>
    </rPh>
    <rPh sb="2" eb="3">
      <t>オ</t>
    </rPh>
    <rPh sb="6" eb="8">
      <t>ドウガ</t>
    </rPh>
    <rPh sb="8" eb="10">
      <t>ヘンシュウ</t>
    </rPh>
    <phoneticPr fontId="5"/>
  </si>
  <si>
    <t>〔文字起こし・動画編集〕</t>
    <rPh sb="1" eb="3">
      <t>モジ</t>
    </rPh>
    <rPh sb="3" eb="4">
      <t>オ</t>
    </rPh>
    <rPh sb="7" eb="9">
      <t>ドウガ</t>
    </rPh>
    <rPh sb="9" eb="11">
      <t>ヘンシュウ</t>
    </rPh>
    <phoneticPr fontId="5"/>
  </si>
  <si>
    <t>-</t>
    <phoneticPr fontId="5"/>
  </si>
  <si>
    <t>　　　　             セミナー運営業務、文字起こし等、講師謝金・旅費等</t>
    <rPh sb="21" eb="23">
      <t>ウンエイ</t>
    </rPh>
    <rPh sb="23" eb="25">
      <t>ギョウム</t>
    </rPh>
    <rPh sb="26" eb="28">
      <t>モジ</t>
    </rPh>
    <rPh sb="28" eb="29">
      <t>オ</t>
    </rPh>
    <rPh sb="31" eb="32">
      <t>トウ</t>
    </rPh>
    <rPh sb="33" eb="35">
      <t>コウシ</t>
    </rPh>
    <rPh sb="35" eb="37">
      <t>シャキン</t>
    </rPh>
    <rPh sb="38" eb="40">
      <t>リョヒ</t>
    </rPh>
    <rPh sb="40" eb="41">
      <t>トウ</t>
    </rPh>
    <phoneticPr fontId="5"/>
  </si>
  <si>
    <t>講師謝金</t>
    <rPh sb="0" eb="2">
      <t>コウシ</t>
    </rPh>
    <rPh sb="2" eb="4">
      <t>シャキン</t>
    </rPh>
    <phoneticPr fontId="5"/>
  </si>
  <si>
    <t>〔講師謝金〕</t>
    <rPh sb="1" eb="3">
      <t>コウシ</t>
    </rPh>
    <rPh sb="3" eb="5">
      <t>シャキン</t>
    </rPh>
    <phoneticPr fontId="5"/>
  </si>
  <si>
    <t>C　個人（２名）</t>
    <rPh sb="2" eb="4">
      <t>コジン</t>
    </rPh>
    <rPh sb="6" eb="7">
      <t>メイ</t>
    </rPh>
    <phoneticPr fontId="5"/>
  </si>
  <si>
    <t>-</t>
    <phoneticPr fontId="5"/>
  </si>
  <si>
    <t>D　個人（３名）</t>
    <rPh sb="2" eb="4">
      <t>コジン</t>
    </rPh>
    <rPh sb="6" eb="7">
      <t>メイ</t>
    </rPh>
    <phoneticPr fontId="5"/>
  </si>
  <si>
    <t>講師旅費</t>
    <rPh sb="0" eb="2">
      <t>コウシ</t>
    </rPh>
    <rPh sb="2" eb="4">
      <t>リョヒ</t>
    </rPh>
    <phoneticPr fontId="5"/>
  </si>
  <si>
    <t>-</t>
    <phoneticPr fontId="5"/>
  </si>
  <si>
    <t>０．１百万円</t>
    <rPh sb="3" eb="5">
      <t>ヒャクマン</t>
    </rPh>
    <rPh sb="5" eb="6">
      <t>エン</t>
    </rPh>
    <phoneticPr fontId="5"/>
  </si>
  <si>
    <t>〔会議費等立替払〕</t>
    <rPh sb="1" eb="4">
      <t>カイギヒ</t>
    </rPh>
    <rPh sb="4" eb="5">
      <t>トウ</t>
    </rPh>
    <rPh sb="5" eb="6">
      <t>タ</t>
    </rPh>
    <rPh sb="6" eb="7">
      <t>カ</t>
    </rPh>
    <rPh sb="7" eb="8">
      <t>ハラ</t>
    </rPh>
    <phoneticPr fontId="5"/>
  </si>
  <si>
    <t>-</t>
    <phoneticPr fontId="5"/>
  </si>
  <si>
    <t>個人Y</t>
    <rPh sb="0" eb="2">
      <t>コジン</t>
    </rPh>
    <phoneticPr fontId="5"/>
  </si>
  <si>
    <t>会議費立替払</t>
    <rPh sb="0" eb="3">
      <t>カイギヒ</t>
    </rPh>
    <rPh sb="3" eb="5">
      <t>タテカエ</t>
    </rPh>
    <rPh sb="5" eb="6">
      <t>ハラ</t>
    </rPh>
    <phoneticPr fontId="5"/>
  </si>
  <si>
    <t>-</t>
    <phoneticPr fontId="5"/>
  </si>
  <si>
    <t>-</t>
    <phoneticPr fontId="5"/>
  </si>
  <si>
    <t>-</t>
    <phoneticPr fontId="5"/>
  </si>
  <si>
    <t>1.4百万円
／開催（1
回）</t>
    <phoneticPr fontId="5"/>
  </si>
  <si>
    <t>通訳料がなかったこと等による。</t>
    <rPh sb="0" eb="2">
      <t>ツウヤク</t>
    </rPh>
    <rPh sb="2" eb="3">
      <t>リョウ</t>
    </rPh>
    <rPh sb="10" eb="11">
      <t>トウ</t>
    </rPh>
    <phoneticPr fontId="5"/>
  </si>
  <si>
    <t>-</t>
    <phoneticPr fontId="5"/>
  </si>
  <si>
    <t>-</t>
    <phoneticPr fontId="5"/>
  </si>
  <si>
    <t>-</t>
    <phoneticPr fontId="5"/>
  </si>
  <si>
    <t>外部有識者点検対象外</t>
    <rPh sb="0" eb="10">
      <t>ガイブユウシキシャテンケンタイショウガイ</t>
    </rPh>
    <phoneticPr fontId="5"/>
  </si>
  <si>
    <t>社会保障・人口問題分野における研究の進展は著しいが、行政と学界との間で必ずしも十分かつ活発な交流が行われているとは言いがたい状況が見られ、また、各界内部においても、経済学、社会学、行政学等からの学際的なアプローチによって研究されてきた経緯から、十分な交流の場が確保されていない状況にある。本事業では、国立社会保障・人口問題研究所における研究成果を紹介し、関係機関等との交流を図り、社会保障及び人口問題研究の発展に資することを目的とする。</t>
    <phoneticPr fontId="5"/>
  </si>
  <si>
    <t>行政と学界との交流に寄与する事業であり、引き続き、必要な予算額を確保し、適正な執行に努めること。</t>
    <rPh sb="7" eb="9">
      <t>コウリュウ</t>
    </rPh>
    <rPh sb="10" eb="12">
      <t>キヨ</t>
    </rPh>
    <rPh sb="14" eb="16">
      <t>ジギョウ</t>
    </rPh>
    <rPh sb="20" eb="21">
      <t>ヒ</t>
    </rPh>
    <rPh sb="22" eb="23">
      <t>ツヅ</t>
    </rPh>
    <rPh sb="25" eb="27">
      <t>ヒツヨウ</t>
    </rPh>
    <rPh sb="28" eb="31">
      <t>ヨサンガク</t>
    </rPh>
    <rPh sb="32" eb="34">
      <t>カクホ</t>
    </rPh>
    <rPh sb="36" eb="38">
      <t>テキセイ</t>
    </rPh>
    <rPh sb="39" eb="41">
      <t>シッコウ</t>
    </rPh>
    <rPh sb="42" eb="43">
      <t>ツト</t>
    </rPh>
    <phoneticPr fontId="5"/>
  </si>
  <si>
    <t>－</t>
    <phoneticPr fontId="5"/>
  </si>
  <si>
    <t>本事業は、講演会等を行う点で「政策形成に携わる職員の資質向上支援事業」と類似しているが、当該事業は政策に携わる職員の資質向上させ、エビデンスに基づく政策立案体制を強化することを目的としている一方、広く学界及び行政関係者に門戸を開いて交流を図るとともに、研究成果を広く社会に提供することを目的としている本事業とは目的を異にし、それぞれ適切な役割分担を行っている。</t>
    <rPh sb="8" eb="9">
      <t>ナド</t>
    </rPh>
    <rPh sb="95" eb="97">
      <t>イッポウ</t>
    </rPh>
    <phoneticPr fontId="5"/>
  </si>
  <si>
    <t>本事業は研究成果を広く社会に提供するという本研究所の目的に合致したものであり、厚生政策セミナーはその目的に沿って実施され、社会的な認知度も高い。執行面については、30年度は講師が日本人であり通訳料がかからなかったこと等により執行率が低くなっているが、見積もり合わせを実施することにより競争性を確保しており適切に執行されていることから問題ないと考えている。</t>
    <rPh sb="83" eb="85">
      <t>ネンド</t>
    </rPh>
    <rPh sb="86" eb="88">
      <t>コウシ</t>
    </rPh>
    <rPh sb="89" eb="92">
      <t>ニホンジン</t>
    </rPh>
    <rPh sb="95" eb="97">
      <t>ツウヤク</t>
    </rPh>
    <rPh sb="97" eb="98">
      <t>リョウ</t>
    </rPh>
    <rPh sb="108" eb="109">
      <t>トウ</t>
    </rPh>
    <rPh sb="112" eb="115">
      <t>シッコウリツ</t>
    </rPh>
    <rPh sb="116" eb="117">
      <t>ヒク</t>
    </rPh>
    <rPh sb="125" eb="127">
      <t>ミツ</t>
    </rPh>
    <rPh sb="129" eb="130">
      <t>ア</t>
    </rPh>
    <rPh sb="133" eb="135">
      <t>ジッシ</t>
    </rPh>
    <rPh sb="142" eb="145">
      <t>キョウソウセイ</t>
    </rPh>
    <rPh sb="146" eb="148">
      <t>カクホ</t>
    </rPh>
    <phoneticPr fontId="5"/>
  </si>
  <si>
    <t>研究所ホームページ（トップページ）に対する平成３１年度のアクセス件数８０万件以上</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</si>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</sst>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3" name="角丸四角形 2"/>
        <xdr:cNvSpPr/>
      </xdr:nvSpPr>
      <xdr:spPr>
        <a:xfrm>
          <a:off x="2301632" y="39867017"/>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4" name="正方形/長方形 3"/>
        <xdr:cNvSpPr/>
      </xdr:nvSpPr>
      <xdr:spPr>
        <a:xfrm>
          <a:off x="2233891" y="419167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28</xdr:col>
      <xdr:colOff>12872</xdr:colOff>
      <xdr:row>764</xdr:row>
      <xdr:rowOff>205946</xdr:rowOff>
    </xdr:to>
    <xdr:cxnSp macro="">
      <xdr:nvCxnSpPr>
        <xdr:cNvPr id="6" name="直線コネクタ 5"/>
        <xdr:cNvCxnSpPr/>
      </xdr:nvCxnSpPr>
      <xdr:spPr>
        <a:xfrm>
          <a:off x="5717423" y="39572210"/>
          <a:ext cx="61935" cy="69329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8" name="直線矢印コネクタ 7"/>
        <xdr:cNvCxnSpPr/>
      </xdr:nvCxnSpPr>
      <xdr:spPr>
        <a:xfrm flipH="1">
          <a:off x="4411756" y="423251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9" name="正方形/長方形 8"/>
        <xdr:cNvSpPr/>
      </xdr:nvSpPr>
      <xdr:spPr>
        <a:xfrm>
          <a:off x="2222687" y="43313537"/>
          <a:ext cx="2189069" cy="7575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10" name="正方形/長方形 9"/>
        <xdr:cNvSpPr/>
      </xdr:nvSpPr>
      <xdr:spPr>
        <a:xfrm>
          <a:off x="2200275" y="44794954"/>
          <a:ext cx="2211481" cy="80234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85618</xdr:colOff>
      <xdr:row>751</xdr:row>
      <xdr:rowOff>288960</xdr:rowOff>
    </xdr:from>
    <xdr:to>
      <xdr:col>27</xdr:col>
      <xdr:colOff>179295</xdr:colOff>
      <xdr:row>751</xdr:row>
      <xdr:rowOff>300094</xdr:rowOff>
    </xdr:to>
    <xdr:cxnSp macro="">
      <xdr:nvCxnSpPr>
        <xdr:cNvPr id="11" name="直線矢印コネクタ 10"/>
        <xdr:cNvCxnSpPr/>
      </xdr:nvCxnSpPr>
      <xdr:spPr>
        <a:xfrm flipH="1">
          <a:off x="4486168" y="43751535"/>
          <a:ext cx="1093802" cy="111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128427</xdr:colOff>
      <xdr:row>755</xdr:row>
      <xdr:rowOff>336176</xdr:rowOff>
    </xdr:from>
    <xdr:to>
      <xdr:col>28</xdr:col>
      <xdr:colOff>11206</xdr:colOff>
      <xdr:row>755</xdr:row>
      <xdr:rowOff>342472</xdr:rowOff>
    </xdr:to>
    <xdr:cxnSp macro="">
      <xdr:nvCxnSpPr>
        <xdr:cNvPr id="12" name="直線矢印コネクタ 11"/>
        <xdr:cNvCxnSpPr/>
      </xdr:nvCxnSpPr>
      <xdr:spPr>
        <a:xfrm flipH="1">
          <a:off x="4528977" y="45246551"/>
          <a:ext cx="1082929" cy="6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33618</xdr:colOff>
      <xdr:row>759</xdr:row>
      <xdr:rowOff>336177</xdr:rowOff>
    </xdr:from>
    <xdr:to>
      <xdr:col>28</xdr:col>
      <xdr:colOff>1</xdr:colOff>
      <xdr:row>759</xdr:row>
      <xdr:rowOff>336178</xdr:rowOff>
    </xdr:to>
    <xdr:cxnSp macro="">
      <xdr:nvCxnSpPr>
        <xdr:cNvPr id="14" name="直線矢印コネクタ 13"/>
        <xdr:cNvCxnSpPr/>
      </xdr:nvCxnSpPr>
      <xdr:spPr>
        <a:xfrm flipH="1">
          <a:off x="4434168" y="46694352"/>
          <a:ext cx="1166533"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110849</xdr:colOff>
      <xdr:row>764</xdr:row>
      <xdr:rowOff>180203</xdr:rowOff>
    </xdr:from>
    <xdr:to>
      <xdr:col>27</xdr:col>
      <xdr:colOff>193074</xdr:colOff>
      <xdr:row>764</xdr:row>
      <xdr:rowOff>188412</xdr:rowOff>
    </xdr:to>
    <xdr:cxnSp macro="">
      <xdr:nvCxnSpPr>
        <xdr:cNvPr id="16" name="直線矢印コネクタ 15"/>
        <xdr:cNvCxnSpPr/>
      </xdr:nvCxnSpPr>
      <xdr:spPr>
        <a:xfrm flipH="1">
          <a:off x="4641660" y="46479426"/>
          <a:ext cx="1111955" cy="82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759</xdr:row>
      <xdr:rowOff>246529</xdr:rowOff>
    </xdr:from>
    <xdr:to>
      <xdr:col>22</xdr:col>
      <xdr:colOff>11206</xdr:colOff>
      <xdr:row>761</xdr:row>
      <xdr:rowOff>324971</xdr:rowOff>
    </xdr:to>
    <xdr:sp macro="" textlink="">
      <xdr:nvSpPr>
        <xdr:cNvPr id="18" name="正方形/長方形 17"/>
        <xdr:cNvSpPr/>
      </xdr:nvSpPr>
      <xdr:spPr>
        <a:xfrm>
          <a:off x="2265405" y="45850684"/>
          <a:ext cx="2276612" cy="7639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179293</xdr:colOff>
      <xdr:row>763</xdr:row>
      <xdr:rowOff>280147</xdr:rowOff>
    </xdr:from>
    <xdr:to>
      <xdr:col>22</xdr:col>
      <xdr:colOff>154458</xdr:colOff>
      <xdr:row>765</xdr:row>
      <xdr:rowOff>257735</xdr:rowOff>
    </xdr:to>
    <xdr:sp macro="" textlink="">
      <xdr:nvSpPr>
        <xdr:cNvPr id="19" name="正方形/長方形 18"/>
        <xdr:cNvSpPr/>
      </xdr:nvSpPr>
      <xdr:spPr>
        <a:xfrm>
          <a:off x="2238752" y="46270451"/>
          <a:ext cx="2446517" cy="5954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868</v>
      </c>
      <c r="AT2" s="945"/>
      <c r="AU2" s="945"/>
      <c r="AV2" s="52" t="str">
        <f>IF(AW2="", "", "-")</f>
        <v/>
      </c>
      <c r="AW2" s="916"/>
      <c r="AX2" s="916"/>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171</v>
      </c>
      <c r="H5" s="842"/>
      <c r="I5" s="842"/>
      <c r="J5" s="842"/>
      <c r="K5" s="842"/>
      <c r="L5" s="842"/>
      <c r="M5" s="843" t="s">
        <v>66</v>
      </c>
      <c r="N5" s="844"/>
      <c r="O5" s="844"/>
      <c r="P5" s="844"/>
      <c r="Q5" s="844"/>
      <c r="R5" s="845"/>
      <c r="S5" s="846" t="s">
        <v>131</v>
      </c>
      <c r="T5" s="842"/>
      <c r="U5" s="842"/>
      <c r="V5" s="842"/>
      <c r="W5" s="842"/>
      <c r="X5" s="847"/>
      <c r="Y5" s="700" t="s">
        <v>3</v>
      </c>
      <c r="Z5" s="546"/>
      <c r="AA5" s="546"/>
      <c r="AB5" s="546"/>
      <c r="AC5" s="546"/>
      <c r="AD5" s="547"/>
      <c r="AE5" s="701" t="s">
        <v>574</v>
      </c>
      <c r="AF5" s="701"/>
      <c r="AG5" s="701"/>
      <c r="AH5" s="701"/>
      <c r="AI5" s="701"/>
      <c r="AJ5" s="701"/>
      <c r="AK5" s="701"/>
      <c r="AL5" s="701"/>
      <c r="AM5" s="701"/>
      <c r="AN5" s="701"/>
      <c r="AO5" s="701"/>
      <c r="AP5" s="702"/>
      <c r="AQ5" s="703" t="s">
        <v>573</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576</v>
      </c>
      <c r="H7" s="500"/>
      <c r="I7" s="500"/>
      <c r="J7" s="500"/>
      <c r="K7" s="500"/>
      <c r="L7" s="500"/>
      <c r="M7" s="500"/>
      <c r="N7" s="500"/>
      <c r="O7" s="500"/>
      <c r="P7" s="500"/>
      <c r="Q7" s="500"/>
      <c r="R7" s="500"/>
      <c r="S7" s="500"/>
      <c r="T7" s="500"/>
      <c r="U7" s="500"/>
      <c r="V7" s="500"/>
      <c r="W7" s="500"/>
      <c r="X7" s="501"/>
      <c r="Y7" s="927" t="s">
        <v>516</v>
      </c>
      <c r="Z7" s="444"/>
      <c r="AA7" s="444"/>
      <c r="AB7" s="444"/>
      <c r="AC7" s="444"/>
      <c r="AD7" s="928"/>
      <c r="AE7" s="917" t="s">
        <v>578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6" t="s">
        <v>378</v>
      </c>
      <c r="B8" s="497"/>
      <c r="C8" s="497"/>
      <c r="D8" s="497"/>
      <c r="E8" s="497"/>
      <c r="F8" s="498"/>
      <c r="G8" s="946" t="str">
        <f>入力規則等!A28</f>
        <v>医療分野の研究開発関連、科学技術・イノベーション</v>
      </c>
      <c r="H8" s="722"/>
      <c r="I8" s="722"/>
      <c r="J8" s="722"/>
      <c r="K8" s="722"/>
      <c r="L8" s="722"/>
      <c r="M8" s="722"/>
      <c r="N8" s="722"/>
      <c r="O8" s="722"/>
      <c r="P8" s="722"/>
      <c r="Q8" s="722"/>
      <c r="R8" s="722"/>
      <c r="S8" s="722"/>
      <c r="T8" s="722"/>
      <c r="U8" s="722"/>
      <c r="V8" s="722"/>
      <c r="W8" s="722"/>
      <c r="X8" s="947"/>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676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8" t="s">
        <v>24</v>
      </c>
      <c r="B12" s="949"/>
      <c r="C12" s="949"/>
      <c r="D12" s="949"/>
      <c r="E12" s="949"/>
      <c r="F12" s="950"/>
      <c r="G12" s="762"/>
      <c r="H12" s="763"/>
      <c r="I12" s="763"/>
      <c r="J12" s="763"/>
      <c r="K12" s="763"/>
      <c r="L12" s="763"/>
      <c r="M12" s="763"/>
      <c r="N12" s="763"/>
      <c r="O12" s="763"/>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v>
      </c>
      <c r="Q13" s="660"/>
      <c r="R13" s="660"/>
      <c r="S13" s="660"/>
      <c r="T13" s="660"/>
      <c r="U13" s="660"/>
      <c r="V13" s="661"/>
      <c r="W13" s="659">
        <v>3</v>
      </c>
      <c r="X13" s="660"/>
      <c r="Y13" s="660"/>
      <c r="Z13" s="660"/>
      <c r="AA13" s="660"/>
      <c r="AB13" s="660"/>
      <c r="AC13" s="661"/>
      <c r="AD13" s="659">
        <v>4</v>
      </c>
      <c r="AE13" s="660"/>
      <c r="AF13" s="660"/>
      <c r="AG13" s="660"/>
      <c r="AH13" s="660"/>
      <c r="AI13" s="660"/>
      <c r="AJ13" s="661"/>
      <c r="AK13" s="659">
        <v>3</v>
      </c>
      <c r="AL13" s="660"/>
      <c r="AM13" s="660"/>
      <c r="AN13" s="660"/>
      <c r="AO13" s="660"/>
      <c r="AP13" s="660"/>
      <c r="AQ13" s="661"/>
      <c r="AR13" s="924">
        <v>3</v>
      </c>
      <c r="AS13" s="925"/>
      <c r="AT13" s="925"/>
      <c r="AU13" s="925"/>
      <c r="AV13" s="925"/>
      <c r="AW13" s="925"/>
      <c r="AX13" s="926"/>
    </row>
    <row r="14" spans="1:50" ht="21" customHeight="1" x14ac:dyDescent="0.15">
      <c r="A14" s="616"/>
      <c r="B14" s="617"/>
      <c r="C14" s="617"/>
      <c r="D14" s="617"/>
      <c r="E14" s="617"/>
      <c r="F14" s="618"/>
      <c r="G14" s="727"/>
      <c r="H14" s="728"/>
      <c r="I14" s="713" t="s">
        <v>8</v>
      </c>
      <c r="J14" s="764"/>
      <c r="K14" s="764"/>
      <c r="L14" s="764"/>
      <c r="M14" s="764"/>
      <c r="N14" s="764"/>
      <c r="O14" s="765"/>
      <c r="P14" s="659" t="s">
        <v>621</v>
      </c>
      <c r="Q14" s="660"/>
      <c r="R14" s="660"/>
      <c r="S14" s="660"/>
      <c r="T14" s="660"/>
      <c r="U14" s="660"/>
      <c r="V14" s="661"/>
      <c r="W14" s="659" t="s">
        <v>621</v>
      </c>
      <c r="X14" s="660"/>
      <c r="Y14" s="660"/>
      <c r="Z14" s="660"/>
      <c r="AA14" s="660"/>
      <c r="AB14" s="660"/>
      <c r="AC14" s="661"/>
      <c r="AD14" s="659" t="s">
        <v>621</v>
      </c>
      <c r="AE14" s="660"/>
      <c r="AF14" s="660"/>
      <c r="AG14" s="660"/>
      <c r="AH14" s="660"/>
      <c r="AI14" s="660"/>
      <c r="AJ14" s="661"/>
      <c r="AK14" s="659" t="s">
        <v>621</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621</v>
      </c>
      <c r="Q15" s="660"/>
      <c r="R15" s="660"/>
      <c r="S15" s="660"/>
      <c r="T15" s="660"/>
      <c r="U15" s="660"/>
      <c r="V15" s="661"/>
      <c r="W15" s="659" t="s">
        <v>621</v>
      </c>
      <c r="X15" s="660"/>
      <c r="Y15" s="660"/>
      <c r="Z15" s="660"/>
      <c r="AA15" s="660"/>
      <c r="AB15" s="660"/>
      <c r="AC15" s="661"/>
      <c r="AD15" s="659" t="s">
        <v>621</v>
      </c>
      <c r="AE15" s="660"/>
      <c r="AF15" s="660"/>
      <c r="AG15" s="660"/>
      <c r="AH15" s="660"/>
      <c r="AI15" s="660"/>
      <c r="AJ15" s="661"/>
      <c r="AK15" s="659" t="s">
        <v>621</v>
      </c>
      <c r="AL15" s="660"/>
      <c r="AM15" s="660"/>
      <c r="AN15" s="660"/>
      <c r="AO15" s="660"/>
      <c r="AP15" s="660"/>
      <c r="AQ15" s="661"/>
      <c r="AR15" s="659" t="s">
        <v>682</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621</v>
      </c>
      <c r="Q16" s="660"/>
      <c r="R16" s="660"/>
      <c r="S16" s="660"/>
      <c r="T16" s="660"/>
      <c r="U16" s="660"/>
      <c r="V16" s="661"/>
      <c r="W16" s="659" t="s">
        <v>621</v>
      </c>
      <c r="X16" s="660"/>
      <c r="Y16" s="660"/>
      <c r="Z16" s="660"/>
      <c r="AA16" s="660"/>
      <c r="AB16" s="660"/>
      <c r="AC16" s="661"/>
      <c r="AD16" s="659" t="s">
        <v>621</v>
      </c>
      <c r="AE16" s="660"/>
      <c r="AF16" s="660"/>
      <c r="AG16" s="660"/>
      <c r="AH16" s="660"/>
      <c r="AI16" s="660"/>
      <c r="AJ16" s="661"/>
      <c r="AK16" s="659" t="s">
        <v>621</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621</v>
      </c>
      <c r="Q17" s="660"/>
      <c r="R17" s="660"/>
      <c r="S17" s="660"/>
      <c r="T17" s="660"/>
      <c r="U17" s="660"/>
      <c r="V17" s="661"/>
      <c r="W17" s="659" t="s">
        <v>621</v>
      </c>
      <c r="X17" s="660"/>
      <c r="Y17" s="660"/>
      <c r="Z17" s="660"/>
      <c r="AA17" s="660"/>
      <c r="AB17" s="660"/>
      <c r="AC17" s="661"/>
      <c r="AD17" s="659" t="s">
        <v>621</v>
      </c>
      <c r="AE17" s="660"/>
      <c r="AF17" s="660"/>
      <c r="AG17" s="660"/>
      <c r="AH17" s="660"/>
      <c r="AI17" s="660"/>
      <c r="AJ17" s="661"/>
      <c r="AK17" s="659" t="s">
        <v>621</v>
      </c>
      <c r="AL17" s="660"/>
      <c r="AM17" s="660"/>
      <c r="AN17" s="660"/>
      <c r="AO17" s="660"/>
      <c r="AP17" s="660"/>
      <c r="AQ17" s="661"/>
      <c r="AR17" s="922"/>
      <c r="AS17" s="922"/>
      <c r="AT17" s="922"/>
      <c r="AU17" s="922"/>
      <c r="AV17" s="922"/>
      <c r="AW17" s="922"/>
      <c r="AX17" s="923"/>
    </row>
    <row r="18" spans="1:50" ht="24.75" customHeight="1" x14ac:dyDescent="0.15">
      <c r="A18" s="616"/>
      <c r="B18" s="617"/>
      <c r="C18" s="617"/>
      <c r="D18" s="617"/>
      <c r="E18" s="617"/>
      <c r="F18" s="618"/>
      <c r="G18" s="729"/>
      <c r="H18" s="730"/>
      <c r="I18" s="718" t="s">
        <v>20</v>
      </c>
      <c r="J18" s="719"/>
      <c r="K18" s="719"/>
      <c r="L18" s="719"/>
      <c r="M18" s="719"/>
      <c r="N18" s="719"/>
      <c r="O18" s="720"/>
      <c r="P18" s="880">
        <f>SUM(P13:V17)</f>
        <v>3</v>
      </c>
      <c r="Q18" s="881"/>
      <c r="R18" s="881"/>
      <c r="S18" s="881"/>
      <c r="T18" s="881"/>
      <c r="U18" s="881"/>
      <c r="V18" s="882"/>
      <c r="W18" s="880">
        <f>SUM(W13:AC17)</f>
        <v>3</v>
      </c>
      <c r="X18" s="881"/>
      <c r="Y18" s="881"/>
      <c r="Z18" s="881"/>
      <c r="AA18" s="881"/>
      <c r="AB18" s="881"/>
      <c r="AC18" s="882"/>
      <c r="AD18" s="880">
        <f>SUM(AD13:AJ17)</f>
        <v>4</v>
      </c>
      <c r="AE18" s="881"/>
      <c r="AF18" s="881"/>
      <c r="AG18" s="881"/>
      <c r="AH18" s="881"/>
      <c r="AI18" s="881"/>
      <c r="AJ18" s="882"/>
      <c r="AK18" s="880">
        <f>SUM(AK13:AQ17)</f>
        <v>3</v>
      </c>
      <c r="AL18" s="881"/>
      <c r="AM18" s="881"/>
      <c r="AN18" s="881"/>
      <c r="AO18" s="881"/>
      <c r="AP18" s="881"/>
      <c r="AQ18" s="882"/>
      <c r="AR18" s="880">
        <f>SUM(AR13:AX17)</f>
        <v>3</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3</v>
      </c>
      <c r="Q19" s="660"/>
      <c r="R19" s="660"/>
      <c r="S19" s="660"/>
      <c r="T19" s="660"/>
      <c r="U19" s="660"/>
      <c r="V19" s="661"/>
      <c r="W19" s="659">
        <v>3</v>
      </c>
      <c r="X19" s="660"/>
      <c r="Y19" s="660"/>
      <c r="Z19" s="660"/>
      <c r="AA19" s="660"/>
      <c r="AB19" s="660"/>
      <c r="AC19" s="661"/>
      <c r="AD19" s="659">
        <v>1</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78" t="s">
        <v>10</v>
      </c>
      <c r="H20" s="879"/>
      <c r="I20" s="879"/>
      <c r="J20" s="879"/>
      <c r="K20" s="879"/>
      <c r="L20" s="879"/>
      <c r="M20" s="879"/>
      <c r="N20" s="879"/>
      <c r="O20" s="879"/>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0.25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51"/>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0.25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9" t="s">
        <v>560</v>
      </c>
      <c r="B22" s="970"/>
      <c r="C22" s="970"/>
      <c r="D22" s="970"/>
      <c r="E22" s="970"/>
      <c r="F22" s="971"/>
      <c r="G22" s="956" t="s">
        <v>457</v>
      </c>
      <c r="H22" s="223"/>
      <c r="I22" s="223"/>
      <c r="J22" s="223"/>
      <c r="K22" s="223"/>
      <c r="L22" s="223"/>
      <c r="M22" s="223"/>
      <c r="N22" s="223"/>
      <c r="O22" s="224"/>
      <c r="P22" s="941" t="s">
        <v>521</v>
      </c>
      <c r="Q22" s="223"/>
      <c r="R22" s="223"/>
      <c r="S22" s="223"/>
      <c r="T22" s="223"/>
      <c r="U22" s="223"/>
      <c r="V22" s="224"/>
      <c r="W22" s="941" t="s">
        <v>517</v>
      </c>
      <c r="X22" s="223"/>
      <c r="Y22" s="223"/>
      <c r="Z22" s="223"/>
      <c r="AA22" s="223"/>
      <c r="AB22" s="223"/>
      <c r="AC22" s="224"/>
      <c r="AD22" s="941" t="s">
        <v>456</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57" t="s">
        <v>622</v>
      </c>
      <c r="H23" s="958"/>
      <c r="I23" s="958"/>
      <c r="J23" s="958"/>
      <c r="K23" s="958"/>
      <c r="L23" s="958"/>
      <c r="M23" s="958"/>
      <c r="N23" s="958"/>
      <c r="O23" s="959"/>
      <c r="P23" s="924">
        <v>3</v>
      </c>
      <c r="Q23" s="925"/>
      <c r="R23" s="925"/>
      <c r="S23" s="925"/>
      <c r="T23" s="925"/>
      <c r="U23" s="925"/>
      <c r="V23" s="942"/>
      <c r="W23" s="924">
        <v>3</v>
      </c>
      <c r="X23" s="925"/>
      <c r="Y23" s="925"/>
      <c r="Z23" s="925"/>
      <c r="AA23" s="925"/>
      <c r="AB23" s="925"/>
      <c r="AC23" s="942"/>
      <c r="AD23" s="979" t="s">
        <v>682</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623</v>
      </c>
      <c r="H24" s="961"/>
      <c r="I24" s="961"/>
      <c r="J24" s="961"/>
      <c r="K24" s="961"/>
      <c r="L24" s="961"/>
      <c r="M24" s="961"/>
      <c r="N24" s="961"/>
      <c r="O24" s="962"/>
      <c r="P24" s="659">
        <v>0.5</v>
      </c>
      <c r="Q24" s="660"/>
      <c r="R24" s="660"/>
      <c r="S24" s="660"/>
      <c r="T24" s="660"/>
      <c r="U24" s="660"/>
      <c r="V24" s="661"/>
      <c r="W24" s="659">
        <v>0.5</v>
      </c>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624</v>
      </c>
      <c r="H25" s="961"/>
      <c r="I25" s="961"/>
      <c r="J25" s="961"/>
      <c r="K25" s="961"/>
      <c r="L25" s="961"/>
      <c r="M25" s="961"/>
      <c r="N25" s="961"/>
      <c r="O25" s="962"/>
      <c r="P25" s="659">
        <v>0.2</v>
      </c>
      <c r="Q25" s="660"/>
      <c r="R25" s="660"/>
      <c r="S25" s="660"/>
      <c r="T25" s="660"/>
      <c r="U25" s="660"/>
      <c r="V25" s="661"/>
      <c r="W25" s="659">
        <v>0.2</v>
      </c>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0">
        <f>P29-SUM(P23:P27)</f>
        <v>-0.70000000000000018</v>
      </c>
      <c r="Q28" s="881"/>
      <c r="R28" s="881"/>
      <c r="S28" s="881"/>
      <c r="T28" s="881"/>
      <c r="U28" s="881"/>
      <c r="V28" s="882"/>
      <c r="W28" s="880">
        <f>W29-SUM(W23:W27)</f>
        <v>-0.70000000000000018</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59">
        <f>AK13</f>
        <v>3</v>
      </c>
      <c r="Q29" s="660"/>
      <c r="R29" s="660"/>
      <c r="S29" s="660"/>
      <c r="T29" s="660"/>
      <c r="U29" s="660"/>
      <c r="V29" s="661"/>
      <c r="W29" s="938">
        <f>AR13</f>
        <v>3</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536</v>
      </c>
      <c r="AF30" s="861"/>
      <c r="AG30" s="861"/>
      <c r="AH30" s="862"/>
      <c r="AI30" s="860" t="s">
        <v>533</v>
      </c>
      <c r="AJ30" s="861"/>
      <c r="AK30" s="861"/>
      <c r="AL30" s="862"/>
      <c r="AM30" s="920" t="s">
        <v>528</v>
      </c>
      <c r="AN30" s="920"/>
      <c r="AO30" s="920"/>
      <c r="AP30" s="860"/>
      <c r="AQ30" s="769" t="s">
        <v>354</v>
      </c>
      <c r="AR30" s="770"/>
      <c r="AS30" s="770"/>
      <c r="AT30" s="771"/>
      <c r="AU30" s="776" t="s">
        <v>253</v>
      </c>
      <c r="AV30" s="776"/>
      <c r="AW30" s="776"/>
      <c r="AX30" s="92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2" t="s">
        <v>621</v>
      </c>
      <c r="AR31" s="201"/>
      <c r="AS31" s="134" t="s">
        <v>355</v>
      </c>
      <c r="AT31" s="135"/>
      <c r="AU31" s="200">
        <v>31</v>
      </c>
      <c r="AV31" s="200"/>
      <c r="AW31" s="399" t="s">
        <v>300</v>
      </c>
      <c r="AX31" s="400"/>
    </row>
    <row r="32" spans="1:50" ht="23.25" customHeight="1" x14ac:dyDescent="0.15">
      <c r="A32" s="404"/>
      <c r="B32" s="402"/>
      <c r="C32" s="402"/>
      <c r="D32" s="402"/>
      <c r="E32" s="402"/>
      <c r="F32" s="403"/>
      <c r="G32" s="566" t="s">
        <v>681</v>
      </c>
      <c r="H32" s="567"/>
      <c r="I32" s="567"/>
      <c r="J32" s="567"/>
      <c r="K32" s="567"/>
      <c r="L32" s="567"/>
      <c r="M32" s="567"/>
      <c r="N32" s="567"/>
      <c r="O32" s="568"/>
      <c r="P32" s="106" t="s">
        <v>580</v>
      </c>
      <c r="Q32" s="106"/>
      <c r="R32" s="106"/>
      <c r="S32" s="106"/>
      <c r="T32" s="106"/>
      <c r="U32" s="106"/>
      <c r="V32" s="106"/>
      <c r="W32" s="106"/>
      <c r="X32" s="107"/>
      <c r="Y32" s="472" t="s">
        <v>12</v>
      </c>
      <c r="Z32" s="532"/>
      <c r="AA32" s="533"/>
      <c r="AB32" s="462" t="s">
        <v>581</v>
      </c>
      <c r="AC32" s="462"/>
      <c r="AD32" s="462"/>
      <c r="AE32" s="219">
        <v>1152000</v>
      </c>
      <c r="AF32" s="220"/>
      <c r="AG32" s="220"/>
      <c r="AH32" s="220"/>
      <c r="AI32" s="219">
        <v>1433000</v>
      </c>
      <c r="AJ32" s="220"/>
      <c r="AK32" s="220"/>
      <c r="AL32" s="220"/>
      <c r="AM32" s="219">
        <v>973000</v>
      </c>
      <c r="AN32" s="220"/>
      <c r="AO32" s="220"/>
      <c r="AP32" s="220"/>
      <c r="AQ32" s="341" t="s">
        <v>625</v>
      </c>
      <c r="AR32" s="208"/>
      <c r="AS32" s="208"/>
      <c r="AT32" s="342"/>
      <c r="AU32" s="220"/>
      <c r="AV32" s="220"/>
      <c r="AW32" s="220"/>
      <c r="AX32" s="222"/>
    </row>
    <row r="33" spans="1:50" ht="23.25" customHeight="1" x14ac:dyDescent="0.15">
      <c r="A33" s="405"/>
      <c r="B33" s="406"/>
      <c r="C33" s="406"/>
      <c r="D33" s="406"/>
      <c r="E33" s="406"/>
      <c r="F33" s="407"/>
      <c r="G33" s="569"/>
      <c r="H33" s="570"/>
      <c r="I33" s="570"/>
      <c r="J33" s="570"/>
      <c r="K33" s="570"/>
      <c r="L33" s="570"/>
      <c r="M33" s="570"/>
      <c r="N33" s="570"/>
      <c r="O33" s="571"/>
      <c r="P33" s="109"/>
      <c r="Q33" s="109"/>
      <c r="R33" s="109"/>
      <c r="S33" s="109"/>
      <c r="T33" s="109"/>
      <c r="U33" s="109"/>
      <c r="V33" s="109"/>
      <c r="W33" s="109"/>
      <c r="X33" s="110"/>
      <c r="Y33" s="416" t="s">
        <v>54</v>
      </c>
      <c r="Z33" s="417"/>
      <c r="AA33" s="418"/>
      <c r="AB33" s="524" t="s">
        <v>582</v>
      </c>
      <c r="AC33" s="524"/>
      <c r="AD33" s="524"/>
      <c r="AE33" s="219">
        <v>800000</v>
      </c>
      <c r="AF33" s="220"/>
      <c r="AG33" s="220"/>
      <c r="AH33" s="220"/>
      <c r="AI33" s="219">
        <v>800000</v>
      </c>
      <c r="AJ33" s="220"/>
      <c r="AK33" s="220"/>
      <c r="AL33" s="220"/>
      <c r="AM33" s="219">
        <v>800000</v>
      </c>
      <c r="AN33" s="220"/>
      <c r="AO33" s="220"/>
      <c r="AP33" s="220"/>
      <c r="AQ33" s="341" t="s">
        <v>621</v>
      </c>
      <c r="AR33" s="208"/>
      <c r="AS33" s="208"/>
      <c r="AT33" s="342"/>
      <c r="AU33" s="220">
        <v>800000</v>
      </c>
      <c r="AV33" s="220"/>
      <c r="AW33" s="220"/>
      <c r="AX33" s="222"/>
    </row>
    <row r="34" spans="1:50" ht="23.25" customHeight="1" x14ac:dyDescent="0.15">
      <c r="A34" s="404"/>
      <c r="B34" s="402"/>
      <c r="C34" s="402"/>
      <c r="D34" s="402"/>
      <c r="E34" s="402"/>
      <c r="F34" s="403"/>
      <c r="G34" s="572"/>
      <c r="H34" s="573"/>
      <c r="I34" s="573"/>
      <c r="J34" s="573"/>
      <c r="K34" s="573"/>
      <c r="L34" s="573"/>
      <c r="M34" s="573"/>
      <c r="N34" s="573"/>
      <c r="O34" s="574"/>
      <c r="P34" s="112"/>
      <c r="Q34" s="112"/>
      <c r="R34" s="112"/>
      <c r="S34" s="112"/>
      <c r="T34" s="112"/>
      <c r="U34" s="112"/>
      <c r="V34" s="112"/>
      <c r="W34" s="112"/>
      <c r="X34" s="113"/>
      <c r="Y34" s="416" t="s">
        <v>13</v>
      </c>
      <c r="Z34" s="417"/>
      <c r="AA34" s="418"/>
      <c r="AB34" s="558" t="s">
        <v>301</v>
      </c>
      <c r="AC34" s="558"/>
      <c r="AD34" s="558"/>
      <c r="AE34" s="219">
        <f t="shared" ref="AE34" si="4">ROUND((AE32/AE33*100),0)</f>
        <v>144</v>
      </c>
      <c r="AF34" s="220"/>
      <c r="AG34" s="220"/>
      <c r="AH34" s="220"/>
      <c r="AI34" s="219">
        <f>ROUND((AI32/AI33*100),0)</f>
        <v>179</v>
      </c>
      <c r="AJ34" s="220"/>
      <c r="AK34" s="220"/>
      <c r="AL34" s="220"/>
      <c r="AM34" s="219">
        <f>ROUND((AM32/AM33*100),0)</f>
        <v>122</v>
      </c>
      <c r="AN34" s="220"/>
      <c r="AO34" s="220"/>
      <c r="AP34" s="220"/>
      <c r="AQ34" s="341" t="s">
        <v>621</v>
      </c>
      <c r="AR34" s="208"/>
      <c r="AS34" s="208"/>
      <c r="AT34" s="342"/>
      <c r="AU34" s="220" t="s">
        <v>626</v>
      </c>
      <c r="AV34" s="220"/>
      <c r="AW34" s="220"/>
      <c r="AX34" s="222"/>
    </row>
    <row r="35" spans="1:50" ht="23.25" customHeight="1" x14ac:dyDescent="0.15">
      <c r="A35" s="227" t="s">
        <v>506</v>
      </c>
      <c r="B35" s="228"/>
      <c r="C35" s="228"/>
      <c r="D35" s="228"/>
      <c r="E35" s="228"/>
      <c r="F35" s="229"/>
      <c r="G35" s="233" t="s">
        <v>583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5"/>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2"/>
      <c r="AR38" s="201"/>
      <c r="AS38" s="134" t="s">
        <v>355</v>
      </c>
      <c r="AT38" s="135"/>
      <c r="AU38" s="200"/>
      <c r="AV38" s="200"/>
      <c r="AW38" s="399" t="s">
        <v>300</v>
      </c>
      <c r="AX38" s="400"/>
    </row>
    <row r="39" spans="1:50" ht="23.25" hidden="1" customHeight="1" x14ac:dyDescent="0.15">
      <c r="A39" s="404"/>
      <c r="B39" s="402"/>
      <c r="C39" s="402"/>
      <c r="D39" s="402"/>
      <c r="E39" s="402"/>
      <c r="F39" s="403"/>
      <c r="G39" s="566"/>
      <c r="H39" s="567"/>
      <c r="I39" s="567"/>
      <c r="J39" s="567"/>
      <c r="K39" s="567"/>
      <c r="L39" s="567"/>
      <c r="M39" s="567"/>
      <c r="N39" s="567"/>
      <c r="O39" s="568"/>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9"/>
      <c r="H40" s="570"/>
      <c r="I40" s="570"/>
      <c r="J40" s="570"/>
      <c r="K40" s="570"/>
      <c r="L40" s="570"/>
      <c r="M40" s="570"/>
      <c r="N40" s="570"/>
      <c r="O40" s="571"/>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2"/>
      <c r="H41" s="573"/>
      <c r="I41" s="573"/>
      <c r="J41" s="573"/>
      <c r="K41" s="573"/>
      <c r="L41" s="573"/>
      <c r="M41" s="573"/>
      <c r="N41" s="573"/>
      <c r="O41" s="574"/>
      <c r="P41" s="112"/>
      <c r="Q41" s="112"/>
      <c r="R41" s="112"/>
      <c r="S41" s="112"/>
      <c r="T41" s="112"/>
      <c r="U41" s="112"/>
      <c r="V41" s="112"/>
      <c r="W41" s="112"/>
      <c r="X41" s="113"/>
      <c r="Y41" s="416" t="s">
        <v>13</v>
      </c>
      <c r="Z41" s="417"/>
      <c r="AA41" s="418"/>
      <c r="AB41" s="558" t="s">
        <v>301</v>
      </c>
      <c r="AC41" s="558"/>
      <c r="AD41" s="55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5"/>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2"/>
      <c r="AR45" s="201"/>
      <c r="AS45" s="134" t="s">
        <v>355</v>
      </c>
      <c r="AT45" s="135"/>
      <c r="AU45" s="200"/>
      <c r="AV45" s="200"/>
      <c r="AW45" s="399" t="s">
        <v>300</v>
      </c>
      <c r="AX45" s="400"/>
    </row>
    <row r="46" spans="1:50" ht="23.25" hidden="1" customHeight="1" x14ac:dyDescent="0.15">
      <c r="A46" s="404"/>
      <c r="B46" s="402"/>
      <c r="C46" s="402"/>
      <c r="D46" s="402"/>
      <c r="E46" s="402"/>
      <c r="F46" s="403"/>
      <c r="G46" s="566"/>
      <c r="H46" s="567"/>
      <c r="I46" s="567"/>
      <c r="J46" s="567"/>
      <c r="K46" s="567"/>
      <c r="L46" s="567"/>
      <c r="M46" s="567"/>
      <c r="N46" s="567"/>
      <c r="O46" s="568"/>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9"/>
      <c r="H47" s="570"/>
      <c r="I47" s="570"/>
      <c r="J47" s="570"/>
      <c r="K47" s="570"/>
      <c r="L47" s="570"/>
      <c r="M47" s="570"/>
      <c r="N47" s="570"/>
      <c r="O47" s="571"/>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2"/>
      <c r="H48" s="573"/>
      <c r="I48" s="573"/>
      <c r="J48" s="573"/>
      <c r="K48" s="573"/>
      <c r="L48" s="573"/>
      <c r="M48" s="573"/>
      <c r="N48" s="573"/>
      <c r="O48" s="574"/>
      <c r="P48" s="112"/>
      <c r="Q48" s="112"/>
      <c r="R48" s="112"/>
      <c r="S48" s="112"/>
      <c r="T48" s="112"/>
      <c r="U48" s="112"/>
      <c r="V48" s="112"/>
      <c r="W48" s="112"/>
      <c r="X48" s="113"/>
      <c r="Y48" s="416" t="s">
        <v>13</v>
      </c>
      <c r="Z48" s="417"/>
      <c r="AA48" s="418"/>
      <c r="AB48" s="558" t="s">
        <v>301</v>
      </c>
      <c r="AC48" s="558"/>
      <c r="AD48" s="55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2"/>
      <c r="AR52" s="201"/>
      <c r="AS52" s="134" t="s">
        <v>355</v>
      </c>
      <c r="AT52" s="135"/>
      <c r="AU52" s="200"/>
      <c r="AV52" s="200"/>
      <c r="AW52" s="399" t="s">
        <v>300</v>
      </c>
      <c r="AX52" s="400"/>
    </row>
    <row r="53" spans="1:50" ht="23.25" hidden="1" customHeight="1" x14ac:dyDescent="0.15">
      <c r="A53" s="404"/>
      <c r="B53" s="402"/>
      <c r="C53" s="402"/>
      <c r="D53" s="402"/>
      <c r="E53" s="402"/>
      <c r="F53" s="403"/>
      <c r="G53" s="566"/>
      <c r="H53" s="567"/>
      <c r="I53" s="567"/>
      <c r="J53" s="567"/>
      <c r="K53" s="567"/>
      <c r="L53" s="567"/>
      <c r="M53" s="567"/>
      <c r="N53" s="567"/>
      <c r="O53" s="568"/>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9"/>
      <c r="H54" s="570"/>
      <c r="I54" s="570"/>
      <c r="J54" s="570"/>
      <c r="K54" s="570"/>
      <c r="L54" s="570"/>
      <c r="M54" s="570"/>
      <c r="N54" s="570"/>
      <c r="O54" s="571"/>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2"/>
      <c r="H55" s="573"/>
      <c r="I55" s="573"/>
      <c r="J55" s="573"/>
      <c r="K55" s="573"/>
      <c r="L55" s="573"/>
      <c r="M55" s="573"/>
      <c r="N55" s="573"/>
      <c r="O55" s="574"/>
      <c r="P55" s="112"/>
      <c r="Q55" s="112"/>
      <c r="R55" s="112"/>
      <c r="S55" s="112"/>
      <c r="T55" s="112"/>
      <c r="U55" s="112"/>
      <c r="V55" s="112"/>
      <c r="W55" s="112"/>
      <c r="X55" s="113"/>
      <c r="Y55" s="416" t="s">
        <v>13</v>
      </c>
      <c r="Z55" s="417"/>
      <c r="AA55" s="418"/>
      <c r="AB55" s="596" t="s">
        <v>14</v>
      </c>
      <c r="AC55" s="596"/>
      <c r="AD55" s="59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2"/>
      <c r="AR59" s="201"/>
      <c r="AS59" s="134" t="s">
        <v>355</v>
      </c>
      <c r="AT59" s="135"/>
      <c r="AU59" s="200"/>
      <c r="AV59" s="200"/>
      <c r="AW59" s="399" t="s">
        <v>300</v>
      </c>
      <c r="AX59" s="400"/>
    </row>
    <row r="60" spans="1:50" ht="23.25" hidden="1" customHeight="1" x14ac:dyDescent="0.15">
      <c r="A60" s="404"/>
      <c r="B60" s="402"/>
      <c r="C60" s="402"/>
      <c r="D60" s="402"/>
      <c r="E60" s="402"/>
      <c r="F60" s="403"/>
      <c r="G60" s="566"/>
      <c r="H60" s="567"/>
      <c r="I60" s="567"/>
      <c r="J60" s="567"/>
      <c r="K60" s="567"/>
      <c r="L60" s="567"/>
      <c r="M60" s="567"/>
      <c r="N60" s="567"/>
      <c r="O60" s="568"/>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9"/>
      <c r="H61" s="570"/>
      <c r="I61" s="570"/>
      <c r="J61" s="570"/>
      <c r="K61" s="570"/>
      <c r="L61" s="570"/>
      <c r="M61" s="570"/>
      <c r="N61" s="570"/>
      <c r="O61" s="571"/>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2"/>
      <c r="H62" s="573"/>
      <c r="I62" s="573"/>
      <c r="J62" s="573"/>
      <c r="K62" s="573"/>
      <c r="L62" s="573"/>
      <c r="M62" s="573"/>
      <c r="N62" s="573"/>
      <c r="O62" s="574"/>
      <c r="P62" s="112"/>
      <c r="Q62" s="112"/>
      <c r="R62" s="112"/>
      <c r="S62" s="112"/>
      <c r="T62" s="112"/>
      <c r="U62" s="112"/>
      <c r="V62" s="112"/>
      <c r="W62" s="112"/>
      <c r="X62" s="113"/>
      <c r="Y62" s="416" t="s">
        <v>13</v>
      </c>
      <c r="Z62" s="417"/>
      <c r="AA62" s="418"/>
      <c r="AB62" s="558" t="s">
        <v>14</v>
      </c>
      <c r="AC62" s="558"/>
      <c r="AD62" s="55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4"/>
      <c r="H73" s="131" t="s">
        <v>265</v>
      </c>
      <c r="I73" s="131"/>
      <c r="J73" s="131"/>
      <c r="K73" s="131"/>
      <c r="L73" s="131"/>
      <c r="M73" s="131"/>
      <c r="N73" s="131"/>
      <c r="O73" s="132"/>
      <c r="P73" s="160" t="s">
        <v>59</v>
      </c>
      <c r="Q73" s="131"/>
      <c r="R73" s="131"/>
      <c r="S73" s="131"/>
      <c r="T73" s="131"/>
      <c r="U73" s="131"/>
      <c r="V73" s="131"/>
      <c r="W73" s="131"/>
      <c r="X73" s="132"/>
      <c r="Y73" s="586"/>
      <c r="Z73" s="587"/>
      <c r="AA73" s="588"/>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2"/>
      <c r="AR74" s="201"/>
      <c r="AS74" s="134" t="s">
        <v>355</v>
      </c>
      <c r="AT74" s="135"/>
      <c r="AU74" s="592"/>
      <c r="AV74" s="201"/>
      <c r="AW74" s="134" t="s">
        <v>300</v>
      </c>
      <c r="AX74" s="196"/>
    </row>
    <row r="75" spans="1:50" ht="23.25" hidden="1" customHeight="1" x14ac:dyDescent="0.15">
      <c r="A75" s="510"/>
      <c r="B75" s="511"/>
      <c r="C75" s="511"/>
      <c r="D75" s="511"/>
      <c r="E75" s="511"/>
      <c r="F75" s="512"/>
      <c r="G75" s="611"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3"/>
      <c r="H77" s="112"/>
      <c r="I77" s="112"/>
      <c r="J77" s="112"/>
      <c r="K77" s="112"/>
      <c r="L77" s="112"/>
      <c r="M77" s="112"/>
      <c r="N77" s="112"/>
      <c r="O77" s="113"/>
      <c r="P77" s="109"/>
      <c r="Q77" s="109"/>
      <c r="R77" s="109"/>
      <c r="S77" s="109"/>
      <c r="T77" s="109"/>
      <c r="U77" s="109"/>
      <c r="V77" s="109"/>
      <c r="W77" s="109"/>
      <c r="X77" s="110"/>
      <c r="Y77" s="160" t="s">
        <v>13</v>
      </c>
      <c r="Z77" s="131"/>
      <c r="AA77" s="132"/>
      <c r="AB77" s="581" t="s">
        <v>14</v>
      </c>
      <c r="AC77" s="581"/>
      <c r="AD77" s="581"/>
      <c r="AE77" s="892"/>
      <c r="AF77" s="893"/>
      <c r="AG77" s="893"/>
      <c r="AH77" s="893"/>
      <c r="AI77" s="892"/>
      <c r="AJ77" s="893"/>
      <c r="AK77" s="893"/>
      <c r="AL77" s="893"/>
      <c r="AM77" s="892"/>
      <c r="AN77" s="893"/>
      <c r="AO77" s="893"/>
      <c r="AP77" s="893"/>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9"/>
      <c r="I78" s="590"/>
      <c r="J78" s="590"/>
      <c r="K78" s="590"/>
      <c r="L78" s="590"/>
      <c r="M78" s="590"/>
      <c r="N78" s="590"/>
      <c r="O78" s="591"/>
      <c r="P78" s="148"/>
      <c r="Q78" s="148"/>
      <c r="R78" s="148"/>
      <c r="S78" s="148"/>
      <c r="T78" s="148"/>
      <c r="U78" s="148"/>
      <c r="V78" s="148"/>
      <c r="W78" s="148"/>
      <c r="X78" s="14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9" t="s">
        <v>468</v>
      </c>
      <c r="AP79" s="280"/>
      <c r="AQ79" s="280"/>
      <c r="AR79" s="81" t="s">
        <v>466</v>
      </c>
      <c r="AS79" s="279"/>
      <c r="AT79" s="280"/>
      <c r="AU79" s="280"/>
      <c r="AV79" s="280"/>
      <c r="AW79" s="280"/>
      <c r="AX79" s="952"/>
    </row>
    <row r="80" spans="1:50" ht="18.75" hidden="1" customHeight="1" x14ac:dyDescent="0.15">
      <c r="A80" s="866"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9" t="s">
        <v>11</v>
      </c>
      <c r="AC85" s="560"/>
      <c r="AD85" s="561"/>
      <c r="AE85" s="245" t="s">
        <v>536</v>
      </c>
      <c r="AF85" s="246"/>
      <c r="AG85" s="246"/>
      <c r="AH85" s="247"/>
      <c r="AI85" s="245" t="s">
        <v>533</v>
      </c>
      <c r="AJ85" s="246"/>
      <c r="AK85" s="246"/>
      <c r="AL85" s="247"/>
      <c r="AM85" s="251" t="s">
        <v>528</v>
      </c>
      <c r="AN85" s="251"/>
      <c r="AO85" s="251"/>
      <c r="AP85" s="245"/>
      <c r="AQ85" s="160" t="s">
        <v>354</v>
      </c>
      <c r="AR85" s="131"/>
      <c r="AS85" s="131"/>
      <c r="AT85" s="132"/>
      <c r="AU85" s="536" t="s">
        <v>253</v>
      </c>
      <c r="AV85" s="536"/>
      <c r="AW85" s="536"/>
      <c r="AX85" s="537"/>
      <c r="AY85" s="10"/>
      <c r="AZ85" s="10"/>
      <c r="BA85" s="10"/>
      <c r="BB85" s="10"/>
      <c r="BC85" s="10"/>
    </row>
    <row r="86" spans="1:60" ht="18.75" hidden="1"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7"/>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3" t="s">
        <v>62</v>
      </c>
      <c r="Z87" s="564"/>
      <c r="AA87" s="565"/>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7"/>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7"/>
      <c r="B89" s="530"/>
      <c r="C89" s="530"/>
      <c r="D89" s="530"/>
      <c r="E89" s="530"/>
      <c r="F89" s="531"/>
      <c r="G89" s="111"/>
      <c r="H89" s="112"/>
      <c r="I89" s="112"/>
      <c r="J89" s="112"/>
      <c r="K89" s="112"/>
      <c r="L89" s="112"/>
      <c r="M89" s="112"/>
      <c r="N89" s="112"/>
      <c r="O89" s="113"/>
      <c r="P89" s="177"/>
      <c r="Q89" s="177"/>
      <c r="R89" s="177"/>
      <c r="S89" s="177"/>
      <c r="T89" s="177"/>
      <c r="U89" s="177"/>
      <c r="V89" s="177"/>
      <c r="W89" s="177"/>
      <c r="X89" s="562"/>
      <c r="Y89" s="459" t="s">
        <v>13</v>
      </c>
      <c r="Z89" s="460"/>
      <c r="AA89" s="461"/>
      <c r="AB89" s="596" t="s">
        <v>14</v>
      </c>
      <c r="AC89" s="596"/>
      <c r="AD89" s="596"/>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9" t="s">
        <v>11</v>
      </c>
      <c r="AC90" s="560"/>
      <c r="AD90" s="561"/>
      <c r="AE90" s="245" t="s">
        <v>536</v>
      </c>
      <c r="AF90" s="246"/>
      <c r="AG90" s="246"/>
      <c r="AH90" s="247"/>
      <c r="AI90" s="245" t="s">
        <v>533</v>
      </c>
      <c r="AJ90" s="246"/>
      <c r="AK90" s="246"/>
      <c r="AL90" s="247"/>
      <c r="AM90" s="251" t="s">
        <v>528</v>
      </c>
      <c r="AN90" s="251"/>
      <c r="AO90" s="251"/>
      <c r="AP90" s="245"/>
      <c r="AQ90" s="160" t="s">
        <v>354</v>
      </c>
      <c r="AR90" s="131"/>
      <c r="AS90" s="131"/>
      <c r="AT90" s="132"/>
      <c r="AU90" s="536" t="s">
        <v>253</v>
      </c>
      <c r="AV90" s="536"/>
      <c r="AW90" s="536"/>
      <c r="AX90" s="537"/>
    </row>
    <row r="91" spans="1:60" ht="18.75" hidden="1"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7"/>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3" t="s">
        <v>62</v>
      </c>
      <c r="Z92" s="564"/>
      <c r="AA92" s="565"/>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7"/>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7"/>
      <c r="B94" s="530"/>
      <c r="C94" s="530"/>
      <c r="D94" s="530"/>
      <c r="E94" s="530"/>
      <c r="F94" s="531"/>
      <c r="G94" s="111"/>
      <c r="H94" s="112"/>
      <c r="I94" s="112"/>
      <c r="J94" s="112"/>
      <c r="K94" s="112"/>
      <c r="L94" s="112"/>
      <c r="M94" s="112"/>
      <c r="N94" s="112"/>
      <c r="O94" s="113"/>
      <c r="P94" s="177"/>
      <c r="Q94" s="177"/>
      <c r="R94" s="177"/>
      <c r="S94" s="177"/>
      <c r="T94" s="177"/>
      <c r="U94" s="177"/>
      <c r="V94" s="177"/>
      <c r="W94" s="177"/>
      <c r="X94" s="562"/>
      <c r="Y94" s="459" t="s">
        <v>13</v>
      </c>
      <c r="Z94" s="460"/>
      <c r="AA94" s="461"/>
      <c r="AB94" s="596" t="s">
        <v>14</v>
      </c>
      <c r="AC94" s="596"/>
      <c r="AD94" s="59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9" t="s">
        <v>11</v>
      </c>
      <c r="AC95" s="560"/>
      <c r="AD95" s="561"/>
      <c r="AE95" s="245" t="s">
        <v>536</v>
      </c>
      <c r="AF95" s="246"/>
      <c r="AG95" s="246"/>
      <c r="AH95" s="247"/>
      <c r="AI95" s="245" t="s">
        <v>533</v>
      </c>
      <c r="AJ95" s="246"/>
      <c r="AK95" s="246"/>
      <c r="AL95" s="247"/>
      <c r="AM95" s="251" t="s">
        <v>528</v>
      </c>
      <c r="AN95" s="251"/>
      <c r="AO95" s="251"/>
      <c r="AP95" s="245"/>
      <c r="AQ95" s="160" t="s">
        <v>354</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7"/>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3" t="s">
        <v>62</v>
      </c>
      <c r="Z97" s="564"/>
      <c r="AA97" s="565"/>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7"/>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2"/>
      <c r="H99" s="216"/>
      <c r="I99" s="216"/>
      <c r="J99" s="216"/>
      <c r="K99" s="216"/>
      <c r="L99" s="216"/>
      <c r="M99" s="216"/>
      <c r="N99" s="216"/>
      <c r="O99" s="583"/>
      <c r="P99" s="519"/>
      <c r="Q99" s="519"/>
      <c r="R99" s="519"/>
      <c r="S99" s="519"/>
      <c r="T99" s="519"/>
      <c r="U99" s="519"/>
      <c r="V99" s="519"/>
      <c r="W99" s="519"/>
      <c r="X99" s="520"/>
      <c r="Y99" s="900" t="s">
        <v>13</v>
      </c>
      <c r="Z99" s="901"/>
      <c r="AA99" s="902"/>
      <c r="AB99" s="894" t="s">
        <v>14</v>
      </c>
      <c r="AC99" s="895"/>
      <c r="AD99" s="896"/>
      <c r="AE99" s="521"/>
      <c r="AF99" s="522"/>
      <c r="AG99" s="522"/>
      <c r="AH99" s="523"/>
      <c r="AI99" s="521"/>
      <c r="AJ99" s="522"/>
      <c r="AK99" s="522"/>
      <c r="AL99" s="523"/>
      <c r="AM99" s="521"/>
      <c r="AN99" s="522"/>
      <c r="AO99" s="522"/>
      <c r="AP99" s="522"/>
      <c r="AQ99" s="538"/>
      <c r="AR99" s="539"/>
      <c r="AS99" s="539"/>
      <c r="AT99" s="540"/>
      <c r="AU99" s="522"/>
      <c r="AV99" s="522"/>
      <c r="AW99" s="522"/>
      <c r="AX99" s="541"/>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2" t="s">
        <v>536</v>
      </c>
      <c r="AF100" s="543"/>
      <c r="AG100" s="543"/>
      <c r="AH100" s="544"/>
      <c r="AI100" s="542" t="s">
        <v>533</v>
      </c>
      <c r="AJ100" s="543"/>
      <c r="AK100" s="543"/>
      <c r="AL100" s="544"/>
      <c r="AM100" s="542" t="s">
        <v>529</v>
      </c>
      <c r="AN100" s="543"/>
      <c r="AO100" s="543"/>
      <c r="AP100" s="544"/>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584</v>
      </c>
      <c r="H101" s="106"/>
      <c r="I101" s="106"/>
      <c r="J101" s="106"/>
      <c r="K101" s="106"/>
      <c r="L101" s="106"/>
      <c r="M101" s="106"/>
      <c r="N101" s="106"/>
      <c r="O101" s="106"/>
      <c r="P101" s="106"/>
      <c r="Q101" s="106"/>
      <c r="R101" s="106"/>
      <c r="S101" s="106"/>
      <c r="T101" s="106"/>
      <c r="U101" s="106"/>
      <c r="V101" s="106"/>
      <c r="W101" s="106"/>
      <c r="X101" s="107"/>
      <c r="Y101" s="545" t="s">
        <v>55</v>
      </c>
      <c r="Z101" s="546"/>
      <c r="AA101" s="547"/>
      <c r="AB101" s="462" t="s">
        <v>585</v>
      </c>
      <c r="AC101" s="462"/>
      <c r="AD101" s="462"/>
      <c r="AE101" s="219">
        <v>1</v>
      </c>
      <c r="AF101" s="220"/>
      <c r="AG101" s="220"/>
      <c r="AH101" s="221"/>
      <c r="AI101" s="219">
        <v>1</v>
      </c>
      <c r="AJ101" s="220"/>
      <c r="AK101" s="220"/>
      <c r="AL101" s="221"/>
      <c r="AM101" s="219">
        <v>1</v>
      </c>
      <c r="AN101" s="220"/>
      <c r="AO101" s="220"/>
      <c r="AP101" s="221"/>
      <c r="AQ101" s="219"/>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585</v>
      </c>
      <c r="AC102" s="462"/>
      <c r="AD102" s="462"/>
      <c r="AE102" s="419">
        <v>1</v>
      </c>
      <c r="AF102" s="419"/>
      <c r="AG102" s="419"/>
      <c r="AH102" s="419"/>
      <c r="AI102" s="419">
        <v>1</v>
      </c>
      <c r="AJ102" s="419"/>
      <c r="AK102" s="419"/>
      <c r="AL102" s="419"/>
      <c r="AM102" s="419">
        <v>1</v>
      </c>
      <c r="AN102" s="419"/>
      <c r="AO102" s="419"/>
      <c r="AP102" s="419"/>
      <c r="AQ102" s="274">
        <v>1</v>
      </c>
      <c r="AR102" s="275"/>
      <c r="AS102" s="275"/>
      <c r="AT102" s="320"/>
      <c r="AU102" s="274">
        <v>1</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8"/>
      <c r="AC104" s="549"/>
      <c r="AD104" s="550"/>
      <c r="AE104" s="419"/>
      <c r="AF104" s="419"/>
      <c r="AG104" s="419"/>
      <c r="AH104" s="419"/>
      <c r="AI104" s="419"/>
      <c r="AJ104" s="419"/>
      <c r="AK104" s="419"/>
      <c r="AL104" s="419"/>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1"/>
      <c r="AA105" s="552"/>
      <c r="AB105" s="473"/>
      <c r="AC105" s="474"/>
      <c r="AD105" s="475"/>
      <c r="AE105" s="534"/>
      <c r="AF105" s="535"/>
      <c r="AG105" s="535"/>
      <c r="AH105" s="535"/>
      <c r="AI105" s="534"/>
      <c r="AJ105" s="535"/>
      <c r="AK105" s="535"/>
      <c r="AL105" s="535"/>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897"/>
      <c r="AC107" s="898"/>
      <c r="AD107" s="899"/>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1"/>
      <c r="AA108" s="552"/>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897"/>
      <c r="AC110" s="898"/>
      <c r="AD110" s="899"/>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1"/>
      <c r="AA111" s="552"/>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897"/>
      <c r="AC113" s="898"/>
      <c r="AD113" s="899"/>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1"/>
      <c r="AA114" s="552"/>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5"/>
      <c r="Z115" s="556"/>
      <c r="AA115" s="557"/>
      <c r="AB115" s="416" t="s">
        <v>11</v>
      </c>
      <c r="AC115" s="417"/>
      <c r="AD115" s="418"/>
      <c r="AE115" s="416" t="s">
        <v>536</v>
      </c>
      <c r="AF115" s="417"/>
      <c r="AG115" s="417"/>
      <c r="AH115" s="418"/>
      <c r="AI115" s="416" t="s">
        <v>533</v>
      </c>
      <c r="AJ115" s="417"/>
      <c r="AK115" s="417"/>
      <c r="AL115" s="418"/>
      <c r="AM115" s="416" t="s">
        <v>528</v>
      </c>
      <c r="AN115" s="417"/>
      <c r="AO115" s="417"/>
      <c r="AP115" s="418"/>
      <c r="AQ115" s="593" t="s">
        <v>523</v>
      </c>
      <c r="AR115" s="594"/>
      <c r="AS115" s="594"/>
      <c r="AT115" s="594"/>
      <c r="AU115" s="594"/>
      <c r="AV115" s="594"/>
      <c r="AW115" s="594"/>
      <c r="AX115" s="595"/>
    </row>
    <row r="116" spans="1:50" ht="23.25" customHeight="1" x14ac:dyDescent="0.15">
      <c r="A116" s="440"/>
      <c r="B116" s="441"/>
      <c r="C116" s="441"/>
      <c r="D116" s="441"/>
      <c r="E116" s="441"/>
      <c r="F116" s="442"/>
      <c r="G116" s="394" t="s">
        <v>627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8" t="s">
        <v>586</v>
      </c>
      <c r="AC116" s="549"/>
      <c r="AD116" s="550"/>
      <c r="AE116" s="419">
        <v>2.9</v>
      </c>
      <c r="AF116" s="419"/>
      <c r="AG116" s="419"/>
      <c r="AH116" s="419"/>
      <c r="AI116" s="419">
        <v>2.7</v>
      </c>
      <c r="AJ116" s="419"/>
      <c r="AK116" s="419"/>
      <c r="AL116" s="419"/>
      <c r="AM116" s="419">
        <v>1.4</v>
      </c>
      <c r="AN116" s="419"/>
      <c r="AO116" s="419"/>
      <c r="AP116" s="419"/>
      <c r="AQ116" s="219">
        <v>3.3</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587</v>
      </c>
      <c r="AC117" s="474"/>
      <c r="AD117" s="475"/>
      <c r="AE117" s="534" t="s">
        <v>628</v>
      </c>
      <c r="AF117" s="535"/>
      <c r="AG117" s="535"/>
      <c r="AH117" s="535"/>
      <c r="AI117" s="534" t="s">
        <v>588</v>
      </c>
      <c r="AJ117" s="535"/>
      <c r="AK117" s="535"/>
      <c r="AL117" s="535"/>
      <c r="AM117" s="534" t="s">
        <v>670</v>
      </c>
      <c r="AN117" s="535"/>
      <c r="AO117" s="535"/>
      <c r="AP117" s="535"/>
      <c r="AQ117" s="534" t="s">
        <v>629</v>
      </c>
      <c r="AR117" s="535"/>
      <c r="AS117" s="535"/>
      <c r="AT117" s="535"/>
      <c r="AU117" s="535"/>
      <c r="AV117" s="535"/>
      <c r="AW117" s="535"/>
      <c r="AX117" s="554"/>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5"/>
      <c r="Z118" s="556"/>
      <c r="AA118" s="557"/>
      <c r="AB118" s="416" t="s">
        <v>11</v>
      </c>
      <c r="AC118" s="417"/>
      <c r="AD118" s="418"/>
      <c r="AE118" s="416" t="s">
        <v>536</v>
      </c>
      <c r="AF118" s="417"/>
      <c r="AG118" s="417"/>
      <c r="AH118" s="418"/>
      <c r="AI118" s="416" t="s">
        <v>533</v>
      </c>
      <c r="AJ118" s="417"/>
      <c r="AK118" s="417"/>
      <c r="AL118" s="418"/>
      <c r="AM118" s="416" t="s">
        <v>528</v>
      </c>
      <c r="AN118" s="417"/>
      <c r="AO118" s="417"/>
      <c r="AP118" s="418"/>
      <c r="AQ118" s="593" t="s">
        <v>523</v>
      </c>
      <c r="AR118" s="594"/>
      <c r="AS118" s="594"/>
      <c r="AT118" s="594"/>
      <c r="AU118" s="594"/>
      <c r="AV118" s="594"/>
      <c r="AW118" s="594"/>
      <c r="AX118" s="595"/>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3"/>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35"/>
      <c r="AF120" s="535"/>
      <c r="AG120" s="535"/>
      <c r="AH120" s="535"/>
      <c r="AI120" s="535"/>
      <c r="AJ120" s="535"/>
      <c r="AK120" s="535"/>
      <c r="AL120" s="535"/>
      <c r="AM120" s="535"/>
      <c r="AN120" s="535"/>
      <c r="AO120" s="535"/>
      <c r="AP120" s="535"/>
      <c r="AQ120" s="535"/>
      <c r="AR120" s="535"/>
      <c r="AS120" s="535"/>
      <c r="AT120" s="535"/>
      <c r="AU120" s="535"/>
      <c r="AV120" s="535"/>
      <c r="AW120" s="535"/>
      <c r="AX120" s="554"/>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5"/>
      <c r="Z121" s="556"/>
      <c r="AA121" s="557"/>
      <c r="AB121" s="416" t="s">
        <v>11</v>
      </c>
      <c r="AC121" s="417"/>
      <c r="AD121" s="418"/>
      <c r="AE121" s="416" t="s">
        <v>536</v>
      </c>
      <c r="AF121" s="417"/>
      <c r="AG121" s="417"/>
      <c r="AH121" s="418"/>
      <c r="AI121" s="416" t="s">
        <v>533</v>
      </c>
      <c r="AJ121" s="417"/>
      <c r="AK121" s="417"/>
      <c r="AL121" s="418"/>
      <c r="AM121" s="416" t="s">
        <v>528</v>
      </c>
      <c r="AN121" s="417"/>
      <c r="AO121" s="417"/>
      <c r="AP121" s="418"/>
      <c r="AQ121" s="593" t="s">
        <v>523</v>
      </c>
      <c r="AR121" s="594"/>
      <c r="AS121" s="594"/>
      <c r="AT121" s="594"/>
      <c r="AU121" s="594"/>
      <c r="AV121" s="594"/>
      <c r="AW121" s="594"/>
      <c r="AX121" s="595"/>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3"/>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35"/>
      <c r="AF123" s="535"/>
      <c r="AG123" s="535"/>
      <c r="AH123" s="535"/>
      <c r="AI123" s="535"/>
      <c r="AJ123" s="535"/>
      <c r="AK123" s="535"/>
      <c r="AL123" s="535"/>
      <c r="AM123" s="535"/>
      <c r="AN123" s="535"/>
      <c r="AO123" s="535"/>
      <c r="AP123" s="535"/>
      <c r="AQ123" s="535"/>
      <c r="AR123" s="535"/>
      <c r="AS123" s="535"/>
      <c r="AT123" s="535"/>
      <c r="AU123" s="535"/>
      <c r="AV123" s="535"/>
      <c r="AW123" s="535"/>
      <c r="AX123" s="554"/>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5"/>
      <c r="Z124" s="556"/>
      <c r="AA124" s="557"/>
      <c r="AB124" s="416" t="s">
        <v>11</v>
      </c>
      <c r="AC124" s="417"/>
      <c r="AD124" s="418"/>
      <c r="AE124" s="416" t="s">
        <v>537</v>
      </c>
      <c r="AF124" s="417"/>
      <c r="AG124" s="417"/>
      <c r="AH124" s="418"/>
      <c r="AI124" s="416" t="s">
        <v>533</v>
      </c>
      <c r="AJ124" s="417"/>
      <c r="AK124" s="417"/>
      <c r="AL124" s="418"/>
      <c r="AM124" s="416" t="s">
        <v>528</v>
      </c>
      <c r="AN124" s="417"/>
      <c r="AO124" s="417"/>
      <c r="AP124" s="418"/>
      <c r="AQ124" s="593" t="s">
        <v>523</v>
      </c>
      <c r="AR124" s="594"/>
      <c r="AS124" s="594"/>
      <c r="AT124" s="594"/>
      <c r="AU124" s="594"/>
      <c r="AV124" s="594"/>
      <c r="AW124" s="594"/>
      <c r="AX124" s="595"/>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4"/>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3"/>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5"/>
      <c r="Y126" s="472" t="s">
        <v>49</v>
      </c>
      <c r="Z126" s="447"/>
      <c r="AA126" s="448"/>
      <c r="AB126" s="473" t="s">
        <v>482</v>
      </c>
      <c r="AC126" s="474"/>
      <c r="AD126" s="475"/>
      <c r="AE126" s="535"/>
      <c r="AF126" s="535"/>
      <c r="AG126" s="535"/>
      <c r="AH126" s="535"/>
      <c r="AI126" s="535"/>
      <c r="AJ126" s="535"/>
      <c r="AK126" s="535"/>
      <c r="AL126" s="535"/>
      <c r="AM126" s="535"/>
      <c r="AN126" s="535"/>
      <c r="AO126" s="535"/>
      <c r="AP126" s="535"/>
      <c r="AQ126" s="535"/>
      <c r="AR126" s="535"/>
      <c r="AS126" s="535"/>
      <c r="AT126" s="535"/>
      <c r="AU126" s="535"/>
      <c r="AV126" s="535"/>
      <c r="AW126" s="535"/>
      <c r="AX126" s="554"/>
    </row>
    <row r="127" spans="1:50" ht="23.25" hidden="1" customHeight="1" x14ac:dyDescent="0.15">
      <c r="A127" s="633"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1"/>
      <c r="Z127" s="932"/>
      <c r="AA127" s="933"/>
      <c r="AB127" s="248" t="s">
        <v>11</v>
      </c>
      <c r="AC127" s="249"/>
      <c r="AD127" s="250"/>
      <c r="AE127" s="416" t="s">
        <v>536</v>
      </c>
      <c r="AF127" s="417"/>
      <c r="AG127" s="417"/>
      <c r="AH127" s="418"/>
      <c r="AI127" s="416" t="s">
        <v>533</v>
      </c>
      <c r="AJ127" s="417"/>
      <c r="AK127" s="417"/>
      <c r="AL127" s="418"/>
      <c r="AM127" s="416" t="s">
        <v>528</v>
      </c>
      <c r="AN127" s="417"/>
      <c r="AO127" s="417"/>
      <c r="AP127" s="418"/>
      <c r="AQ127" s="593" t="s">
        <v>523</v>
      </c>
      <c r="AR127" s="594"/>
      <c r="AS127" s="594"/>
      <c r="AT127" s="594"/>
      <c r="AU127" s="594"/>
      <c r="AV127" s="594"/>
      <c r="AW127" s="594"/>
      <c r="AX127" s="595"/>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3"/>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35"/>
      <c r="AF129" s="535"/>
      <c r="AG129" s="535"/>
      <c r="AH129" s="535"/>
      <c r="AI129" s="535"/>
      <c r="AJ129" s="535"/>
      <c r="AK129" s="535"/>
      <c r="AL129" s="535"/>
      <c r="AM129" s="535"/>
      <c r="AN129" s="535"/>
      <c r="AO129" s="535"/>
      <c r="AP129" s="535"/>
      <c r="AQ129" s="535"/>
      <c r="AR129" s="535"/>
      <c r="AS129" s="535"/>
      <c r="AT129" s="535"/>
      <c r="AU129" s="535"/>
      <c r="AV129" s="535"/>
      <c r="AW129" s="535"/>
      <c r="AX129" s="554"/>
    </row>
    <row r="130" spans="1:50" ht="45" customHeight="1" x14ac:dyDescent="0.15">
      <c r="A130" s="189" t="s">
        <v>566</v>
      </c>
      <c r="B130" s="186"/>
      <c r="C130" s="185" t="s">
        <v>358</v>
      </c>
      <c r="D130" s="186"/>
      <c r="E130" s="170" t="s">
        <v>387</v>
      </c>
      <c r="F130" s="171"/>
      <c r="G130" s="172" t="s">
        <v>589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591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592</v>
      </c>
      <c r="AC134" s="206"/>
      <c r="AD134" s="206"/>
      <c r="AE134" s="207">
        <v>4.3</v>
      </c>
      <c r="AF134" s="208"/>
      <c r="AG134" s="208"/>
      <c r="AH134" s="208"/>
      <c r="AI134" s="207">
        <v>4.4000000000000004</v>
      </c>
      <c r="AJ134" s="208"/>
      <c r="AK134" s="208"/>
      <c r="AL134" s="208"/>
      <c r="AM134" s="207">
        <v>4.3</v>
      </c>
      <c r="AN134" s="208"/>
      <c r="AO134" s="208"/>
      <c r="AP134" s="208"/>
      <c r="AQ134" s="207" t="s">
        <v>593</v>
      </c>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592</v>
      </c>
      <c r="AC135" s="214"/>
      <c r="AD135" s="214"/>
      <c r="AE135" s="207">
        <v>3.5</v>
      </c>
      <c r="AF135" s="208"/>
      <c r="AG135" s="208"/>
      <c r="AH135" s="208"/>
      <c r="AI135" s="207">
        <v>3.5</v>
      </c>
      <c r="AJ135" s="208"/>
      <c r="AK135" s="208"/>
      <c r="AL135" s="208"/>
      <c r="AM135" s="207">
        <v>3.5</v>
      </c>
      <c r="AN135" s="208"/>
      <c r="AO135" s="208"/>
      <c r="AP135" s="208"/>
      <c r="AQ135" s="207" t="s">
        <v>577</v>
      </c>
      <c r="AR135" s="208"/>
      <c r="AS135" s="208"/>
      <c r="AT135" s="208"/>
      <c r="AU135" s="207">
        <v>3.5</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5.2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6"/>
      <c r="E430" s="175" t="s">
        <v>546</v>
      </c>
      <c r="F430" s="903"/>
      <c r="G430" s="904" t="s">
        <v>374</v>
      </c>
      <c r="H430" s="124"/>
      <c r="I430" s="124"/>
      <c r="J430" s="905" t="s">
        <v>620</v>
      </c>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630</v>
      </c>
      <c r="AF432" s="201"/>
      <c r="AG432" s="134" t="s">
        <v>355</v>
      </c>
      <c r="AH432" s="135"/>
      <c r="AI432" s="157"/>
      <c r="AJ432" s="157"/>
      <c r="AK432" s="157"/>
      <c r="AL432" s="155"/>
      <c r="AM432" s="157"/>
      <c r="AN432" s="157"/>
      <c r="AO432" s="157"/>
      <c r="AP432" s="155"/>
      <c r="AQ432" s="592" t="s">
        <v>621</v>
      </c>
      <c r="AR432" s="201"/>
      <c r="AS432" s="134" t="s">
        <v>355</v>
      </c>
      <c r="AT432" s="135"/>
      <c r="AU432" s="201" t="s">
        <v>621</v>
      </c>
      <c r="AV432" s="201"/>
      <c r="AW432" s="134" t="s">
        <v>300</v>
      </c>
      <c r="AX432" s="196"/>
    </row>
    <row r="433" spans="1:50" ht="23.25" customHeight="1" x14ac:dyDescent="0.15">
      <c r="A433" s="190"/>
      <c r="B433" s="187"/>
      <c r="C433" s="181"/>
      <c r="D433" s="187"/>
      <c r="E433" s="343"/>
      <c r="F433" s="344"/>
      <c r="G433" s="105" t="s">
        <v>621</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621</v>
      </c>
      <c r="AC433" s="214"/>
      <c r="AD433" s="214"/>
      <c r="AE433" s="341" t="s">
        <v>621</v>
      </c>
      <c r="AF433" s="208"/>
      <c r="AG433" s="208"/>
      <c r="AH433" s="208"/>
      <c r="AI433" s="341" t="s">
        <v>621</v>
      </c>
      <c r="AJ433" s="208"/>
      <c r="AK433" s="208"/>
      <c r="AL433" s="208"/>
      <c r="AM433" s="341" t="s">
        <v>621</v>
      </c>
      <c r="AN433" s="208"/>
      <c r="AO433" s="208"/>
      <c r="AP433" s="208"/>
      <c r="AQ433" s="341" t="s">
        <v>621</v>
      </c>
      <c r="AR433" s="208"/>
      <c r="AS433" s="208"/>
      <c r="AT433" s="208"/>
      <c r="AU433" s="341" t="s">
        <v>621</v>
      </c>
      <c r="AV433" s="208"/>
      <c r="AW433" s="208"/>
      <c r="AX433" s="208"/>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621</v>
      </c>
      <c r="AC434" s="206"/>
      <c r="AD434" s="206"/>
      <c r="AE434" s="341" t="s">
        <v>631</v>
      </c>
      <c r="AF434" s="208"/>
      <c r="AG434" s="208"/>
      <c r="AH434" s="342"/>
      <c r="AI434" s="341" t="s">
        <v>631</v>
      </c>
      <c r="AJ434" s="208"/>
      <c r="AK434" s="208"/>
      <c r="AL434" s="342"/>
      <c r="AM434" s="341" t="s">
        <v>631</v>
      </c>
      <c r="AN434" s="208"/>
      <c r="AO434" s="208"/>
      <c r="AP434" s="342"/>
      <c r="AQ434" s="341" t="s">
        <v>631</v>
      </c>
      <c r="AR434" s="208"/>
      <c r="AS434" s="208"/>
      <c r="AT434" s="342"/>
      <c r="AU434" s="341" t="s">
        <v>631</v>
      </c>
      <c r="AV434" s="208"/>
      <c r="AW434" s="208"/>
      <c r="AX434" s="342"/>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1" t="s">
        <v>301</v>
      </c>
      <c r="AC435" s="581"/>
      <c r="AD435" s="581"/>
      <c r="AE435" s="341" t="s">
        <v>621</v>
      </c>
      <c r="AF435" s="208"/>
      <c r="AG435" s="208"/>
      <c r="AH435" s="342"/>
      <c r="AI435" s="341" t="s">
        <v>621</v>
      </c>
      <c r="AJ435" s="208"/>
      <c r="AK435" s="208"/>
      <c r="AL435" s="342"/>
      <c r="AM435" s="341" t="s">
        <v>621</v>
      </c>
      <c r="AN435" s="208"/>
      <c r="AO435" s="208"/>
      <c r="AP435" s="342"/>
      <c r="AQ435" s="341" t="s">
        <v>621</v>
      </c>
      <c r="AR435" s="208"/>
      <c r="AS435" s="208"/>
      <c r="AT435" s="342"/>
      <c r="AU435" s="341" t="s">
        <v>621</v>
      </c>
      <c r="AV435" s="208"/>
      <c r="AW435" s="208"/>
      <c r="AX435" s="342"/>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2"/>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1" t="s">
        <v>301</v>
      </c>
      <c r="AC440" s="581"/>
      <c r="AD440" s="58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2"/>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1" t="s">
        <v>301</v>
      </c>
      <c r="AC445" s="581"/>
      <c r="AD445" s="58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2"/>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1" t="s">
        <v>301</v>
      </c>
      <c r="AC450" s="581"/>
      <c r="AD450" s="58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2"/>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1" t="s">
        <v>301</v>
      </c>
      <c r="AC455" s="581"/>
      <c r="AD455" s="58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621</v>
      </c>
      <c r="AF457" s="201"/>
      <c r="AG457" s="134" t="s">
        <v>355</v>
      </c>
      <c r="AH457" s="135"/>
      <c r="AI457" s="157"/>
      <c r="AJ457" s="157"/>
      <c r="AK457" s="157"/>
      <c r="AL457" s="155"/>
      <c r="AM457" s="157"/>
      <c r="AN457" s="157"/>
      <c r="AO457" s="157"/>
      <c r="AP457" s="155"/>
      <c r="AQ457" s="592" t="s">
        <v>621</v>
      </c>
      <c r="AR457" s="201"/>
      <c r="AS457" s="134" t="s">
        <v>355</v>
      </c>
      <c r="AT457" s="135"/>
      <c r="AU457" s="201" t="s">
        <v>621</v>
      </c>
      <c r="AV457" s="201"/>
      <c r="AW457" s="134" t="s">
        <v>300</v>
      </c>
      <c r="AX457" s="196"/>
    </row>
    <row r="458" spans="1:50" ht="23.25" hidden="1" customHeight="1" x14ac:dyDescent="0.15">
      <c r="A458" s="190"/>
      <c r="B458" s="187"/>
      <c r="C458" s="181"/>
      <c r="D458" s="187"/>
      <c r="E458" s="343"/>
      <c r="F458" s="344"/>
      <c r="G458" s="105" t="s">
        <v>621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621</v>
      </c>
      <c r="AC458" s="214"/>
      <c r="AD458" s="214"/>
      <c r="AE458" s="341" t="s">
        <v>621</v>
      </c>
      <c r="AF458" s="208"/>
      <c r="AG458" s="208"/>
      <c r="AH458" s="208"/>
      <c r="AI458" s="341" t="s">
        <v>621</v>
      </c>
      <c r="AJ458" s="208"/>
      <c r="AK458" s="208"/>
      <c r="AL458" s="208"/>
      <c r="AM458" s="341" t="s">
        <v>621</v>
      </c>
      <c r="AN458" s="208"/>
      <c r="AO458" s="208"/>
      <c r="AP458" s="208"/>
      <c r="AQ458" s="341" t="s">
        <v>621</v>
      </c>
      <c r="AR458" s="208"/>
      <c r="AS458" s="208"/>
      <c r="AT458" s="208"/>
      <c r="AU458" s="341" t="s">
        <v>621</v>
      </c>
      <c r="AV458" s="208"/>
      <c r="AW458" s="208"/>
      <c r="AX458" s="208"/>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621</v>
      </c>
      <c r="AC459" s="206"/>
      <c r="AD459" s="206"/>
      <c r="AE459" s="341" t="s">
        <v>621</v>
      </c>
      <c r="AF459" s="208"/>
      <c r="AG459" s="208"/>
      <c r="AH459" s="342"/>
      <c r="AI459" s="341" t="s">
        <v>621</v>
      </c>
      <c r="AJ459" s="208"/>
      <c r="AK459" s="208"/>
      <c r="AL459" s="342"/>
      <c r="AM459" s="341" t="s">
        <v>621</v>
      </c>
      <c r="AN459" s="208"/>
      <c r="AO459" s="208"/>
      <c r="AP459" s="342"/>
      <c r="AQ459" s="341" t="s">
        <v>621</v>
      </c>
      <c r="AR459" s="208"/>
      <c r="AS459" s="208"/>
      <c r="AT459" s="342"/>
      <c r="AU459" s="341" t="s">
        <v>621</v>
      </c>
      <c r="AV459" s="208"/>
      <c r="AW459" s="208"/>
      <c r="AX459" s="342"/>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1" t="s">
        <v>14</v>
      </c>
      <c r="AC460" s="581"/>
      <c r="AD460" s="581"/>
      <c r="AE460" s="341" t="s">
        <v>621</v>
      </c>
      <c r="AF460" s="208"/>
      <c r="AG460" s="208"/>
      <c r="AH460" s="342"/>
      <c r="AI460" s="341" t="s">
        <v>621</v>
      </c>
      <c r="AJ460" s="208"/>
      <c r="AK460" s="208"/>
      <c r="AL460" s="342"/>
      <c r="AM460" s="341" t="s">
        <v>621</v>
      </c>
      <c r="AN460" s="208"/>
      <c r="AO460" s="208"/>
      <c r="AP460" s="342"/>
      <c r="AQ460" s="341" t="s">
        <v>621</v>
      </c>
      <c r="AR460" s="208"/>
      <c r="AS460" s="208"/>
      <c r="AT460" s="342"/>
      <c r="AU460" s="341" t="s">
        <v>621</v>
      </c>
      <c r="AV460" s="208"/>
      <c r="AW460" s="208"/>
      <c r="AX460" s="342"/>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2"/>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1" t="s">
        <v>14</v>
      </c>
      <c r="AC465" s="581"/>
      <c r="AD465" s="58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2"/>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1" t="s">
        <v>14</v>
      </c>
      <c r="AC470" s="581"/>
      <c r="AD470" s="58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2"/>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1" t="s">
        <v>14</v>
      </c>
      <c r="AC475" s="581"/>
      <c r="AD475" s="58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2"/>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1" t="s">
        <v>14</v>
      </c>
      <c r="AC480" s="581"/>
      <c r="AD480" s="58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632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4" t="s">
        <v>374</v>
      </c>
      <c r="H484" s="124"/>
      <c r="I484" s="124"/>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2"/>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1" t="s">
        <v>301</v>
      </c>
      <c r="AC489" s="581"/>
      <c r="AD489" s="58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2"/>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1" t="s">
        <v>301</v>
      </c>
      <c r="AC494" s="581"/>
      <c r="AD494" s="58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2"/>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1" t="s">
        <v>301</v>
      </c>
      <c r="AC499" s="581"/>
      <c r="AD499" s="58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2"/>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1" t="s">
        <v>301</v>
      </c>
      <c r="AC504" s="581"/>
      <c r="AD504" s="58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2"/>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1" t="s">
        <v>301</v>
      </c>
      <c r="AC509" s="581"/>
      <c r="AD509" s="58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2"/>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1" t="s">
        <v>14</v>
      </c>
      <c r="AC514" s="581"/>
      <c r="AD514" s="58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2"/>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1" t="s">
        <v>14</v>
      </c>
      <c r="AC519" s="581"/>
      <c r="AD519" s="58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2"/>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1" t="s">
        <v>14</v>
      </c>
      <c r="AC524" s="581"/>
      <c r="AD524" s="58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2"/>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1" t="s">
        <v>14</v>
      </c>
      <c r="AC529" s="581"/>
      <c r="AD529" s="58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2"/>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1" t="s">
        <v>14</v>
      </c>
      <c r="AC534" s="581"/>
      <c r="AD534" s="58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4" t="s">
        <v>374</v>
      </c>
      <c r="H538" s="124"/>
      <c r="I538" s="124"/>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2"/>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1" t="s">
        <v>301</v>
      </c>
      <c r="AC543" s="581"/>
      <c r="AD543" s="58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2"/>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1" t="s">
        <v>301</v>
      </c>
      <c r="AC548" s="581"/>
      <c r="AD548" s="58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2"/>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1" t="s">
        <v>301</v>
      </c>
      <c r="AC553" s="581"/>
      <c r="AD553" s="58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2"/>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1" t="s">
        <v>301</v>
      </c>
      <c r="AC558" s="581"/>
      <c r="AD558" s="58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2"/>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1" t="s">
        <v>301</v>
      </c>
      <c r="AC563" s="581"/>
      <c r="AD563" s="58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2"/>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1" t="s">
        <v>14</v>
      </c>
      <c r="AC568" s="581"/>
      <c r="AD568" s="58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2"/>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1" t="s">
        <v>14</v>
      </c>
      <c r="AC573" s="581"/>
      <c r="AD573" s="58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2"/>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1" t="s">
        <v>14</v>
      </c>
      <c r="AC578" s="581"/>
      <c r="AD578" s="58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2"/>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1" t="s">
        <v>14</v>
      </c>
      <c r="AC583" s="581"/>
      <c r="AD583" s="58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2"/>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1" t="s">
        <v>14</v>
      </c>
      <c r="AC588" s="581"/>
      <c r="AD588" s="58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4" t="s">
        <v>374</v>
      </c>
      <c r="H592" s="124"/>
      <c r="I592" s="124"/>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2"/>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1" t="s">
        <v>301</v>
      </c>
      <c r="AC597" s="581"/>
      <c r="AD597" s="58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2"/>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1" t="s">
        <v>301</v>
      </c>
      <c r="AC602" s="581"/>
      <c r="AD602" s="58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2"/>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1" t="s">
        <v>301</v>
      </c>
      <c r="AC607" s="581"/>
      <c r="AD607" s="58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2"/>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1" t="s">
        <v>301</v>
      </c>
      <c r="AC612" s="581"/>
      <c r="AD612" s="58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2"/>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1" t="s">
        <v>301</v>
      </c>
      <c r="AC617" s="581"/>
      <c r="AD617" s="58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2"/>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1" t="s">
        <v>14</v>
      </c>
      <c r="AC622" s="581"/>
      <c r="AD622" s="58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2"/>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1" t="s">
        <v>14</v>
      </c>
      <c r="AC627" s="581"/>
      <c r="AD627" s="58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2"/>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1" t="s">
        <v>14</v>
      </c>
      <c r="AC632" s="581"/>
      <c r="AD632" s="58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2"/>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1" t="s">
        <v>14</v>
      </c>
      <c r="AC637" s="581"/>
      <c r="AD637" s="58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2"/>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1" t="s">
        <v>14</v>
      </c>
      <c r="AC642" s="581"/>
      <c r="AD642" s="58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4" t="s">
        <v>374</v>
      </c>
      <c r="H646" s="124"/>
      <c r="I646" s="124"/>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2"/>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1" t="s">
        <v>301</v>
      </c>
      <c r="AC651" s="581"/>
      <c r="AD651" s="58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2"/>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1" t="s">
        <v>301</v>
      </c>
      <c r="AC656" s="581"/>
      <c r="AD656" s="58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2"/>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1" t="s">
        <v>301</v>
      </c>
      <c r="AC661" s="581"/>
      <c r="AD661" s="58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2"/>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1" t="s">
        <v>301</v>
      </c>
      <c r="AC666" s="581"/>
      <c r="AD666" s="58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2"/>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1" t="s">
        <v>301</v>
      </c>
      <c r="AC671" s="581"/>
      <c r="AD671" s="58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2"/>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1" t="s">
        <v>14</v>
      </c>
      <c r="AC676" s="581"/>
      <c r="AD676" s="58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2"/>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1" t="s">
        <v>14</v>
      </c>
      <c r="AC681" s="581"/>
      <c r="AD681" s="58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2"/>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1" t="s">
        <v>14</v>
      </c>
      <c r="AC686" s="581"/>
      <c r="AD686" s="58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2"/>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1" t="s">
        <v>14</v>
      </c>
      <c r="AC691" s="581"/>
      <c r="AD691" s="58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2"/>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1" t="s">
        <v>14</v>
      </c>
      <c r="AC696" s="581"/>
      <c r="AD696" s="58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60.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575</v>
      </c>
      <c r="AE702" s="347"/>
      <c r="AF702" s="347"/>
      <c r="AG702" s="386" t="s">
        <v>595</v>
      </c>
      <c r="AH702" s="387"/>
      <c r="AI702" s="387"/>
      <c r="AJ702" s="387"/>
      <c r="AK702" s="387"/>
      <c r="AL702" s="387"/>
      <c r="AM702" s="387"/>
      <c r="AN702" s="387"/>
      <c r="AO702" s="387"/>
      <c r="AP702" s="387"/>
      <c r="AQ702" s="387"/>
      <c r="AR702" s="387"/>
      <c r="AS702" s="387"/>
      <c r="AT702" s="387"/>
      <c r="AU702" s="387"/>
      <c r="AV702" s="387"/>
      <c r="AW702" s="387"/>
      <c r="AX702" s="388"/>
    </row>
    <row r="703" spans="1:50" ht="32.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9" t="s">
        <v>575</v>
      </c>
      <c r="AE703" s="330"/>
      <c r="AF703" s="330"/>
      <c r="AG703" s="102" t="s">
        <v>596</v>
      </c>
      <c r="AH703" s="103"/>
      <c r="AI703" s="103"/>
      <c r="AJ703" s="103"/>
      <c r="AK703" s="103"/>
      <c r="AL703" s="103"/>
      <c r="AM703" s="103"/>
      <c r="AN703" s="103"/>
      <c r="AO703" s="103"/>
      <c r="AP703" s="103"/>
      <c r="AQ703" s="103"/>
      <c r="AR703" s="103"/>
      <c r="AS703" s="103"/>
      <c r="AT703" s="103"/>
      <c r="AU703" s="103"/>
      <c r="AV703" s="103"/>
      <c r="AW703" s="103"/>
      <c r="AX703" s="104"/>
    </row>
    <row r="704" spans="1:50" ht="32.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575</v>
      </c>
      <c r="AE704" s="785"/>
      <c r="AF704" s="785"/>
      <c r="AG704" s="168" t="s">
        <v>597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575</v>
      </c>
      <c r="AE705" s="717"/>
      <c r="AF705" s="717"/>
      <c r="AG705" s="126" t="s">
        <v>598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4"/>
      <c r="B706" s="645"/>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599</v>
      </c>
      <c r="AE706" s="330"/>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599</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600</v>
      </c>
      <c r="AE708" s="607"/>
      <c r="AF708" s="607"/>
      <c r="AG708" s="744" t="s">
        <v>576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575</v>
      </c>
      <c r="AE709" s="330"/>
      <c r="AF709" s="330"/>
      <c r="AG709" s="102" t="s">
        <v>601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600</v>
      </c>
      <c r="AE710" s="330"/>
      <c r="AF710" s="330"/>
      <c r="AG710" s="102" t="s">
        <v>576</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9" t="s">
        <v>575</v>
      </c>
      <c r="AE711" s="330"/>
      <c r="AF711" s="330"/>
      <c r="AG711" s="102" t="s">
        <v>602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4"/>
      <c r="B712" s="646"/>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4" t="s">
        <v>575</v>
      </c>
      <c r="AE712" s="785"/>
      <c r="AF712" s="785"/>
      <c r="AG712" s="812" t="s">
        <v>671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600</v>
      </c>
      <c r="AE713" s="330"/>
      <c r="AF713" s="665"/>
      <c r="AG713" s="102" t="s">
        <v>576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600</v>
      </c>
      <c r="AE714" s="810"/>
      <c r="AF714" s="811"/>
      <c r="AG714" s="738" t="s">
        <v>576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575</v>
      </c>
      <c r="AE715" s="607"/>
      <c r="AF715" s="658"/>
      <c r="AG715" s="744" t="s">
        <v>603</v>
      </c>
      <c r="AH715" s="745"/>
      <c r="AI715" s="745"/>
      <c r="AJ715" s="745"/>
      <c r="AK715" s="745"/>
      <c r="AL715" s="745"/>
      <c r="AM715" s="745"/>
      <c r="AN715" s="745"/>
      <c r="AO715" s="745"/>
      <c r="AP715" s="745"/>
      <c r="AQ715" s="745"/>
      <c r="AR715" s="745"/>
      <c r="AS715" s="745"/>
      <c r="AT715" s="745"/>
      <c r="AU715" s="745"/>
      <c r="AV715" s="745"/>
      <c r="AW715" s="745"/>
      <c r="AX715" s="746"/>
    </row>
    <row r="716" spans="1:50" ht="69.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575</v>
      </c>
      <c r="AE716" s="629"/>
      <c r="AF716" s="629"/>
      <c r="AG716" s="102" t="s">
        <v>604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4"/>
      <c r="B717" s="646"/>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575</v>
      </c>
      <c r="AE717" s="330"/>
      <c r="AF717" s="330"/>
      <c r="AG717" s="102" t="s">
        <v>605</v>
      </c>
      <c r="AH717" s="103"/>
      <c r="AI717" s="103"/>
      <c r="AJ717" s="103"/>
      <c r="AK717" s="103"/>
      <c r="AL717" s="103"/>
      <c r="AM717" s="103"/>
      <c r="AN717" s="103"/>
      <c r="AO717" s="103"/>
      <c r="AP717" s="103"/>
      <c r="AQ717" s="103"/>
      <c r="AR717" s="103"/>
      <c r="AS717" s="103"/>
      <c r="AT717" s="103"/>
      <c r="AU717" s="103"/>
      <c r="AV717" s="103"/>
      <c r="AW717" s="103"/>
      <c r="AX717" s="104"/>
    </row>
    <row r="718" spans="1:50" ht="39"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575</v>
      </c>
      <c r="AE718" s="330"/>
      <c r="AF718" s="330"/>
      <c r="AG718" s="128" t="s">
        <v>606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575</v>
      </c>
      <c r="AE719" s="607"/>
      <c r="AF719" s="607"/>
      <c r="AG719" s="126" t="s">
        <v>679</v>
      </c>
      <c r="AH719" s="106"/>
      <c r="AI719" s="106"/>
      <c r="AJ719" s="106"/>
      <c r="AK719" s="106"/>
      <c r="AL719" s="106"/>
      <c r="AM719" s="106"/>
      <c r="AN719" s="106"/>
      <c r="AO719" s="106"/>
      <c r="AP719" s="106"/>
      <c r="AQ719" s="106"/>
      <c r="AR719" s="106"/>
      <c r="AS719" s="106"/>
      <c r="AT719" s="106"/>
      <c r="AU719" s="106"/>
      <c r="AV719" s="106"/>
      <c r="AW719" s="106"/>
      <c r="AX719" s="127"/>
    </row>
    <row r="720" spans="1:50" ht="24.75" customHeight="1" x14ac:dyDescent="0.15">
      <c r="A720" s="780"/>
      <c r="B720" s="78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0"/>
      <c r="B721" s="781"/>
      <c r="C721" s="297" t="s">
        <v>570</v>
      </c>
      <c r="D721" s="298"/>
      <c r="E721" s="298"/>
      <c r="F721" s="299"/>
      <c r="G721" s="288"/>
      <c r="H721" s="289"/>
      <c r="I721" s="83" t="str">
        <f>IF(OR(G721="　", G721=""), "", "-")</f>
        <v/>
      </c>
      <c r="J721" s="292">
        <v>885</v>
      </c>
      <c r="K721" s="292"/>
      <c r="L721" s="83" t="str">
        <f>IF(M721="","","-")</f>
        <v/>
      </c>
      <c r="M721" s="84"/>
      <c r="N721" s="305" t="s">
        <v>607</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0"/>
      <c r="B722" s="781"/>
      <c r="C722" s="297"/>
      <c r="D722" s="298"/>
      <c r="E722" s="298"/>
      <c r="F722" s="299"/>
      <c r="G722" s="288"/>
      <c r="H722" s="289"/>
      <c r="I722" s="83" t="str">
        <f t="shared" ref="I722:I725" si="5">IF(OR(G722="　", G722=""), "", "-")</f>
        <v/>
      </c>
      <c r="J722" s="292"/>
      <c r="K722" s="292"/>
      <c r="L722" s="83" t="str">
        <f t="shared" ref="L722:L725" si="6">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0"/>
      <c r="B723" s="781"/>
      <c r="C723" s="297"/>
      <c r="D723" s="298"/>
      <c r="E723" s="298"/>
      <c r="F723" s="299"/>
      <c r="G723" s="288"/>
      <c r="H723" s="289"/>
      <c r="I723" s="83" t="str">
        <f t="shared" si="5"/>
        <v/>
      </c>
      <c r="J723" s="292"/>
      <c r="K723" s="292"/>
      <c r="L723" s="83" t="str">
        <f t="shared" si="6"/>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0"/>
      <c r="B724" s="781"/>
      <c r="C724" s="297"/>
      <c r="D724" s="298"/>
      <c r="E724" s="298"/>
      <c r="F724" s="299"/>
      <c r="G724" s="288"/>
      <c r="H724" s="289"/>
      <c r="I724" s="83" t="str">
        <f t="shared" si="5"/>
        <v/>
      </c>
      <c r="J724" s="292"/>
      <c r="K724" s="292"/>
      <c r="L724" s="83" t="str">
        <f t="shared" si="6"/>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2"/>
      <c r="B725" s="783"/>
      <c r="C725" s="326"/>
      <c r="D725" s="327"/>
      <c r="E725" s="327"/>
      <c r="F725" s="328"/>
      <c r="G725" s="290"/>
      <c r="H725" s="291"/>
      <c r="I725" s="85" t="str">
        <f t="shared" si="5"/>
        <v/>
      </c>
      <c r="J725" s="293"/>
      <c r="K725" s="293"/>
      <c r="L725" s="85" t="str">
        <f t="shared" si="6"/>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2" t="s">
        <v>48</v>
      </c>
      <c r="B726" s="804"/>
      <c r="C726" s="817" t="s">
        <v>53</v>
      </c>
      <c r="D726" s="839"/>
      <c r="E726" s="839"/>
      <c r="F726" s="840"/>
      <c r="G726" s="579" t="s">
        <v>680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633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5.1" customHeight="1" thickBot="1" x14ac:dyDescent="0.2">
      <c r="A729" s="636" t="s">
        <v>675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5.1" customHeight="1" thickBot="1" x14ac:dyDescent="0.2">
      <c r="A731" s="801" t="s">
        <v>257</v>
      </c>
      <c r="B731" s="802"/>
      <c r="C731" s="802"/>
      <c r="D731" s="802"/>
      <c r="E731" s="803"/>
      <c r="F731" s="731" t="s">
        <v>677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5.1" customHeight="1" thickBot="1" x14ac:dyDescent="0.2">
      <c r="A733" s="675" t="s">
        <v>257</v>
      </c>
      <c r="B733" s="676"/>
      <c r="C733" s="676"/>
      <c r="D733" s="676"/>
      <c r="E733" s="677"/>
      <c r="F733" s="639" t="s">
        <v>678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550</v>
      </c>
      <c r="B737" s="211"/>
      <c r="C737" s="211"/>
      <c r="D737" s="212"/>
      <c r="E737" s="995" t="s">
        <v>608</v>
      </c>
      <c r="F737" s="995"/>
      <c r="G737" s="995"/>
      <c r="H737" s="995"/>
      <c r="I737" s="995"/>
      <c r="J737" s="995"/>
      <c r="K737" s="995"/>
      <c r="L737" s="995"/>
      <c r="M737" s="995"/>
      <c r="N737" s="366" t="s">
        <v>543</v>
      </c>
      <c r="O737" s="366"/>
      <c r="P737" s="366"/>
      <c r="Q737" s="366"/>
      <c r="R737" s="995" t="s">
        <v>610</v>
      </c>
      <c r="S737" s="995"/>
      <c r="T737" s="995"/>
      <c r="U737" s="995"/>
      <c r="V737" s="995"/>
      <c r="W737" s="995"/>
      <c r="X737" s="995"/>
      <c r="Y737" s="995"/>
      <c r="Z737" s="995"/>
      <c r="AA737" s="366" t="s">
        <v>542</v>
      </c>
      <c r="AB737" s="366"/>
      <c r="AC737" s="366"/>
      <c r="AD737" s="366"/>
      <c r="AE737" s="995" t="s">
        <v>612</v>
      </c>
      <c r="AF737" s="995"/>
      <c r="AG737" s="995"/>
      <c r="AH737" s="995"/>
      <c r="AI737" s="995"/>
      <c r="AJ737" s="995"/>
      <c r="AK737" s="995"/>
      <c r="AL737" s="995"/>
      <c r="AM737" s="995"/>
      <c r="AN737" s="366" t="s">
        <v>541</v>
      </c>
      <c r="AO737" s="366"/>
      <c r="AP737" s="366"/>
      <c r="AQ737" s="366"/>
      <c r="AR737" s="987" t="s">
        <v>614</v>
      </c>
      <c r="AS737" s="988"/>
      <c r="AT737" s="988"/>
      <c r="AU737" s="988"/>
      <c r="AV737" s="988"/>
      <c r="AW737" s="988"/>
      <c r="AX737" s="989"/>
      <c r="AY737" s="89"/>
      <c r="AZ737" s="89"/>
    </row>
    <row r="738" spans="1:52" ht="24.75" customHeight="1" x14ac:dyDescent="0.15">
      <c r="A738" s="996" t="s">
        <v>540</v>
      </c>
      <c r="B738" s="211"/>
      <c r="C738" s="211"/>
      <c r="D738" s="212"/>
      <c r="E738" s="995" t="s">
        <v>609</v>
      </c>
      <c r="F738" s="995"/>
      <c r="G738" s="995"/>
      <c r="H738" s="995"/>
      <c r="I738" s="995"/>
      <c r="J738" s="995"/>
      <c r="K738" s="995"/>
      <c r="L738" s="995"/>
      <c r="M738" s="995"/>
      <c r="N738" s="366" t="s">
        <v>539</v>
      </c>
      <c r="O738" s="366"/>
      <c r="P738" s="366"/>
      <c r="Q738" s="366"/>
      <c r="R738" s="995" t="s">
        <v>611</v>
      </c>
      <c r="S738" s="995"/>
      <c r="T738" s="995"/>
      <c r="U738" s="995"/>
      <c r="V738" s="995"/>
      <c r="W738" s="995"/>
      <c r="X738" s="995"/>
      <c r="Y738" s="995"/>
      <c r="Z738" s="995"/>
      <c r="AA738" s="366" t="s">
        <v>538</v>
      </c>
      <c r="AB738" s="366"/>
      <c r="AC738" s="366"/>
      <c r="AD738" s="366"/>
      <c r="AE738" s="995" t="s">
        <v>613</v>
      </c>
      <c r="AF738" s="995"/>
      <c r="AG738" s="995"/>
      <c r="AH738" s="995"/>
      <c r="AI738" s="995"/>
      <c r="AJ738" s="995"/>
      <c r="AK738" s="995"/>
      <c r="AL738" s="995"/>
      <c r="AM738" s="995"/>
      <c r="AN738" s="366" t="s">
        <v>534</v>
      </c>
      <c r="AO738" s="366"/>
      <c r="AP738" s="366"/>
      <c r="AQ738" s="366"/>
      <c r="AR738" s="987" t="s">
        <v>615</v>
      </c>
      <c r="AS738" s="988"/>
      <c r="AT738" s="988"/>
      <c r="AU738" s="988"/>
      <c r="AV738" s="988"/>
      <c r="AW738" s="988"/>
      <c r="AX738" s="989"/>
    </row>
    <row r="739" spans="1:52" ht="24.75" customHeight="1" thickBot="1" x14ac:dyDescent="0.2">
      <c r="A739" s="997" t="s">
        <v>530</v>
      </c>
      <c r="B739" s="998"/>
      <c r="C739" s="998"/>
      <c r="D739" s="999"/>
      <c r="E739" s="1000" t="s">
        <v>570</v>
      </c>
      <c r="F739" s="990"/>
      <c r="G739" s="990"/>
      <c r="H739" s="93" t="str">
        <f>IF(E739="", "", "(")</f>
        <v>(</v>
      </c>
      <c r="I739" s="990"/>
      <c r="J739" s="990"/>
      <c r="K739" s="93" t="str">
        <f>IF(OR(I739="　", I739=""), "", "-")</f>
        <v/>
      </c>
      <c r="L739" s="991">
        <v>857</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101"/>
      <c r="T742" s="47"/>
      <c r="U742" s="47"/>
      <c r="V742" s="47" t="s">
        <v>634</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640</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101"/>
      <c r="O744" s="47"/>
      <c r="P744" s="47" t="s">
        <v>654</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636</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638</v>
      </c>
      <c r="O748" s="47" t="s">
        <v>639</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640</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101"/>
      <c r="N750" s="47" t="s">
        <v>641</v>
      </c>
      <c r="O750" s="47" t="s">
        <v>642</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t="s">
        <v>636</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t="s">
        <v>643</v>
      </c>
      <c r="O752" s="47" t="s">
        <v>648</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t="s">
        <v>649</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101"/>
      <c r="N754" s="47" t="s">
        <v>652</v>
      </c>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t="s">
        <v>644</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t="s">
        <v>657</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1.5" customHeight="1" x14ac:dyDescent="0.15">
      <c r="A757" s="616"/>
      <c r="B757" s="617"/>
      <c r="C757" s="617"/>
      <c r="D757" s="617"/>
      <c r="E757" s="617"/>
      <c r="F757" s="618"/>
      <c r="G757" s="46"/>
      <c r="H757" s="47"/>
      <c r="I757" s="47"/>
      <c r="J757" s="47"/>
      <c r="K757" s="47"/>
      <c r="L757" s="47"/>
      <c r="M757" s="47"/>
      <c r="N757" s="47"/>
      <c r="O757" s="47"/>
      <c r="P757" s="47" t="s">
        <v>645</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616"/>
      <c r="B758" s="617"/>
      <c r="C758" s="617"/>
      <c r="D758" s="617"/>
      <c r="E758" s="617"/>
      <c r="F758" s="618"/>
      <c r="G758" s="46"/>
      <c r="H758" s="47"/>
      <c r="I758" s="47"/>
      <c r="J758" s="47"/>
      <c r="K758" s="47"/>
      <c r="L758" s="47"/>
      <c r="M758" s="47"/>
      <c r="N758" s="47"/>
      <c r="O758" s="47" t="s">
        <v>656</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75" customHeight="1" x14ac:dyDescent="0.15">
      <c r="A759" s="616"/>
      <c r="B759" s="617"/>
      <c r="C759" s="617"/>
      <c r="D759" s="617"/>
      <c r="E759" s="617"/>
      <c r="F759" s="618"/>
      <c r="G759" s="46"/>
      <c r="H759" s="47"/>
      <c r="I759" s="47"/>
      <c r="J759" s="47"/>
      <c r="K759" s="47"/>
      <c r="L759" s="47" t="s">
        <v>644</v>
      </c>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t="s">
        <v>644</v>
      </c>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t="s">
        <v>659</v>
      </c>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t="s">
        <v>645</v>
      </c>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t="s">
        <v>646</v>
      </c>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t="s">
        <v>635</v>
      </c>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t="s">
        <v>314</v>
      </c>
      <c r="N765" s="47" t="s">
        <v>637</v>
      </c>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t="s">
        <v>662</v>
      </c>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6"/>
      <c r="B767" s="617"/>
      <c r="C767" s="617"/>
      <c r="D767" s="617"/>
      <c r="E767" s="617"/>
      <c r="F767" s="618"/>
      <c r="G767" s="46"/>
      <c r="H767" s="47"/>
      <c r="I767" s="47"/>
      <c r="J767" s="47"/>
      <c r="K767" s="47"/>
      <c r="L767" s="47"/>
      <c r="M767" s="47" t="s">
        <v>663</v>
      </c>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512</v>
      </c>
      <c r="B779" s="631"/>
      <c r="C779" s="631"/>
      <c r="D779" s="631"/>
      <c r="E779" s="631"/>
      <c r="F779" s="632"/>
      <c r="G779" s="597" t="s">
        <v>486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621</v>
      </c>
      <c r="H781" s="673"/>
      <c r="I781" s="673"/>
      <c r="J781" s="673"/>
      <c r="K781" s="674"/>
      <c r="L781" s="666" t="s">
        <v>621</v>
      </c>
      <c r="M781" s="667"/>
      <c r="N781" s="667"/>
      <c r="O781" s="667"/>
      <c r="P781" s="667"/>
      <c r="Q781" s="667"/>
      <c r="R781" s="667"/>
      <c r="S781" s="667"/>
      <c r="T781" s="667"/>
      <c r="U781" s="667"/>
      <c r="V781" s="667"/>
      <c r="W781" s="667"/>
      <c r="X781" s="668"/>
      <c r="Y781" s="389" t="s">
        <v>621</v>
      </c>
      <c r="Z781" s="390"/>
      <c r="AA781" s="390"/>
      <c r="AB781" s="807"/>
      <c r="AC781" s="672" t="s">
        <v>621</v>
      </c>
      <c r="AD781" s="673"/>
      <c r="AE781" s="673"/>
      <c r="AF781" s="673"/>
      <c r="AG781" s="674"/>
      <c r="AH781" s="666" t="s">
        <v>621</v>
      </c>
      <c r="AI781" s="667"/>
      <c r="AJ781" s="667"/>
      <c r="AK781" s="667"/>
      <c r="AL781" s="667"/>
      <c r="AM781" s="667"/>
      <c r="AN781" s="667"/>
      <c r="AO781" s="667"/>
      <c r="AP781" s="667"/>
      <c r="AQ781" s="667"/>
      <c r="AR781" s="667"/>
      <c r="AS781" s="667"/>
      <c r="AT781" s="668"/>
      <c r="AU781" s="389" t="s">
        <v>621</v>
      </c>
      <c r="AV781" s="390"/>
      <c r="AW781" s="390"/>
      <c r="AX781" s="391"/>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621</v>
      </c>
      <c r="H794" s="673"/>
      <c r="I794" s="673"/>
      <c r="J794" s="673"/>
      <c r="K794" s="674"/>
      <c r="L794" s="666" t="s">
        <v>664</v>
      </c>
      <c r="M794" s="667"/>
      <c r="N794" s="667"/>
      <c r="O794" s="667"/>
      <c r="P794" s="667"/>
      <c r="Q794" s="667"/>
      <c r="R794" s="667"/>
      <c r="S794" s="667"/>
      <c r="T794" s="667"/>
      <c r="U794" s="667"/>
      <c r="V794" s="667"/>
      <c r="W794" s="667"/>
      <c r="X794" s="668"/>
      <c r="Y794" s="389" t="s">
        <v>621</v>
      </c>
      <c r="Z794" s="390"/>
      <c r="AA794" s="390"/>
      <c r="AB794" s="807"/>
      <c r="AC794" s="672" t="s">
        <v>621</v>
      </c>
      <c r="AD794" s="673"/>
      <c r="AE794" s="673"/>
      <c r="AF794" s="673"/>
      <c r="AG794" s="674"/>
      <c r="AH794" s="666" t="s">
        <v>621</v>
      </c>
      <c r="AI794" s="667"/>
      <c r="AJ794" s="667"/>
      <c r="AK794" s="667"/>
      <c r="AL794" s="667"/>
      <c r="AM794" s="667"/>
      <c r="AN794" s="667"/>
      <c r="AO794" s="667"/>
      <c r="AP794" s="667"/>
      <c r="AQ794" s="667"/>
      <c r="AR794" s="667"/>
      <c r="AS794" s="667"/>
      <c r="AT794" s="668"/>
      <c r="AU794" s="389" t="s">
        <v>621</v>
      </c>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621</v>
      </c>
      <c r="H807" s="673"/>
      <c r="I807" s="673"/>
      <c r="J807" s="673"/>
      <c r="K807" s="674"/>
      <c r="L807" s="666" t="s">
        <v>621</v>
      </c>
      <c r="M807" s="667"/>
      <c r="N807" s="667"/>
      <c r="O807" s="667"/>
      <c r="P807" s="667"/>
      <c r="Q807" s="667"/>
      <c r="R807" s="667"/>
      <c r="S807" s="667"/>
      <c r="T807" s="667"/>
      <c r="U807" s="667"/>
      <c r="V807" s="667"/>
      <c r="W807" s="667"/>
      <c r="X807" s="668"/>
      <c r="Y807" s="389" t="s">
        <v>621</v>
      </c>
      <c r="Z807" s="390"/>
      <c r="AA807" s="390"/>
      <c r="AB807" s="807"/>
      <c r="AC807" s="672" t="s">
        <v>621</v>
      </c>
      <c r="AD807" s="673"/>
      <c r="AE807" s="673"/>
      <c r="AF807" s="673"/>
      <c r="AG807" s="674"/>
      <c r="AH807" s="666" t="s">
        <v>632</v>
      </c>
      <c r="AI807" s="667"/>
      <c r="AJ807" s="667"/>
      <c r="AK807" s="667"/>
      <c r="AL807" s="667"/>
      <c r="AM807" s="667"/>
      <c r="AN807" s="667"/>
      <c r="AO807" s="667"/>
      <c r="AP807" s="667"/>
      <c r="AQ807" s="667"/>
      <c r="AR807" s="667"/>
      <c r="AS807" s="667"/>
      <c r="AT807" s="668"/>
      <c r="AU807" s="389" t="s">
        <v>621</v>
      </c>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07"/>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639</v>
      </c>
      <c r="D837" s="348"/>
      <c r="E837" s="348"/>
      <c r="F837" s="348"/>
      <c r="G837" s="348"/>
      <c r="H837" s="348"/>
      <c r="I837" s="348"/>
      <c r="J837" s="349">
        <v>3013301015869</v>
      </c>
      <c r="K837" s="350"/>
      <c r="L837" s="350"/>
      <c r="M837" s="350"/>
      <c r="N837" s="350"/>
      <c r="O837" s="350"/>
      <c r="P837" s="363" t="s">
        <v>647</v>
      </c>
      <c r="Q837" s="351"/>
      <c r="R837" s="351"/>
      <c r="S837" s="351"/>
      <c r="T837" s="351"/>
      <c r="U837" s="351"/>
      <c r="V837" s="351"/>
      <c r="W837" s="351"/>
      <c r="X837" s="351"/>
      <c r="Y837" s="352">
        <v>1</v>
      </c>
      <c r="Z837" s="353"/>
      <c r="AA837" s="353"/>
      <c r="AB837" s="354"/>
      <c r="AC837" s="364" t="s">
        <v>504</v>
      </c>
      <c r="AD837" s="372"/>
      <c r="AE837" s="372"/>
      <c r="AF837" s="372"/>
      <c r="AG837" s="372"/>
      <c r="AH837" s="373" t="s">
        <v>621</v>
      </c>
      <c r="AI837" s="374"/>
      <c r="AJ837" s="374"/>
      <c r="AK837" s="374"/>
      <c r="AL837" s="358">
        <v>100</v>
      </c>
      <c r="AM837" s="359"/>
      <c r="AN837" s="359"/>
      <c r="AO837" s="360"/>
      <c r="AP837" s="361" t="s">
        <v>632</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48" t="s">
        <v>650</v>
      </c>
      <c r="D870" s="348"/>
      <c r="E870" s="348"/>
      <c r="F870" s="348"/>
      <c r="G870" s="348"/>
      <c r="H870" s="348"/>
      <c r="I870" s="348"/>
      <c r="J870" s="349">
        <v>2013301015853</v>
      </c>
      <c r="K870" s="350"/>
      <c r="L870" s="350"/>
      <c r="M870" s="350"/>
      <c r="N870" s="350"/>
      <c r="O870" s="350"/>
      <c r="P870" s="363" t="s">
        <v>651</v>
      </c>
      <c r="Q870" s="351"/>
      <c r="R870" s="351"/>
      <c r="S870" s="351"/>
      <c r="T870" s="351"/>
      <c r="U870" s="351"/>
      <c r="V870" s="351"/>
      <c r="W870" s="351"/>
      <c r="X870" s="351"/>
      <c r="Y870" s="352">
        <v>0.2</v>
      </c>
      <c r="Z870" s="353"/>
      <c r="AA870" s="353"/>
      <c r="AB870" s="354"/>
      <c r="AC870" s="364" t="s">
        <v>504</v>
      </c>
      <c r="AD870" s="372"/>
      <c r="AE870" s="372"/>
      <c r="AF870" s="372"/>
      <c r="AG870" s="372"/>
      <c r="AH870" s="373" t="s">
        <v>621</v>
      </c>
      <c r="AI870" s="374"/>
      <c r="AJ870" s="374"/>
      <c r="AK870" s="374"/>
      <c r="AL870" s="358">
        <v>100</v>
      </c>
      <c r="AM870" s="359"/>
      <c r="AN870" s="359"/>
      <c r="AO870" s="360"/>
      <c r="AP870" s="361" t="s">
        <v>653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617</v>
      </c>
      <c r="D903" s="348"/>
      <c r="E903" s="348"/>
      <c r="F903" s="348"/>
      <c r="G903" s="348"/>
      <c r="H903" s="348"/>
      <c r="I903" s="348"/>
      <c r="J903" s="349"/>
      <c r="K903" s="350"/>
      <c r="L903" s="350"/>
      <c r="M903" s="350"/>
      <c r="N903" s="350"/>
      <c r="O903" s="350"/>
      <c r="P903" s="363" t="s">
        <v>655</v>
      </c>
      <c r="Q903" s="351"/>
      <c r="R903" s="351"/>
      <c r="S903" s="351"/>
      <c r="T903" s="351"/>
      <c r="U903" s="351"/>
      <c r="V903" s="351"/>
      <c r="W903" s="351"/>
      <c r="X903" s="351"/>
      <c r="Y903" s="352">
        <v>0.1</v>
      </c>
      <c r="Z903" s="353"/>
      <c r="AA903" s="353"/>
      <c r="AB903" s="354"/>
      <c r="AC903" s="364" t="s">
        <v>196</v>
      </c>
      <c r="AD903" s="372"/>
      <c r="AE903" s="372"/>
      <c r="AF903" s="372"/>
      <c r="AG903" s="372"/>
      <c r="AH903" s="373" t="s">
        <v>658</v>
      </c>
      <c r="AI903" s="374"/>
      <c r="AJ903" s="374"/>
      <c r="AK903" s="374"/>
      <c r="AL903" s="358" t="s">
        <v>668</v>
      </c>
      <c r="AM903" s="359"/>
      <c r="AN903" s="359"/>
      <c r="AO903" s="360"/>
      <c r="AP903" s="361" t="s">
        <v>668</v>
      </c>
      <c r="AQ903" s="361"/>
      <c r="AR903" s="361"/>
      <c r="AS903" s="361"/>
      <c r="AT903" s="361"/>
      <c r="AU903" s="361"/>
      <c r="AV903" s="361"/>
      <c r="AW903" s="361"/>
      <c r="AX903" s="361"/>
    </row>
    <row r="904" spans="1:50" ht="30" customHeight="1" x14ac:dyDescent="0.15">
      <c r="A904" s="377">
        <v>2</v>
      </c>
      <c r="B904" s="377">
        <v>1</v>
      </c>
      <c r="C904" s="362" t="s">
        <v>616</v>
      </c>
      <c r="D904" s="348"/>
      <c r="E904" s="348"/>
      <c r="F904" s="348"/>
      <c r="G904" s="348"/>
      <c r="H904" s="348"/>
      <c r="I904" s="348"/>
      <c r="J904" s="349"/>
      <c r="K904" s="350"/>
      <c r="L904" s="350"/>
      <c r="M904" s="350"/>
      <c r="N904" s="350"/>
      <c r="O904" s="350"/>
      <c r="P904" s="363" t="s">
        <v>655</v>
      </c>
      <c r="Q904" s="351"/>
      <c r="R904" s="351"/>
      <c r="S904" s="351"/>
      <c r="T904" s="351"/>
      <c r="U904" s="351"/>
      <c r="V904" s="351"/>
      <c r="W904" s="351"/>
      <c r="X904" s="351"/>
      <c r="Y904" s="352">
        <v>0.1</v>
      </c>
      <c r="Z904" s="353"/>
      <c r="AA904" s="353"/>
      <c r="AB904" s="354"/>
      <c r="AC904" s="364" t="s">
        <v>196</v>
      </c>
      <c r="AD904" s="364"/>
      <c r="AE904" s="364"/>
      <c r="AF904" s="364"/>
      <c r="AG904" s="364"/>
      <c r="AH904" s="373" t="s">
        <v>621</v>
      </c>
      <c r="AI904" s="374"/>
      <c r="AJ904" s="374"/>
      <c r="AK904" s="374"/>
      <c r="AL904" s="358" t="s">
        <v>668</v>
      </c>
      <c r="AM904" s="359"/>
      <c r="AN904" s="359"/>
      <c r="AO904" s="360"/>
      <c r="AP904" s="361" t="s">
        <v>668</v>
      </c>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62"/>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62"/>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62"/>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62"/>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62"/>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62"/>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62"/>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62"/>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617</v>
      </c>
      <c r="D936" s="348"/>
      <c r="E936" s="348"/>
      <c r="F936" s="348"/>
      <c r="G936" s="348"/>
      <c r="H936" s="348"/>
      <c r="I936" s="348"/>
      <c r="J936" s="349" t="s">
        <v>661</v>
      </c>
      <c r="K936" s="350"/>
      <c r="L936" s="350"/>
      <c r="M936" s="350"/>
      <c r="N936" s="350"/>
      <c r="O936" s="350"/>
      <c r="P936" s="363" t="s">
        <v>660</v>
      </c>
      <c r="Q936" s="351"/>
      <c r="R936" s="351"/>
      <c r="S936" s="351"/>
      <c r="T936" s="351"/>
      <c r="U936" s="351"/>
      <c r="V936" s="351"/>
      <c r="W936" s="351"/>
      <c r="X936" s="351"/>
      <c r="Y936" s="352">
        <v>0.1</v>
      </c>
      <c r="Z936" s="353"/>
      <c r="AA936" s="353"/>
      <c r="AB936" s="354"/>
      <c r="AC936" s="364" t="s">
        <v>618</v>
      </c>
      <c r="AD936" s="372"/>
      <c r="AE936" s="372"/>
      <c r="AF936" s="372"/>
      <c r="AG936" s="372"/>
      <c r="AH936" s="373" t="s">
        <v>668</v>
      </c>
      <c r="AI936" s="374"/>
      <c r="AJ936" s="374"/>
      <c r="AK936" s="374"/>
      <c r="AL936" s="358" t="s">
        <v>668</v>
      </c>
      <c r="AM936" s="359"/>
      <c r="AN936" s="359"/>
      <c r="AO936" s="360"/>
      <c r="AP936" s="361" t="s">
        <v>669</v>
      </c>
      <c r="AQ936" s="361"/>
      <c r="AR936" s="361"/>
      <c r="AS936" s="361"/>
      <c r="AT936" s="361"/>
      <c r="AU936" s="361"/>
      <c r="AV936" s="361"/>
      <c r="AW936" s="361"/>
      <c r="AX936" s="361"/>
    </row>
    <row r="937" spans="1:50" ht="30" customHeight="1" x14ac:dyDescent="0.15">
      <c r="A937" s="377">
        <v>2</v>
      </c>
      <c r="B937" s="377">
        <v>1</v>
      </c>
      <c r="C937" s="362" t="s">
        <v>616</v>
      </c>
      <c r="D937" s="348"/>
      <c r="E937" s="348"/>
      <c r="F937" s="348"/>
      <c r="G937" s="348"/>
      <c r="H937" s="348"/>
      <c r="I937" s="348"/>
      <c r="J937" s="349" t="s">
        <v>621</v>
      </c>
      <c r="K937" s="350"/>
      <c r="L937" s="350"/>
      <c r="M937" s="350"/>
      <c r="N937" s="350"/>
      <c r="O937" s="350"/>
      <c r="P937" s="363" t="s">
        <v>660</v>
      </c>
      <c r="Q937" s="351"/>
      <c r="R937" s="351"/>
      <c r="S937" s="351"/>
      <c r="T937" s="351"/>
      <c r="U937" s="351"/>
      <c r="V937" s="351"/>
      <c r="W937" s="351"/>
      <c r="X937" s="351"/>
      <c r="Y937" s="352">
        <v>0</v>
      </c>
      <c r="Z937" s="353"/>
      <c r="AA937" s="353"/>
      <c r="AB937" s="354"/>
      <c r="AC937" s="364" t="s">
        <v>618</v>
      </c>
      <c r="AD937" s="372"/>
      <c r="AE937" s="372"/>
      <c r="AF937" s="372"/>
      <c r="AG937" s="372"/>
      <c r="AH937" s="373" t="s">
        <v>668</v>
      </c>
      <c r="AI937" s="374"/>
      <c r="AJ937" s="374"/>
      <c r="AK937" s="374"/>
      <c r="AL937" s="358" t="s">
        <v>668</v>
      </c>
      <c r="AM937" s="359"/>
      <c r="AN937" s="359"/>
      <c r="AO937" s="360"/>
      <c r="AP937" s="361" t="s">
        <v>669</v>
      </c>
      <c r="AQ937" s="361"/>
      <c r="AR937" s="361"/>
      <c r="AS937" s="361"/>
      <c r="AT937" s="361"/>
      <c r="AU937" s="361"/>
      <c r="AV937" s="361"/>
      <c r="AW937" s="361"/>
      <c r="AX937" s="361"/>
    </row>
    <row r="938" spans="1:50" ht="30" customHeight="1" x14ac:dyDescent="0.15">
      <c r="A938" s="377">
        <v>3</v>
      </c>
      <c r="B938" s="377">
        <v>1</v>
      </c>
      <c r="C938" s="362" t="s">
        <v>617</v>
      </c>
      <c r="D938" s="348"/>
      <c r="E938" s="348"/>
      <c r="F938" s="348"/>
      <c r="G938" s="348"/>
      <c r="H938" s="348"/>
      <c r="I938" s="348"/>
      <c r="J938" s="349" t="s">
        <v>621</v>
      </c>
      <c r="K938" s="350"/>
      <c r="L938" s="350"/>
      <c r="M938" s="350"/>
      <c r="N938" s="350"/>
      <c r="O938" s="350"/>
      <c r="P938" s="363" t="s">
        <v>660</v>
      </c>
      <c r="Q938" s="351"/>
      <c r="R938" s="351"/>
      <c r="S938" s="351"/>
      <c r="T938" s="351"/>
      <c r="U938" s="351"/>
      <c r="V938" s="351"/>
      <c r="W938" s="351"/>
      <c r="X938" s="351"/>
      <c r="Y938" s="352">
        <v>0</v>
      </c>
      <c r="Z938" s="353"/>
      <c r="AA938" s="353"/>
      <c r="AB938" s="354"/>
      <c r="AC938" s="364" t="s">
        <v>618</v>
      </c>
      <c r="AD938" s="372"/>
      <c r="AE938" s="372"/>
      <c r="AF938" s="372"/>
      <c r="AG938" s="372"/>
      <c r="AH938" s="373" t="s">
        <v>668</v>
      </c>
      <c r="AI938" s="374"/>
      <c r="AJ938" s="374"/>
      <c r="AK938" s="374"/>
      <c r="AL938" s="358" t="s">
        <v>668</v>
      </c>
      <c r="AM938" s="359"/>
      <c r="AN938" s="359"/>
      <c r="AO938" s="360"/>
      <c r="AP938" s="361" t="s">
        <v>669</v>
      </c>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72"/>
      <c r="AE939" s="372"/>
      <c r="AF939" s="372"/>
      <c r="AG939" s="372"/>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72"/>
      <c r="AE940" s="372"/>
      <c r="AF940" s="372"/>
      <c r="AG940" s="372"/>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62"/>
      <c r="D941" s="348"/>
      <c r="E941" s="348"/>
      <c r="F941" s="348"/>
      <c r="G941" s="348"/>
      <c r="H941" s="348"/>
      <c r="I941" s="348"/>
      <c r="J941" s="349"/>
      <c r="K941" s="350"/>
      <c r="L941" s="350"/>
      <c r="M941" s="350"/>
      <c r="N941" s="350"/>
      <c r="O941" s="350"/>
      <c r="P941" s="363"/>
      <c r="Q941" s="351"/>
      <c r="R941" s="351"/>
      <c r="S941" s="351"/>
      <c r="T941" s="351"/>
      <c r="U941" s="351"/>
      <c r="V941" s="351"/>
      <c r="W941" s="351"/>
      <c r="X941" s="351"/>
      <c r="Y941" s="352"/>
      <c r="Z941" s="353"/>
      <c r="AA941" s="353"/>
      <c r="AB941" s="354"/>
      <c r="AC941" s="364"/>
      <c r="AD941" s="372"/>
      <c r="AE941" s="372"/>
      <c r="AF941" s="372"/>
      <c r="AG941" s="372"/>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62"/>
      <c r="D942" s="348"/>
      <c r="E942" s="348"/>
      <c r="F942" s="348"/>
      <c r="G942" s="348"/>
      <c r="H942" s="348"/>
      <c r="I942" s="348"/>
      <c r="J942" s="349"/>
      <c r="K942" s="350"/>
      <c r="L942" s="350"/>
      <c r="M942" s="350"/>
      <c r="N942" s="350"/>
      <c r="O942" s="350"/>
      <c r="P942" s="363"/>
      <c r="Q942" s="351"/>
      <c r="R942" s="351"/>
      <c r="S942" s="351"/>
      <c r="T942" s="351"/>
      <c r="U942" s="351"/>
      <c r="V942" s="351"/>
      <c r="W942" s="351"/>
      <c r="X942" s="351"/>
      <c r="Y942" s="352"/>
      <c r="Z942" s="353"/>
      <c r="AA942" s="353"/>
      <c r="AB942" s="354"/>
      <c r="AC942" s="364"/>
      <c r="AD942" s="372"/>
      <c r="AE942" s="372"/>
      <c r="AF942" s="372"/>
      <c r="AG942" s="372"/>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62"/>
      <c r="D943" s="348"/>
      <c r="E943" s="348"/>
      <c r="F943" s="348"/>
      <c r="G943" s="348"/>
      <c r="H943" s="348"/>
      <c r="I943" s="348"/>
      <c r="J943" s="349"/>
      <c r="K943" s="350"/>
      <c r="L943" s="350"/>
      <c r="M943" s="350"/>
      <c r="N943" s="350"/>
      <c r="O943" s="350"/>
      <c r="P943" s="363"/>
      <c r="Q943" s="351"/>
      <c r="R943" s="351"/>
      <c r="S943" s="351"/>
      <c r="T943" s="351"/>
      <c r="U943" s="351"/>
      <c r="V943" s="351"/>
      <c r="W943" s="351"/>
      <c r="X943" s="351"/>
      <c r="Y943" s="352"/>
      <c r="Z943" s="353"/>
      <c r="AA943" s="353"/>
      <c r="AB943" s="354"/>
      <c r="AC943" s="364"/>
      <c r="AD943" s="372"/>
      <c r="AE943" s="372"/>
      <c r="AF943" s="372"/>
      <c r="AG943" s="372"/>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62"/>
      <c r="D944" s="348"/>
      <c r="E944" s="348"/>
      <c r="F944" s="348"/>
      <c r="G944" s="348"/>
      <c r="H944" s="348"/>
      <c r="I944" s="348"/>
      <c r="J944" s="349"/>
      <c r="K944" s="350"/>
      <c r="L944" s="350"/>
      <c r="M944" s="350"/>
      <c r="N944" s="350"/>
      <c r="O944" s="350"/>
      <c r="P944" s="363"/>
      <c r="Q944" s="351"/>
      <c r="R944" s="351"/>
      <c r="S944" s="351"/>
      <c r="T944" s="351"/>
      <c r="U944" s="351"/>
      <c r="V944" s="351"/>
      <c r="W944" s="351"/>
      <c r="X944" s="351"/>
      <c r="Y944" s="352"/>
      <c r="Z944" s="353"/>
      <c r="AA944" s="353"/>
      <c r="AB944" s="354"/>
      <c r="AC944" s="364"/>
      <c r="AD944" s="372"/>
      <c r="AE944" s="372"/>
      <c r="AF944" s="372"/>
      <c r="AG944" s="372"/>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62"/>
      <c r="D945" s="348"/>
      <c r="E945" s="348"/>
      <c r="F945" s="348"/>
      <c r="G945" s="348"/>
      <c r="H945" s="348"/>
      <c r="I945" s="348"/>
      <c r="J945" s="349"/>
      <c r="K945" s="350"/>
      <c r="L945" s="350"/>
      <c r="M945" s="350"/>
      <c r="N945" s="350"/>
      <c r="O945" s="350"/>
      <c r="P945" s="363"/>
      <c r="Q945" s="351"/>
      <c r="R945" s="351"/>
      <c r="S945" s="351"/>
      <c r="T945" s="351"/>
      <c r="U945" s="351"/>
      <c r="V945" s="351"/>
      <c r="W945" s="351"/>
      <c r="X945" s="351"/>
      <c r="Y945" s="352"/>
      <c r="Z945" s="353"/>
      <c r="AA945" s="353"/>
      <c r="AB945" s="354"/>
      <c r="AC945" s="364"/>
      <c r="AD945" s="372"/>
      <c r="AE945" s="372"/>
      <c r="AF945" s="372"/>
      <c r="AG945" s="372"/>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62"/>
      <c r="D946" s="348"/>
      <c r="E946" s="348"/>
      <c r="F946" s="348"/>
      <c r="G946" s="348"/>
      <c r="H946" s="348"/>
      <c r="I946" s="348"/>
      <c r="J946" s="349"/>
      <c r="K946" s="350"/>
      <c r="L946" s="350"/>
      <c r="M946" s="350"/>
      <c r="N946" s="350"/>
      <c r="O946" s="350"/>
      <c r="P946" s="363"/>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62"/>
      <c r="D947" s="348"/>
      <c r="E947" s="348"/>
      <c r="F947" s="348"/>
      <c r="G947" s="348"/>
      <c r="H947" s="348"/>
      <c r="I947" s="348"/>
      <c r="J947" s="349"/>
      <c r="K947" s="350"/>
      <c r="L947" s="350"/>
      <c r="M947" s="350"/>
      <c r="N947" s="350"/>
      <c r="O947" s="350"/>
      <c r="P947" s="363"/>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62"/>
      <c r="D948" s="348"/>
      <c r="E948" s="348"/>
      <c r="F948" s="348"/>
      <c r="G948" s="348"/>
      <c r="H948" s="348"/>
      <c r="I948" s="348"/>
      <c r="J948" s="349"/>
      <c r="K948" s="350"/>
      <c r="L948" s="350"/>
      <c r="M948" s="350"/>
      <c r="N948" s="350"/>
      <c r="O948" s="350"/>
      <c r="P948" s="363"/>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62"/>
      <c r="D949" s="348"/>
      <c r="E949" s="348"/>
      <c r="F949" s="348"/>
      <c r="G949" s="348"/>
      <c r="H949" s="348"/>
      <c r="I949" s="348"/>
      <c r="J949" s="349"/>
      <c r="K949" s="350"/>
      <c r="L949" s="350"/>
      <c r="M949" s="350"/>
      <c r="N949" s="350"/>
      <c r="O949" s="350"/>
      <c r="P949" s="363"/>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63"/>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619</v>
      </c>
      <c r="D969" s="348"/>
      <c r="E969" s="348"/>
      <c r="F969" s="348"/>
      <c r="G969" s="348"/>
      <c r="H969" s="348"/>
      <c r="I969" s="348"/>
      <c r="J969" s="349" t="s">
        <v>632</v>
      </c>
      <c r="K969" s="350"/>
      <c r="L969" s="350"/>
      <c r="M969" s="350"/>
      <c r="N969" s="350"/>
      <c r="O969" s="350"/>
      <c r="P969" s="363" t="s">
        <v>666</v>
      </c>
      <c r="Q969" s="351"/>
      <c r="R969" s="351"/>
      <c r="S969" s="351"/>
      <c r="T969" s="351"/>
      <c r="U969" s="351"/>
      <c r="V969" s="351"/>
      <c r="W969" s="351"/>
      <c r="X969" s="351"/>
      <c r="Y969" s="352">
        <v>0.1</v>
      </c>
      <c r="Z969" s="353"/>
      <c r="AA969" s="353"/>
      <c r="AB969" s="354"/>
      <c r="AC969" s="364" t="s">
        <v>618</v>
      </c>
      <c r="AD969" s="372"/>
      <c r="AE969" s="372"/>
      <c r="AF969" s="372"/>
      <c r="AG969" s="372"/>
      <c r="AH969" s="373" t="s">
        <v>621</v>
      </c>
      <c r="AI969" s="374"/>
      <c r="AJ969" s="374"/>
      <c r="AK969" s="374"/>
      <c r="AL969" s="358" t="s">
        <v>621</v>
      </c>
      <c r="AM969" s="359"/>
      <c r="AN969" s="359"/>
      <c r="AO969" s="360"/>
      <c r="AP969" s="361" t="s">
        <v>672</v>
      </c>
      <c r="AQ969" s="361"/>
      <c r="AR969" s="361"/>
      <c r="AS969" s="361"/>
      <c r="AT969" s="361"/>
      <c r="AU969" s="361"/>
      <c r="AV969" s="361"/>
      <c r="AW969" s="361"/>
      <c r="AX969" s="361"/>
    </row>
    <row r="970" spans="1:50" ht="30" customHeight="1" x14ac:dyDescent="0.15">
      <c r="A970" s="377">
        <v>2</v>
      </c>
      <c r="B970" s="377">
        <v>1</v>
      </c>
      <c r="C970" s="362" t="s">
        <v>665</v>
      </c>
      <c r="D970" s="348"/>
      <c r="E970" s="348"/>
      <c r="F970" s="348"/>
      <c r="G970" s="348"/>
      <c r="H970" s="348"/>
      <c r="I970" s="348"/>
      <c r="J970" s="349" t="s">
        <v>632</v>
      </c>
      <c r="K970" s="350"/>
      <c r="L970" s="350"/>
      <c r="M970" s="350"/>
      <c r="N970" s="350"/>
      <c r="O970" s="350"/>
      <c r="P970" s="363" t="s">
        <v>666</v>
      </c>
      <c r="Q970" s="351"/>
      <c r="R970" s="351"/>
      <c r="S970" s="351"/>
      <c r="T970" s="351"/>
      <c r="U970" s="351"/>
      <c r="V970" s="351"/>
      <c r="W970" s="351"/>
      <c r="X970" s="351"/>
      <c r="Y970" s="352">
        <v>0</v>
      </c>
      <c r="Z970" s="353"/>
      <c r="AA970" s="353"/>
      <c r="AB970" s="354"/>
      <c r="AC970" s="364" t="s">
        <v>618</v>
      </c>
      <c r="AD970" s="372"/>
      <c r="AE970" s="372"/>
      <c r="AF970" s="372"/>
      <c r="AG970" s="372"/>
      <c r="AH970" s="373" t="s">
        <v>667</v>
      </c>
      <c r="AI970" s="374"/>
      <c r="AJ970" s="374"/>
      <c r="AK970" s="374"/>
      <c r="AL970" s="358" t="s">
        <v>621</v>
      </c>
      <c r="AM970" s="359"/>
      <c r="AN970" s="359"/>
      <c r="AO970" s="360"/>
      <c r="AP970" s="361" t="s">
        <v>567</v>
      </c>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72"/>
      <c r="AE971" s="372"/>
      <c r="AF971" s="372"/>
      <c r="AG971" s="372"/>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72"/>
      <c r="AE972" s="372"/>
      <c r="AF972" s="372"/>
      <c r="AG972" s="372"/>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72"/>
      <c r="AE973" s="372"/>
      <c r="AF973" s="372"/>
      <c r="AG973" s="372"/>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62"/>
      <c r="D974" s="348"/>
      <c r="E974" s="348"/>
      <c r="F974" s="348"/>
      <c r="G974" s="348"/>
      <c r="H974" s="348"/>
      <c r="I974" s="348"/>
      <c r="J974" s="349"/>
      <c r="K974" s="350"/>
      <c r="L974" s="350"/>
      <c r="M974" s="350"/>
      <c r="N974" s="350"/>
      <c r="O974" s="350"/>
      <c r="P974" s="363"/>
      <c r="Q974" s="351"/>
      <c r="R974" s="351"/>
      <c r="S974" s="351"/>
      <c r="T974" s="351"/>
      <c r="U974" s="351"/>
      <c r="V974" s="351"/>
      <c r="W974" s="351"/>
      <c r="X974" s="351"/>
      <c r="Y974" s="352"/>
      <c r="Z974" s="353"/>
      <c r="AA974" s="353"/>
      <c r="AB974" s="354"/>
      <c r="AC974" s="364"/>
      <c r="AD974" s="372"/>
      <c r="AE974" s="372"/>
      <c r="AF974" s="372"/>
      <c r="AG974" s="372"/>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63"/>
      <c r="Q975" s="351"/>
      <c r="R975" s="351"/>
      <c r="S975" s="351"/>
      <c r="T975" s="351"/>
      <c r="U975" s="351"/>
      <c r="V975" s="351"/>
      <c r="W975" s="351"/>
      <c r="X975" s="351"/>
      <c r="Y975" s="352"/>
      <c r="Z975" s="353"/>
      <c r="AA975" s="353"/>
      <c r="AB975" s="354"/>
      <c r="AC975" s="364"/>
      <c r="AD975" s="372"/>
      <c r="AE975" s="372"/>
      <c r="AF975" s="372"/>
      <c r="AG975" s="372"/>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673</v>
      </c>
      <c r="F1102" s="376"/>
      <c r="G1102" s="376"/>
      <c r="H1102" s="376"/>
      <c r="I1102" s="376"/>
      <c r="J1102" s="349" t="s">
        <v>674</v>
      </c>
      <c r="K1102" s="350"/>
      <c r="L1102" s="350"/>
      <c r="M1102" s="350"/>
      <c r="N1102" s="350"/>
      <c r="O1102" s="350"/>
      <c r="P1102" s="363" t="s">
        <v>674</v>
      </c>
      <c r="Q1102" s="351"/>
      <c r="R1102" s="351"/>
      <c r="S1102" s="351"/>
      <c r="T1102" s="351"/>
      <c r="U1102" s="351"/>
      <c r="V1102" s="351"/>
      <c r="W1102" s="351"/>
      <c r="X1102" s="351"/>
      <c r="Y1102" s="352" t="s">
        <v>674</v>
      </c>
      <c r="Z1102" s="353"/>
      <c r="AA1102" s="353"/>
      <c r="AB1102" s="354"/>
      <c r="AC1102" s="355"/>
      <c r="AD1102" s="355"/>
      <c r="AE1102" s="355"/>
      <c r="AF1102" s="355"/>
      <c r="AG1102" s="355"/>
      <c r="AH1102" s="356" t="s">
        <v>674</v>
      </c>
      <c r="AI1102" s="357"/>
      <c r="AJ1102" s="357"/>
      <c r="AK1102" s="357"/>
      <c r="AL1102" s="358" t="s">
        <v>674</v>
      </c>
      <c r="AM1102" s="359"/>
      <c r="AN1102" s="359"/>
      <c r="AO1102" s="360"/>
      <c r="AP1102" s="361" t="s">
        <v>674</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43" priority="14047">
      <formula>IF(RIGHT(TEXT(P14,"0.#"),1)=".",FALSE,TRUE)</formula>
    </cfRule>
    <cfRule type="expression" dxfId="2742" priority="14048">
      <formula>IF(RIGHT(TEXT(P14,"0.#"),1)=".",TRUE,FALSE)</formula>
    </cfRule>
  </conditionalFormatting>
  <conditionalFormatting sqref="P18:AX18">
    <cfRule type="expression" dxfId="2741" priority="13923">
      <formula>IF(RIGHT(TEXT(P18,"0.#"),1)=".",FALSE,TRUE)</formula>
    </cfRule>
    <cfRule type="expression" dxfId="2740" priority="13924">
      <formula>IF(RIGHT(TEXT(P18,"0.#"),1)=".",TRUE,FALSE)</formula>
    </cfRule>
  </conditionalFormatting>
  <conditionalFormatting sqref="Y782">
    <cfRule type="expression" dxfId="2739" priority="13919">
      <formula>IF(RIGHT(TEXT(Y782,"0.#"),1)=".",FALSE,TRUE)</formula>
    </cfRule>
    <cfRule type="expression" dxfId="2738" priority="13920">
      <formula>IF(RIGHT(TEXT(Y782,"0.#"),1)=".",TRUE,FALSE)</formula>
    </cfRule>
  </conditionalFormatting>
  <conditionalFormatting sqref="Y791">
    <cfRule type="expression" dxfId="2737" priority="13915">
      <formula>IF(RIGHT(TEXT(Y791,"0.#"),1)=".",FALSE,TRUE)</formula>
    </cfRule>
    <cfRule type="expression" dxfId="2736" priority="13916">
      <formula>IF(RIGHT(TEXT(Y791,"0.#"),1)=".",TRUE,FALSE)</formula>
    </cfRule>
  </conditionalFormatting>
  <conditionalFormatting sqref="Y822:Y829 Y820 Y809:Y816 Y807 Y796:Y803 Y794">
    <cfRule type="expression" dxfId="2735" priority="13697">
      <formula>IF(RIGHT(TEXT(Y794,"0.#"),1)=".",FALSE,TRUE)</formula>
    </cfRule>
    <cfRule type="expression" dxfId="2734" priority="13698">
      <formula>IF(RIGHT(TEXT(Y794,"0.#"),1)=".",TRUE,FALSE)</formula>
    </cfRule>
  </conditionalFormatting>
  <conditionalFormatting sqref="AR15:AX15 P13:AX13">
    <cfRule type="expression" dxfId="2733" priority="13745">
      <formula>IF(RIGHT(TEXT(P13,"0.#"),1)=".",FALSE,TRUE)</formula>
    </cfRule>
    <cfRule type="expression" dxfId="2732" priority="13746">
      <formula>IF(RIGHT(TEXT(P13,"0.#"),1)=".",TRUE,FALSE)</formula>
    </cfRule>
  </conditionalFormatting>
  <conditionalFormatting sqref="P19:AJ19">
    <cfRule type="expression" dxfId="2731" priority="13743">
      <formula>IF(RIGHT(TEXT(P19,"0.#"),1)=".",FALSE,TRUE)</formula>
    </cfRule>
    <cfRule type="expression" dxfId="2730" priority="13744">
      <formula>IF(RIGHT(TEXT(P19,"0.#"),1)=".",TRUE,FALSE)</formula>
    </cfRule>
  </conditionalFormatting>
  <conditionalFormatting sqref="Y783:Y790 Y781">
    <cfRule type="expression" dxfId="2729" priority="13721">
      <formula>IF(RIGHT(TEXT(Y781,"0.#"),1)=".",FALSE,TRUE)</formula>
    </cfRule>
    <cfRule type="expression" dxfId="2728" priority="13722">
      <formula>IF(RIGHT(TEXT(Y781,"0.#"),1)=".",TRUE,FALSE)</formula>
    </cfRule>
  </conditionalFormatting>
  <conditionalFormatting sqref="AU782">
    <cfRule type="expression" dxfId="2727" priority="13719">
      <formula>IF(RIGHT(TEXT(AU782,"0.#"),1)=".",FALSE,TRUE)</formula>
    </cfRule>
    <cfRule type="expression" dxfId="2726" priority="13720">
      <formula>IF(RIGHT(TEXT(AU782,"0.#"),1)=".",TRUE,FALSE)</formula>
    </cfRule>
  </conditionalFormatting>
  <conditionalFormatting sqref="AU791">
    <cfRule type="expression" dxfId="2725" priority="13717">
      <formula>IF(RIGHT(TEXT(AU791,"0.#"),1)=".",FALSE,TRUE)</formula>
    </cfRule>
    <cfRule type="expression" dxfId="2724" priority="13718">
      <formula>IF(RIGHT(TEXT(AU791,"0.#"),1)=".",TRUE,FALSE)</formula>
    </cfRule>
  </conditionalFormatting>
  <conditionalFormatting sqref="AU783:AU790 AU781">
    <cfRule type="expression" dxfId="2723" priority="13715">
      <formula>IF(RIGHT(TEXT(AU781,"0.#"),1)=".",FALSE,TRUE)</formula>
    </cfRule>
    <cfRule type="expression" dxfId="2722" priority="13716">
      <formula>IF(RIGHT(TEXT(AU781,"0.#"),1)=".",TRUE,FALSE)</formula>
    </cfRule>
  </conditionalFormatting>
  <conditionalFormatting sqref="Y821 Y808 Y795">
    <cfRule type="expression" dxfId="2721" priority="13701">
      <formula>IF(RIGHT(TEXT(Y795,"0.#"),1)=".",FALSE,TRUE)</formula>
    </cfRule>
    <cfRule type="expression" dxfId="2720" priority="13702">
      <formula>IF(RIGHT(TEXT(Y795,"0.#"),1)=".",TRUE,FALSE)</formula>
    </cfRule>
  </conditionalFormatting>
  <conditionalFormatting sqref="Y830 Y817 Y804">
    <cfRule type="expression" dxfId="2719" priority="13699">
      <formula>IF(RIGHT(TEXT(Y804,"0.#"),1)=".",FALSE,TRUE)</formula>
    </cfRule>
    <cfRule type="expression" dxfId="2718" priority="13700">
      <formula>IF(RIGHT(TEXT(Y804,"0.#"),1)=".",TRUE,FALSE)</formula>
    </cfRule>
  </conditionalFormatting>
  <conditionalFormatting sqref="AU821 AU808 AU795">
    <cfRule type="expression" dxfId="2717" priority="13695">
      <formula>IF(RIGHT(TEXT(AU795,"0.#"),1)=".",FALSE,TRUE)</formula>
    </cfRule>
    <cfRule type="expression" dxfId="2716" priority="13696">
      <formula>IF(RIGHT(TEXT(AU795,"0.#"),1)=".",TRUE,FALSE)</formula>
    </cfRule>
  </conditionalFormatting>
  <conditionalFormatting sqref="AU830 AU817 AU804">
    <cfRule type="expression" dxfId="2715" priority="13693">
      <formula>IF(RIGHT(TEXT(AU804,"0.#"),1)=".",FALSE,TRUE)</formula>
    </cfRule>
    <cfRule type="expression" dxfId="2714" priority="13694">
      <formula>IF(RIGHT(TEXT(AU804,"0.#"),1)=".",TRUE,FALSE)</formula>
    </cfRule>
  </conditionalFormatting>
  <conditionalFormatting sqref="AU822:AU829 AU820 AU809:AU816 AU807 AU796:AU803 AU794">
    <cfRule type="expression" dxfId="2713" priority="13691">
      <formula>IF(RIGHT(TEXT(AU794,"0.#"),1)=".",FALSE,TRUE)</formula>
    </cfRule>
    <cfRule type="expression" dxfId="2712" priority="13692">
      <formula>IF(RIGHT(TEXT(AU794,"0.#"),1)=".",TRUE,FALSE)</formula>
    </cfRule>
  </conditionalFormatting>
  <conditionalFormatting sqref="AM87">
    <cfRule type="expression" dxfId="2711" priority="13345">
      <formula>IF(RIGHT(TEXT(AM87,"0.#"),1)=".",FALSE,TRUE)</formula>
    </cfRule>
    <cfRule type="expression" dxfId="2710" priority="13346">
      <formula>IF(RIGHT(TEXT(AM87,"0.#"),1)=".",TRUE,FALSE)</formula>
    </cfRule>
  </conditionalFormatting>
  <conditionalFormatting sqref="AE55">
    <cfRule type="expression" dxfId="2709" priority="13413">
      <formula>IF(RIGHT(TEXT(AE55,"0.#"),1)=".",FALSE,TRUE)</formula>
    </cfRule>
    <cfRule type="expression" dxfId="2708" priority="13414">
      <formula>IF(RIGHT(TEXT(AE55,"0.#"),1)=".",TRUE,FALSE)</formula>
    </cfRule>
  </conditionalFormatting>
  <conditionalFormatting sqref="AI55">
    <cfRule type="expression" dxfId="2707" priority="13411">
      <formula>IF(RIGHT(TEXT(AI55,"0.#"),1)=".",FALSE,TRUE)</formula>
    </cfRule>
    <cfRule type="expression" dxfId="2706" priority="13412">
      <formula>IF(RIGHT(TEXT(AI55,"0.#"),1)=".",TRUE,FALSE)</formula>
    </cfRule>
  </conditionalFormatting>
  <conditionalFormatting sqref="AM32">
    <cfRule type="expression" dxfId="2705" priority="13495">
      <formula>IF(RIGHT(TEXT(AM32,"0.#"),1)=".",FALSE,TRUE)</formula>
    </cfRule>
    <cfRule type="expression" dxfId="2704" priority="13496">
      <formula>IF(RIGHT(TEXT(AM32,"0.#"),1)=".",TRUE,FALSE)</formula>
    </cfRule>
  </conditionalFormatting>
  <conditionalFormatting sqref="AQ32:AQ34">
    <cfRule type="expression" dxfId="2703" priority="13485">
      <formula>IF(RIGHT(TEXT(AQ32,"0.#"),1)=".",FALSE,TRUE)</formula>
    </cfRule>
    <cfRule type="expression" dxfId="2702" priority="13486">
      <formula>IF(RIGHT(TEXT(AQ32,"0.#"),1)=".",TRUE,FALSE)</formula>
    </cfRule>
  </conditionalFormatting>
  <conditionalFormatting sqref="AU32:AU34">
    <cfRule type="expression" dxfId="2701" priority="13483">
      <formula>IF(RIGHT(TEXT(AU32,"0.#"),1)=".",FALSE,TRUE)</formula>
    </cfRule>
    <cfRule type="expression" dxfId="2700" priority="13484">
      <formula>IF(RIGHT(TEXT(AU32,"0.#"),1)=".",TRUE,FALSE)</formula>
    </cfRule>
  </conditionalFormatting>
  <conditionalFormatting sqref="AE53">
    <cfRule type="expression" dxfId="2699" priority="13417">
      <formula>IF(RIGHT(TEXT(AE53,"0.#"),1)=".",FALSE,TRUE)</formula>
    </cfRule>
    <cfRule type="expression" dxfId="2698" priority="13418">
      <formula>IF(RIGHT(TEXT(AE53,"0.#"),1)=".",TRUE,FALSE)</formula>
    </cfRule>
  </conditionalFormatting>
  <conditionalFormatting sqref="AE54">
    <cfRule type="expression" dxfId="2697" priority="13415">
      <formula>IF(RIGHT(TEXT(AE54,"0.#"),1)=".",FALSE,TRUE)</formula>
    </cfRule>
    <cfRule type="expression" dxfId="2696" priority="13416">
      <formula>IF(RIGHT(TEXT(AE54,"0.#"),1)=".",TRUE,FALSE)</formula>
    </cfRule>
  </conditionalFormatting>
  <conditionalFormatting sqref="AI54">
    <cfRule type="expression" dxfId="2695" priority="13409">
      <formula>IF(RIGHT(TEXT(AI54,"0.#"),1)=".",FALSE,TRUE)</formula>
    </cfRule>
    <cfRule type="expression" dxfId="2694" priority="13410">
      <formula>IF(RIGHT(TEXT(AI54,"0.#"),1)=".",TRUE,FALSE)</formula>
    </cfRule>
  </conditionalFormatting>
  <conditionalFormatting sqref="AI53">
    <cfRule type="expression" dxfId="2693" priority="13407">
      <formula>IF(RIGHT(TEXT(AI53,"0.#"),1)=".",FALSE,TRUE)</formula>
    </cfRule>
    <cfRule type="expression" dxfId="2692" priority="13408">
      <formula>IF(RIGHT(TEXT(AI53,"0.#"),1)=".",TRUE,FALSE)</formula>
    </cfRule>
  </conditionalFormatting>
  <conditionalFormatting sqref="AM53">
    <cfRule type="expression" dxfId="2691" priority="13405">
      <formula>IF(RIGHT(TEXT(AM53,"0.#"),1)=".",FALSE,TRUE)</formula>
    </cfRule>
    <cfRule type="expression" dxfId="2690" priority="13406">
      <formula>IF(RIGHT(TEXT(AM53,"0.#"),1)=".",TRUE,FALSE)</formula>
    </cfRule>
  </conditionalFormatting>
  <conditionalFormatting sqref="AM54">
    <cfRule type="expression" dxfId="2689" priority="13403">
      <formula>IF(RIGHT(TEXT(AM54,"0.#"),1)=".",FALSE,TRUE)</formula>
    </cfRule>
    <cfRule type="expression" dxfId="2688" priority="13404">
      <formula>IF(RIGHT(TEXT(AM54,"0.#"),1)=".",TRUE,FALSE)</formula>
    </cfRule>
  </conditionalFormatting>
  <conditionalFormatting sqref="AM55">
    <cfRule type="expression" dxfId="2687" priority="13401">
      <formula>IF(RIGHT(TEXT(AM55,"0.#"),1)=".",FALSE,TRUE)</formula>
    </cfRule>
    <cfRule type="expression" dxfId="2686" priority="13402">
      <formula>IF(RIGHT(TEXT(AM55,"0.#"),1)=".",TRUE,FALSE)</formula>
    </cfRule>
  </conditionalFormatting>
  <conditionalFormatting sqref="AE60">
    <cfRule type="expression" dxfId="2685" priority="13387">
      <formula>IF(RIGHT(TEXT(AE60,"0.#"),1)=".",FALSE,TRUE)</formula>
    </cfRule>
    <cfRule type="expression" dxfId="2684" priority="13388">
      <formula>IF(RIGHT(TEXT(AE60,"0.#"),1)=".",TRUE,FALSE)</formula>
    </cfRule>
  </conditionalFormatting>
  <conditionalFormatting sqref="AE61">
    <cfRule type="expression" dxfId="2683" priority="13385">
      <formula>IF(RIGHT(TEXT(AE61,"0.#"),1)=".",FALSE,TRUE)</formula>
    </cfRule>
    <cfRule type="expression" dxfId="2682" priority="13386">
      <formula>IF(RIGHT(TEXT(AE61,"0.#"),1)=".",TRUE,FALSE)</formula>
    </cfRule>
  </conditionalFormatting>
  <conditionalFormatting sqref="AE62">
    <cfRule type="expression" dxfId="2681" priority="13383">
      <formula>IF(RIGHT(TEXT(AE62,"0.#"),1)=".",FALSE,TRUE)</formula>
    </cfRule>
    <cfRule type="expression" dxfId="2680" priority="13384">
      <formula>IF(RIGHT(TEXT(AE62,"0.#"),1)=".",TRUE,FALSE)</formula>
    </cfRule>
  </conditionalFormatting>
  <conditionalFormatting sqref="AI62">
    <cfRule type="expression" dxfId="2679" priority="13381">
      <formula>IF(RIGHT(TEXT(AI62,"0.#"),1)=".",FALSE,TRUE)</formula>
    </cfRule>
    <cfRule type="expression" dxfId="2678" priority="13382">
      <formula>IF(RIGHT(TEXT(AI62,"0.#"),1)=".",TRUE,FALSE)</formula>
    </cfRule>
  </conditionalFormatting>
  <conditionalFormatting sqref="AI61">
    <cfRule type="expression" dxfId="2677" priority="13379">
      <formula>IF(RIGHT(TEXT(AI61,"0.#"),1)=".",FALSE,TRUE)</formula>
    </cfRule>
    <cfRule type="expression" dxfId="2676" priority="13380">
      <formula>IF(RIGHT(TEXT(AI61,"0.#"),1)=".",TRUE,FALSE)</formula>
    </cfRule>
  </conditionalFormatting>
  <conditionalFormatting sqref="AI60">
    <cfRule type="expression" dxfId="2675" priority="13377">
      <formula>IF(RIGHT(TEXT(AI60,"0.#"),1)=".",FALSE,TRUE)</formula>
    </cfRule>
    <cfRule type="expression" dxfId="2674" priority="13378">
      <formula>IF(RIGHT(TEXT(AI60,"0.#"),1)=".",TRUE,FALSE)</formula>
    </cfRule>
  </conditionalFormatting>
  <conditionalFormatting sqref="AM60">
    <cfRule type="expression" dxfId="2673" priority="13375">
      <formula>IF(RIGHT(TEXT(AM60,"0.#"),1)=".",FALSE,TRUE)</formula>
    </cfRule>
    <cfRule type="expression" dxfId="2672" priority="13376">
      <formula>IF(RIGHT(TEXT(AM60,"0.#"),1)=".",TRUE,FALSE)</formula>
    </cfRule>
  </conditionalFormatting>
  <conditionalFormatting sqref="AM61">
    <cfRule type="expression" dxfId="2671" priority="13373">
      <formula>IF(RIGHT(TEXT(AM61,"0.#"),1)=".",FALSE,TRUE)</formula>
    </cfRule>
    <cfRule type="expression" dxfId="2670" priority="13374">
      <formula>IF(RIGHT(TEXT(AM61,"0.#"),1)=".",TRUE,FALSE)</formula>
    </cfRule>
  </conditionalFormatting>
  <conditionalFormatting sqref="AM62">
    <cfRule type="expression" dxfId="2669" priority="13371">
      <formula>IF(RIGHT(TEXT(AM62,"0.#"),1)=".",FALSE,TRUE)</formula>
    </cfRule>
    <cfRule type="expression" dxfId="2668" priority="13372">
      <formula>IF(RIGHT(TEXT(AM62,"0.#"),1)=".",TRUE,FALSE)</formula>
    </cfRule>
  </conditionalFormatting>
  <conditionalFormatting sqref="AE87">
    <cfRule type="expression" dxfId="2667" priority="13357">
      <formula>IF(RIGHT(TEXT(AE87,"0.#"),1)=".",FALSE,TRUE)</formula>
    </cfRule>
    <cfRule type="expression" dxfId="2666" priority="13358">
      <formula>IF(RIGHT(TEXT(AE87,"0.#"),1)=".",TRUE,FALSE)</formula>
    </cfRule>
  </conditionalFormatting>
  <conditionalFormatting sqref="AE88">
    <cfRule type="expression" dxfId="2665" priority="13355">
      <formula>IF(RIGHT(TEXT(AE88,"0.#"),1)=".",FALSE,TRUE)</formula>
    </cfRule>
    <cfRule type="expression" dxfId="2664" priority="13356">
      <formula>IF(RIGHT(TEXT(AE88,"0.#"),1)=".",TRUE,FALSE)</formula>
    </cfRule>
  </conditionalFormatting>
  <conditionalFormatting sqref="AE89">
    <cfRule type="expression" dxfId="2663" priority="13353">
      <formula>IF(RIGHT(TEXT(AE89,"0.#"),1)=".",FALSE,TRUE)</formula>
    </cfRule>
    <cfRule type="expression" dxfId="2662" priority="13354">
      <formula>IF(RIGHT(TEXT(AE89,"0.#"),1)=".",TRUE,FALSE)</formula>
    </cfRule>
  </conditionalFormatting>
  <conditionalFormatting sqref="AI89">
    <cfRule type="expression" dxfId="2661" priority="13351">
      <formula>IF(RIGHT(TEXT(AI89,"0.#"),1)=".",FALSE,TRUE)</formula>
    </cfRule>
    <cfRule type="expression" dxfId="2660" priority="13352">
      <formula>IF(RIGHT(TEXT(AI89,"0.#"),1)=".",TRUE,FALSE)</formula>
    </cfRule>
  </conditionalFormatting>
  <conditionalFormatting sqref="AI88">
    <cfRule type="expression" dxfId="2659" priority="13349">
      <formula>IF(RIGHT(TEXT(AI88,"0.#"),1)=".",FALSE,TRUE)</formula>
    </cfRule>
    <cfRule type="expression" dxfId="2658" priority="13350">
      <formula>IF(RIGHT(TEXT(AI88,"0.#"),1)=".",TRUE,FALSE)</formula>
    </cfRule>
  </conditionalFormatting>
  <conditionalFormatting sqref="AI87">
    <cfRule type="expression" dxfId="2657" priority="13347">
      <formula>IF(RIGHT(TEXT(AI87,"0.#"),1)=".",FALSE,TRUE)</formula>
    </cfRule>
    <cfRule type="expression" dxfId="2656" priority="13348">
      <formula>IF(RIGHT(TEXT(AI87,"0.#"),1)=".",TRUE,FALSE)</formula>
    </cfRule>
  </conditionalFormatting>
  <conditionalFormatting sqref="AM88">
    <cfRule type="expression" dxfId="2655" priority="13343">
      <formula>IF(RIGHT(TEXT(AM88,"0.#"),1)=".",FALSE,TRUE)</formula>
    </cfRule>
    <cfRule type="expression" dxfId="2654" priority="13344">
      <formula>IF(RIGHT(TEXT(AM88,"0.#"),1)=".",TRUE,FALSE)</formula>
    </cfRule>
  </conditionalFormatting>
  <conditionalFormatting sqref="AM89">
    <cfRule type="expression" dxfId="2653" priority="13341">
      <formula>IF(RIGHT(TEXT(AM89,"0.#"),1)=".",FALSE,TRUE)</formula>
    </cfRule>
    <cfRule type="expression" dxfId="2652" priority="13342">
      <formula>IF(RIGHT(TEXT(AM89,"0.#"),1)=".",TRUE,FALSE)</formula>
    </cfRule>
  </conditionalFormatting>
  <conditionalFormatting sqref="AE92">
    <cfRule type="expression" dxfId="2651" priority="13327">
      <formula>IF(RIGHT(TEXT(AE92,"0.#"),1)=".",FALSE,TRUE)</formula>
    </cfRule>
    <cfRule type="expression" dxfId="2650" priority="13328">
      <formula>IF(RIGHT(TEXT(AE92,"0.#"),1)=".",TRUE,FALSE)</formula>
    </cfRule>
  </conditionalFormatting>
  <conditionalFormatting sqref="AE93">
    <cfRule type="expression" dxfId="2649" priority="13325">
      <formula>IF(RIGHT(TEXT(AE93,"0.#"),1)=".",FALSE,TRUE)</formula>
    </cfRule>
    <cfRule type="expression" dxfId="2648" priority="13326">
      <formula>IF(RIGHT(TEXT(AE93,"0.#"),1)=".",TRUE,FALSE)</formula>
    </cfRule>
  </conditionalFormatting>
  <conditionalFormatting sqref="AE94">
    <cfRule type="expression" dxfId="2647" priority="13323">
      <formula>IF(RIGHT(TEXT(AE94,"0.#"),1)=".",FALSE,TRUE)</formula>
    </cfRule>
    <cfRule type="expression" dxfId="2646" priority="13324">
      <formula>IF(RIGHT(TEXT(AE94,"0.#"),1)=".",TRUE,FALSE)</formula>
    </cfRule>
  </conditionalFormatting>
  <conditionalFormatting sqref="AI94">
    <cfRule type="expression" dxfId="2645" priority="13321">
      <formula>IF(RIGHT(TEXT(AI94,"0.#"),1)=".",FALSE,TRUE)</formula>
    </cfRule>
    <cfRule type="expression" dxfId="2644" priority="13322">
      <formula>IF(RIGHT(TEXT(AI94,"0.#"),1)=".",TRUE,FALSE)</formula>
    </cfRule>
  </conditionalFormatting>
  <conditionalFormatting sqref="AI93">
    <cfRule type="expression" dxfId="2643" priority="13319">
      <formula>IF(RIGHT(TEXT(AI93,"0.#"),1)=".",FALSE,TRUE)</formula>
    </cfRule>
    <cfRule type="expression" dxfId="2642" priority="13320">
      <formula>IF(RIGHT(TEXT(AI93,"0.#"),1)=".",TRUE,FALSE)</formula>
    </cfRule>
  </conditionalFormatting>
  <conditionalFormatting sqref="AI92">
    <cfRule type="expression" dxfId="2641" priority="13317">
      <formula>IF(RIGHT(TEXT(AI92,"0.#"),1)=".",FALSE,TRUE)</formula>
    </cfRule>
    <cfRule type="expression" dxfId="2640" priority="13318">
      <formula>IF(RIGHT(TEXT(AI92,"0.#"),1)=".",TRUE,FALSE)</formula>
    </cfRule>
  </conditionalFormatting>
  <conditionalFormatting sqref="AM92">
    <cfRule type="expression" dxfId="2639" priority="13315">
      <formula>IF(RIGHT(TEXT(AM92,"0.#"),1)=".",FALSE,TRUE)</formula>
    </cfRule>
    <cfRule type="expression" dxfId="2638" priority="13316">
      <formula>IF(RIGHT(TEXT(AM92,"0.#"),1)=".",TRUE,FALSE)</formula>
    </cfRule>
  </conditionalFormatting>
  <conditionalFormatting sqref="AM93">
    <cfRule type="expression" dxfId="2637" priority="13313">
      <formula>IF(RIGHT(TEXT(AM93,"0.#"),1)=".",FALSE,TRUE)</formula>
    </cfRule>
    <cfRule type="expression" dxfId="2636" priority="13314">
      <formula>IF(RIGHT(TEXT(AM93,"0.#"),1)=".",TRUE,FALSE)</formula>
    </cfRule>
  </conditionalFormatting>
  <conditionalFormatting sqref="AM94">
    <cfRule type="expression" dxfId="2635" priority="13311">
      <formula>IF(RIGHT(TEXT(AM94,"0.#"),1)=".",FALSE,TRUE)</formula>
    </cfRule>
    <cfRule type="expression" dxfId="2634" priority="13312">
      <formula>IF(RIGHT(TEXT(AM94,"0.#"),1)=".",TRUE,FALSE)</formula>
    </cfRule>
  </conditionalFormatting>
  <conditionalFormatting sqref="AE97">
    <cfRule type="expression" dxfId="2633" priority="13297">
      <formula>IF(RIGHT(TEXT(AE97,"0.#"),1)=".",FALSE,TRUE)</formula>
    </cfRule>
    <cfRule type="expression" dxfId="2632" priority="13298">
      <formula>IF(RIGHT(TEXT(AE97,"0.#"),1)=".",TRUE,FALSE)</formula>
    </cfRule>
  </conditionalFormatting>
  <conditionalFormatting sqref="AE98">
    <cfRule type="expression" dxfId="2631" priority="13295">
      <formula>IF(RIGHT(TEXT(AE98,"0.#"),1)=".",FALSE,TRUE)</formula>
    </cfRule>
    <cfRule type="expression" dxfId="2630" priority="13296">
      <formula>IF(RIGHT(TEXT(AE98,"0.#"),1)=".",TRUE,FALSE)</formula>
    </cfRule>
  </conditionalFormatting>
  <conditionalFormatting sqref="AE99">
    <cfRule type="expression" dxfId="2629" priority="13293">
      <formula>IF(RIGHT(TEXT(AE99,"0.#"),1)=".",FALSE,TRUE)</formula>
    </cfRule>
    <cfRule type="expression" dxfId="2628" priority="13294">
      <formula>IF(RIGHT(TEXT(AE99,"0.#"),1)=".",TRUE,FALSE)</formula>
    </cfRule>
  </conditionalFormatting>
  <conditionalFormatting sqref="AI99">
    <cfRule type="expression" dxfId="2627" priority="13291">
      <formula>IF(RIGHT(TEXT(AI99,"0.#"),1)=".",FALSE,TRUE)</formula>
    </cfRule>
    <cfRule type="expression" dxfId="2626" priority="13292">
      <formula>IF(RIGHT(TEXT(AI99,"0.#"),1)=".",TRUE,FALSE)</formula>
    </cfRule>
  </conditionalFormatting>
  <conditionalFormatting sqref="AI98">
    <cfRule type="expression" dxfId="2625" priority="13289">
      <formula>IF(RIGHT(TEXT(AI98,"0.#"),1)=".",FALSE,TRUE)</formula>
    </cfRule>
    <cfRule type="expression" dxfId="2624" priority="13290">
      <formula>IF(RIGHT(TEXT(AI98,"0.#"),1)=".",TRUE,FALSE)</formula>
    </cfRule>
  </conditionalFormatting>
  <conditionalFormatting sqref="AI97">
    <cfRule type="expression" dxfId="2623" priority="13287">
      <formula>IF(RIGHT(TEXT(AI97,"0.#"),1)=".",FALSE,TRUE)</formula>
    </cfRule>
    <cfRule type="expression" dxfId="2622" priority="13288">
      <formula>IF(RIGHT(TEXT(AI97,"0.#"),1)=".",TRUE,FALSE)</formula>
    </cfRule>
  </conditionalFormatting>
  <conditionalFormatting sqref="AM97">
    <cfRule type="expression" dxfId="2621" priority="13285">
      <formula>IF(RIGHT(TEXT(AM97,"0.#"),1)=".",FALSE,TRUE)</formula>
    </cfRule>
    <cfRule type="expression" dxfId="2620" priority="13286">
      <formula>IF(RIGHT(TEXT(AM97,"0.#"),1)=".",TRUE,FALSE)</formula>
    </cfRule>
  </conditionalFormatting>
  <conditionalFormatting sqref="AM98">
    <cfRule type="expression" dxfId="2619" priority="13283">
      <formula>IF(RIGHT(TEXT(AM98,"0.#"),1)=".",FALSE,TRUE)</formula>
    </cfRule>
    <cfRule type="expression" dxfId="2618" priority="13284">
      <formula>IF(RIGHT(TEXT(AM98,"0.#"),1)=".",TRUE,FALSE)</formula>
    </cfRule>
  </conditionalFormatting>
  <conditionalFormatting sqref="AM99">
    <cfRule type="expression" dxfId="2617" priority="13281">
      <formula>IF(RIGHT(TEXT(AM99,"0.#"),1)=".",FALSE,TRUE)</formula>
    </cfRule>
    <cfRule type="expression" dxfId="2616" priority="13282">
      <formula>IF(RIGHT(TEXT(AM99,"0.#"),1)=".",TRUE,FALSE)</formula>
    </cfRule>
  </conditionalFormatting>
  <conditionalFormatting sqref="AM104">
    <cfRule type="expression" dxfId="2615" priority="13251">
      <formula>IF(RIGHT(TEXT(AM104,"0.#"),1)=".",FALSE,TRUE)</formula>
    </cfRule>
    <cfRule type="expression" dxfId="2614" priority="13252">
      <formula>IF(RIGHT(TEXT(AM104,"0.#"),1)=".",TRUE,FALSE)</formula>
    </cfRule>
  </conditionalFormatting>
  <conditionalFormatting sqref="AM105">
    <cfRule type="expression" dxfId="2613" priority="13245">
      <formula>IF(RIGHT(TEXT(AM105,"0.#"),1)=".",FALSE,TRUE)</formula>
    </cfRule>
    <cfRule type="expression" dxfId="2612" priority="13246">
      <formula>IF(RIGHT(TEXT(AM105,"0.#"),1)=".",TRUE,FALSE)</formula>
    </cfRule>
  </conditionalFormatting>
  <conditionalFormatting sqref="AE107">
    <cfRule type="expression" dxfId="2611" priority="13241">
      <formula>IF(RIGHT(TEXT(AE107,"0.#"),1)=".",FALSE,TRUE)</formula>
    </cfRule>
    <cfRule type="expression" dxfId="2610" priority="13242">
      <formula>IF(RIGHT(TEXT(AE107,"0.#"),1)=".",TRUE,FALSE)</formula>
    </cfRule>
  </conditionalFormatting>
  <conditionalFormatting sqref="AI107">
    <cfRule type="expression" dxfId="2609" priority="13239">
      <formula>IF(RIGHT(TEXT(AI107,"0.#"),1)=".",FALSE,TRUE)</formula>
    </cfRule>
    <cfRule type="expression" dxfId="2608" priority="13240">
      <formula>IF(RIGHT(TEXT(AI107,"0.#"),1)=".",TRUE,FALSE)</formula>
    </cfRule>
  </conditionalFormatting>
  <conditionalFormatting sqref="AM107">
    <cfRule type="expression" dxfId="2607" priority="13237">
      <formula>IF(RIGHT(TEXT(AM107,"0.#"),1)=".",FALSE,TRUE)</formula>
    </cfRule>
    <cfRule type="expression" dxfId="2606" priority="13238">
      <formula>IF(RIGHT(TEXT(AM107,"0.#"),1)=".",TRUE,FALSE)</formula>
    </cfRule>
  </conditionalFormatting>
  <conditionalFormatting sqref="AE108">
    <cfRule type="expression" dxfId="2605" priority="13235">
      <formula>IF(RIGHT(TEXT(AE108,"0.#"),1)=".",FALSE,TRUE)</formula>
    </cfRule>
    <cfRule type="expression" dxfId="2604" priority="13236">
      <formula>IF(RIGHT(TEXT(AE108,"0.#"),1)=".",TRUE,FALSE)</formula>
    </cfRule>
  </conditionalFormatting>
  <conditionalFormatting sqref="AI108">
    <cfRule type="expression" dxfId="2603" priority="13233">
      <formula>IF(RIGHT(TEXT(AI108,"0.#"),1)=".",FALSE,TRUE)</formula>
    </cfRule>
    <cfRule type="expression" dxfId="2602" priority="13234">
      <formula>IF(RIGHT(TEXT(AI108,"0.#"),1)=".",TRUE,FALSE)</formula>
    </cfRule>
  </conditionalFormatting>
  <conditionalFormatting sqref="AM108">
    <cfRule type="expression" dxfId="2601" priority="13231">
      <formula>IF(RIGHT(TEXT(AM108,"0.#"),1)=".",FALSE,TRUE)</formula>
    </cfRule>
    <cfRule type="expression" dxfId="2600" priority="13232">
      <formula>IF(RIGHT(TEXT(AM108,"0.#"),1)=".",TRUE,FALSE)</formula>
    </cfRule>
  </conditionalFormatting>
  <conditionalFormatting sqref="AE110">
    <cfRule type="expression" dxfId="2599" priority="13227">
      <formula>IF(RIGHT(TEXT(AE110,"0.#"),1)=".",FALSE,TRUE)</formula>
    </cfRule>
    <cfRule type="expression" dxfId="2598" priority="13228">
      <formula>IF(RIGHT(TEXT(AE110,"0.#"),1)=".",TRUE,FALSE)</formula>
    </cfRule>
  </conditionalFormatting>
  <conditionalFormatting sqref="AI110">
    <cfRule type="expression" dxfId="2597" priority="13225">
      <formula>IF(RIGHT(TEXT(AI110,"0.#"),1)=".",FALSE,TRUE)</formula>
    </cfRule>
    <cfRule type="expression" dxfId="2596" priority="13226">
      <formula>IF(RIGHT(TEXT(AI110,"0.#"),1)=".",TRUE,FALSE)</formula>
    </cfRule>
  </conditionalFormatting>
  <conditionalFormatting sqref="AM110">
    <cfRule type="expression" dxfId="2595" priority="13223">
      <formula>IF(RIGHT(TEXT(AM110,"0.#"),1)=".",FALSE,TRUE)</formula>
    </cfRule>
    <cfRule type="expression" dxfId="2594" priority="13224">
      <formula>IF(RIGHT(TEXT(AM110,"0.#"),1)=".",TRUE,FALSE)</formula>
    </cfRule>
  </conditionalFormatting>
  <conditionalFormatting sqref="AE111">
    <cfRule type="expression" dxfId="2593" priority="13221">
      <formula>IF(RIGHT(TEXT(AE111,"0.#"),1)=".",FALSE,TRUE)</formula>
    </cfRule>
    <cfRule type="expression" dxfId="2592" priority="13222">
      <formula>IF(RIGHT(TEXT(AE111,"0.#"),1)=".",TRUE,FALSE)</formula>
    </cfRule>
  </conditionalFormatting>
  <conditionalFormatting sqref="AI111">
    <cfRule type="expression" dxfId="2591" priority="13219">
      <formula>IF(RIGHT(TEXT(AI111,"0.#"),1)=".",FALSE,TRUE)</formula>
    </cfRule>
    <cfRule type="expression" dxfId="2590" priority="13220">
      <formula>IF(RIGHT(TEXT(AI111,"0.#"),1)=".",TRUE,FALSE)</formula>
    </cfRule>
  </conditionalFormatting>
  <conditionalFormatting sqref="AM111">
    <cfRule type="expression" dxfId="2589" priority="13217">
      <formula>IF(RIGHT(TEXT(AM111,"0.#"),1)=".",FALSE,TRUE)</formula>
    </cfRule>
    <cfRule type="expression" dxfId="2588" priority="13218">
      <formula>IF(RIGHT(TEXT(AM111,"0.#"),1)=".",TRUE,FALSE)</formula>
    </cfRule>
  </conditionalFormatting>
  <conditionalFormatting sqref="AE113">
    <cfRule type="expression" dxfId="2587" priority="13213">
      <formula>IF(RIGHT(TEXT(AE113,"0.#"),1)=".",FALSE,TRUE)</formula>
    </cfRule>
    <cfRule type="expression" dxfId="2586" priority="13214">
      <formula>IF(RIGHT(TEXT(AE113,"0.#"),1)=".",TRUE,FALSE)</formula>
    </cfRule>
  </conditionalFormatting>
  <conditionalFormatting sqref="AI113">
    <cfRule type="expression" dxfId="2585" priority="13211">
      <formula>IF(RIGHT(TEXT(AI113,"0.#"),1)=".",FALSE,TRUE)</formula>
    </cfRule>
    <cfRule type="expression" dxfId="2584" priority="13212">
      <formula>IF(RIGHT(TEXT(AI113,"0.#"),1)=".",TRUE,FALSE)</formula>
    </cfRule>
  </conditionalFormatting>
  <conditionalFormatting sqref="AM113">
    <cfRule type="expression" dxfId="2583" priority="13209">
      <formula>IF(RIGHT(TEXT(AM113,"0.#"),1)=".",FALSE,TRUE)</formula>
    </cfRule>
    <cfRule type="expression" dxfId="2582" priority="13210">
      <formula>IF(RIGHT(TEXT(AM113,"0.#"),1)=".",TRUE,FALSE)</formula>
    </cfRule>
  </conditionalFormatting>
  <conditionalFormatting sqref="AE114">
    <cfRule type="expression" dxfId="2581" priority="13207">
      <formula>IF(RIGHT(TEXT(AE114,"0.#"),1)=".",FALSE,TRUE)</formula>
    </cfRule>
    <cfRule type="expression" dxfId="2580" priority="13208">
      <formula>IF(RIGHT(TEXT(AE114,"0.#"),1)=".",TRUE,FALSE)</formula>
    </cfRule>
  </conditionalFormatting>
  <conditionalFormatting sqref="AI114">
    <cfRule type="expression" dxfId="2579" priority="13205">
      <formula>IF(RIGHT(TEXT(AI114,"0.#"),1)=".",FALSE,TRUE)</formula>
    </cfRule>
    <cfRule type="expression" dxfId="2578" priority="13206">
      <formula>IF(RIGHT(TEXT(AI114,"0.#"),1)=".",TRUE,FALSE)</formula>
    </cfRule>
  </conditionalFormatting>
  <conditionalFormatting sqref="AM114">
    <cfRule type="expression" dxfId="2577" priority="13203">
      <formula>IF(RIGHT(TEXT(AM114,"0.#"),1)=".",FALSE,TRUE)</formula>
    </cfRule>
    <cfRule type="expression" dxfId="2576" priority="13204">
      <formula>IF(RIGHT(TEXT(AM114,"0.#"),1)=".",TRUE,FALSE)</formula>
    </cfRule>
  </conditionalFormatting>
  <conditionalFormatting sqref="AQ116">
    <cfRule type="expression" dxfId="2575" priority="13199">
      <formula>IF(RIGHT(TEXT(AQ116,"0.#"),1)=".",FALSE,TRUE)</formula>
    </cfRule>
    <cfRule type="expression" dxfId="2574" priority="13200">
      <formula>IF(RIGHT(TEXT(AQ116,"0.#"),1)=".",TRUE,FALSE)</formula>
    </cfRule>
  </conditionalFormatting>
  <conditionalFormatting sqref="AM116">
    <cfRule type="expression" dxfId="2573" priority="13195">
      <formula>IF(RIGHT(TEXT(AM116,"0.#"),1)=".",FALSE,TRUE)</formula>
    </cfRule>
    <cfRule type="expression" dxfId="2572" priority="13196">
      <formula>IF(RIGHT(TEXT(AM116,"0.#"),1)=".",TRUE,FALSE)</formula>
    </cfRule>
  </conditionalFormatting>
  <conditionalFormatting sqref="AI119">
    <cfRule type="expression" dxfId="2571" priority="13183">
      <formula>IF(RIGHT(TEXT(AI119,"0.#"),1)=".",FALSE,TRUE)</formula>
    </cfRule>
    <cfRule type="expression" dxfId="2570" priority="13184">
      <formula>IF(RIGHT(TEXT(AI119,"0.#"),1)=".",TRUE,FALSE)</formula>
    </cfRule>
  </conditionalFormatting>
  <conditionalFormatting sqref="AQ117">
    <cfRule type="expression" dxfId="2569" priority="13187">
      <formula>IF(RIGHT(TEXT(AQ117,"0.#"),1)=".",FALSE,TRUE)</formula>
    </cfRule>
    <cfRule type="expression" dxfId="2568" priority="13188">
      <formula>IF(RIGHT(TEXT(AQ117,"0.#"),1)=".",TRUE,FALSE)</formula>
    </cfRule>
  </conditionalFormatting>
  <conditionalFormatting sqref="AE119 AQ119">
    <cfRule type="expression" dxfId="2567" priority="13185">
      <formula>IF(RIGHT(TEXT(AE119,"0.#"),1)=".",FALSE,TRUE)</formula>
    </cfRule>
    <cfRule type="expression" dxfId="2566" priority="13186">
      <formula>IF(RIGHT(TEXT(AE119,"0.#"),1)=".",TRUE,FALSE)</formula>
    </cfRule>
  </conditionalFormatting>
  <conditionalFormatting sqref="AM119">
    <cfRule type="expression" dxfId="2565" priority="13181">
      <formula>IF(RIGHT(TEXT(AM119,"0.#"),1)=".",FALSE,TRUE)</formula>
    </cfRule>
    <cfRule type="expression" dxfId="2564" priority="13182">
      <formula>IF(RIGHT(TEXT(AM119,"0.#"),1)=".",TRUE,FALSE)</formula>
    </cfRule>
  </conditionalFormatting>
  <conditionalFormatting sqref="AQ120">
    <cfRule type="expression" dxfId="2563" priority="13173">
      <formula>IF(RIGHT(TEXT(AQ120,"0.#"),1)=".",FALSE,TRUE)</formula>
    </cfRule>
    <cfRule type="expression" dxfId="2562" priority="13174">
      <formula>IF(RIGHT(TEXT(AQ120,"0.#"),1)=".",TRUE,FALSE)</formula>
    </cfRule>
  </conditionalFormatting>
  <conditionalFormatting sqref="AE122 AQ122">
    <cfRule type="expression" dxfId="2561" priority="13171">
      <formula>IF(RIGHT(TEXT(AE122,"0.#"),1)=".",FALSE,TRUE)</formula>
    </cfRule>
    <cfRule type="expression" dxfId="2560" priority="13172">
      <formula>IF(RIGHT(TEXT(AE122,"0.#"),1)=".",TRUE,FALSE)</formula>
    </cfRule>
  </conditionalFormatting>
  <conditionalFormatting sqref="AI122">
    <cfRule type="expression" dxfId="2559" priority="13169">
      <formula>IF(RIGHT(TEXT(AI122,"0.#"),1)=".",FALSE,TRUE)</formula>
    </cfRule>
    <cfRule type="expression" dxfId="2558" priority="13170">
      <formula>IF(RIGHT(TEXT(AI122,"0.#"),1)=".",TRUE,FALSE)</formula>
    </cfRule>
  </conditionalFormatting>
  <conditionalFormatting sqref="AM122">
    <cfRule type="expression" dxfId="2557" priority="13167">
      <formula>IF(RIGHT(TEXT(AM122,"0.#"),1)=".",FALSE,TRUE)</formula>
    </cfRule>
    <cfRule type="expression" dxfId="2556" priority="13168">
      <formula>IF(RIGHT(TEXT(AM122,"0.#"),1)=".",TRUE,FALSE)</formula>
    </cfRule>
  </conditionalFormatting>
  <conditionalFormatting sqref="AQ123">
    <cfRule type="expression" dxfId="2555" priority="13159">
      <formula>IF(RIGHT(TEXT(AQ123,"0.#"),1)=".",FALSE,TRUE)</formula>
    </cfRule>
    <cfRule type="expression" dxfId="2554" priority="13160">
      <formula>IF(RIGHT(TEXT(AQ123,"0.#"),1)=".",TRUE,FALSE)</formula>
    </cfRule>
  </conditionalFormatting>
  <conditionalFormatting sqref="AE125 AQ125">
    <cfRule type="expression" dxfId="2553" priority="13157">
      <formula>IF(RIGHT(TEXT(AE125,"0.#"),1)=".",FALSE,TRUE)</formula>
    </cfRule>
    <cfRule type="expression" dxfId="2552" priority="13158">
      <formula>IF(RIGHT(TEXT(AE125,"0.#"),1)=".",TRUE,FALSE)</formula>
    </cfRule>
  </conditionalFormatting>
  <conditionalFormatting sqref="AI125">
    <cfRule type="expression" dxfId="2551" priority="13155">
      <formula>IF(RIGHT(TEXT(AI125,"0.#"),1)=".",FALSE,TRUE)</formula>
    </cfRule>
    <cfRule type="expression" dxfId="2550" priority="13156">
      <formula>IF(RIGHT(TEXT(AI125,"0.#"),1)=".",TRUE,FALSE)</formula>
    </cfRule>
  </conditionalFormatting>
  <conditionalFormatting sqref="AM125">
    <cfRule type="expression" dxfId="2549" priority="13153">
      <formula>IF(RIGHT(TEXT(AM125,"0.#"),1)=".",FALSE,TRUE)</formula>
    </cfRule>
    <cfRule type="expression" dxfId="2548" priority="13154">
      <formula>IF(RIGHT(TEXT(AM125,"0.#"),1)=".",TRUE,FALSE)</formula>
    </cfRule>
  </conditionalFormatting>
  <conditionalFormatting sqref="AQ126">
    <cfRule type="expression" dxfId="2547" priority="13145">
      <formula>IF(RIGHT(TEXT(AQ126,"0.#"),1)=".",FALSE,TRUE)</formula>
    </cfRule>
    <cfRule type="expression" dxfId="2546" priority="13146">
      <formula>IF(RIGHT(TEXT(AQ126,"0.#"),1)=".",TRUE,FALSE)</formula>
    </cfRule>
  </conditionalFormatting>
  <conditionalFormatting sqref="AE128 AQ128">
    <cfRule type="expression" dxfId="2545" priority="13143">
      <formula>IF(RIGHT(TEXT(AE128,"0.#"),1)=".",FALSE,TRUE)</formula>
    </cfRule>
    <cfRule type="expression" dxfId="2544" priority="13144">
      <formula>IF(RIGHT(TEXT(AE128,"0.#"),1)=".",TRUE,FALSE)</formula>
    </cfRule>
  </conditionalFormatting>
  <conditionalFormatting sqref="AI128">
    <cfRule type="expression" dxfId="2543" priority="13141">
      <formula>IF(RIGHT(TEXT(AI128,"0.#"),1)=".",FALSE,TRUE)</formula>
    </cfRule>
    <cfRule type="expression" dxfId="2542" priority="13142">
      <formula>IF(RIGHT(TEXT(AI128,"0.#"),1)=".",TRUE,FALSE)</formula>
    </cfRule>
  </conditionalFormatting>
  <conditionalFormatting sqref="AM128">
    <cfRule type="expression" dxfId="2541" priority="13139">
      <formula>IF(RIGHT(TEXT(AM128,"0.#"),1)=".",FALSE,TRUE)</formula>
    </cfRule>
    <cfRule type="expression" dxfId="2540" priority="13140">
      <formula>IF(RIGHT(TEXT(AM128,"0.#"),1)=".",TRUE,FALSE)</formula>
    </cfRule>
  </conditionalFormatting>
  <conditionalFormatting sqref="AQ129">
    <cfRule type="expression" dxfId="2539" priority="13131">
      <formula>IF(RIGHT(TEXT(AQ129,"0.#"),1)=".",FALSE,TRUE)</formula>
    </cfRule>
    <cfRule type="expression" dxfId="2538" priority="13132">
      <formula>IF(RIGHT(TEXT(AQ129,"0.#"),1)=".",TRUE,FALSE)</formula>
    </cfRule>
  </conditionalFormatting>
  <conditionalFormatting sqref="AE75">
    <cfRule type="expression" dxfId="2537" priority="13129">
      <formula>IF(RIGHT(TEXT(AE75,"0.#"),1)=".",FALSE,TRUE)</formula>
    </cfRule>
    <cfRule type="expression" dxfId="2536" priority="13130">
      <formula>IF(RIGHT(TEXT(AE75,"0.#"),1)=".",TRUE,FALSE)</formula>
    </cfRule>
  </conditionalFormatting>
  <conditionalFormatting sqref="AE76">
    <cfRule type="expression" dxfId="2535" priority="13127">
      <formula>IF(RIGHT(TEXT(AE76,"0.#"),1)=".",FALSE,TRUE)</formula>
    </cfRule>
    <cfRule type="expression" dxfId="2534" priority="13128">
      <formula>IF(RIGHT(TEXT(AE76,"0.#"),1)=".",TRUE,FALSE)</formula>
    </cfRule>
  </conditionalFormatting>
  <conditionalFormatting sqref="AE77">
    <cfRule type="expression" dxfId="2533" priority="13125">
      <formula>IF(RIGHT(TEXT(AE77,"0.#"),1)=".",FALSE,TRUE)</formula>
    </cfRule>
    <cfRule type="expression" dxfId="2532" priority="13126">
      <formula>IF(RIGHT(TEXT(AE77,"0.#"),1)=".",TRUE,FALSE)</formula>
    </cfRule>
  </conditionalFormatting>
  <conditionalFormatting sqref="AI77">
    <cfRule type="expression" dxfId="2531" priority="13123">
      <formula>IF(RIGHT(TEXT(AI77,"0.#"),1)=".",FALSE,TRUE)</formula>
    </cfRule>
    <cfRule type="expression" dxfId="2530" priority="13124">
      <formula>IF(RIGHT(TEXT(AI77,"0.#"),1)=".",TRUE,FALSE)</formula>
    </cfRule>
  </conditionalFormatting>
  <conditionalFormatting sqref="AI76">
    <cfRule type="expression" dxfId="2529" priority="13121">
      <formula>IF(RIGHT(TEXT(AI76,"0.#"),1)=".",FALSE,TRUE)</formula>
    </cfRule>
    <cfRule type="expression" dxfId="2528" priority="13122">
      <formula>IF(RIGHT(TEXT(AI76,"0.#"),1)=".",TRUE,FALSE)</formula>
    </cfRule>
  </conditionalFormatting>
  <conditionalFormatting sqref="AI75">
    <cfRule type="expression" dxfId="2527" priority="13119">
      <formula>IF(RIGHT(TEXT(AI75,"0.#"),1)=".",FALSE,TRUE)</formula>
    </cfRule>
    <cfRule type="expression" dxfId="2526" priority="13120">
      <formula>IF(RIGHT(TEXT(AI75,"0.#"),1)=".",TRUE,FALSE)</formula>
    </cfRule>
  </conditionalFormatting>
  <conditionalFormatting sqref="AM75">
    <cfRule type="expression" dxfId="2525" priority="13117">
      <formula>IF(RIGHT(TEXT(AM75,"0.#"),1)=".",FALSE,TRUE)</formula>
    </cfRule>
    <cfRule type="expression" dxfId="2524" priority="13118">
      <formula>IF(RIGHT(TEXT(AM75,"0.#"),1)=".",TRUE,FALSE)</formula>
    </cfRule>
  </conditionalFormatting>
  <conditionalFormatting sqref="AM76">
    <cfRule type="expression" dxfId="2523" priority="13115">
      <formula>IF(RIGHT(TEXT(AM76,"0.#"),1)=".",FALSE,TRUE)</formula>
    </cfRule>
    <cfRule type="expression" dxfId="2522" priority="13116">
      <formula>IF(RIGHT(TEXT(AM76,"0.#"),1)=".",TRUE,FALSE)</formula>
    </cfRule>
  </conditionalFormatting>
  <conditionalFormatting sqref="AM77">
    <cfRule type="expression" dxfId="2521" priority="13113">
      <formula>IF(RIGHT(TEXT(AM77,"0.#"),1)=".",FALSE,TRUE)</formula>
    </cfRule>
    <cfRule type="expression" dxfId="2520" priority="13114">
      <formula>IF(RIGHT(TEXT(AM77,"0.#"),1)=".",TRUE,FALSE)</formula>
    </cfRule>
  </conditionalFormatting>
  <conditionalFormatting sqref="AE433 AI433 AM433 AQ433 AU433">
    <cfRule type="expression" dxfId="2519" priority="13069">
      <formula>IF(RIGHT(TEXT(AE433,"0.#"),1)=".",FALSE,TRUE)</formula>
    </cfRule>
    <cfRule type="expression" dxfId="2518" priority="13070">
      <formula>IF(RIGHT(TEXT(AE433,"0.#"),1)=".",TRUE,FALSE)</formula>
    </cfRule>
  </conditionalFormatting>
  <conditionalFormatting sqref="AE434 AI434 AM434 AQ434 AU434">
    <cfRule type="expression" dxfId="2517" priority="13067">
      <formula>IF(RIGHT(TEXT(AE434,"0.#"),1)=".",FALSE,TRUE)</formula>
    </cfRule>
    <cfRule type="expression" dxfId="2516" priority="13068">
      <formula>IF(RIGHT(TEXT(AE434,"0.#"),1)=".",TRUE,FALSE)</formula>
    </cfRule>
  </conditionalFormatting>
  <conditionalFormatting sqref="AE435 AI435 AM435 AQ435 AU435">
    <cfRule type="expression" dxfId="2515" priority="13065">
      <formula>IF(RIGHT(TEXT(AE435,"0.#"),1)=".",FALSE,TRUE)</formula>
    </cfRule>
    <cfRule type="expression" dxfId="2514" priority="13066">
      <formula>IF(RIGHT(TEXT(AE435,"0.#"),1)=".",TRUE,FALSE)</formula>
    </cfRule>
  </conditionalFormatting>
  <conditionalFormatting sqref="AL839:AO866">
    <cfRule type="expression" dxfId="2513" priority="6669">
      <formula>IF(AND(AL839&gt;=0, RIGHT(TEXT(AL839,"0.#"),1)&lt;&gt;"."),TRUE,FALSE)</formula>
    </cfRule>
    <cfRule type="expression" dxfId="2512" priority="6670">
      <formula>IF(AND(AL839&gt;=0, RIGHT(TEXT(AL839,"0.#"),1)="."),TRUE,FALSE)</formula>
    </cfRule>
    <cfRule type="expression" dxfId="2511" priority="6671">
      <formula>IF(AND(AL839&lt;0, RIGHT(TEXT(AL839,"0.#"),1)&lt;&gt;"."),TRUE,FALSE)</formula>
    </cfRule>
    <cfRule type="expression" dxfId="2510" priority="6672">
      <formula>IF(AND(AL839&lt;0, RIGHT(TEXT(AL839,"0.#"),1)="."),TRUE,FALSE)</formula>
    </cfRule>
  </conditionalFormatting>
  <conditionalFormatting sqref="AQ53:AQ55">
    <cfRule type="expression" dxfId="2509" priority="4691">
      <formula>IF(RIGHT(TEXT(AQ53,"0.#"),1)=".",FALSE,TRUE)</formula>
    </cfRule>
    <cfRule type="expression" dxfId="2508" priority="4692">
      <formula>IF(RIGHT(TEXT(AQ53,"0.#"),1)=".",TRUE,FALSE)</formula>
    </cfRule>
  </conditionalFormatting>
  <conditionalFormatting sqref="AU53:AU55">
    <cfRule type="expression" dxfId="2507" priority="4689">
      <formula>IF(RIGHT(TEXT(AU53,"0.#"),1)=".",FALSE,TRUE)</formula>
    </cfRule>
    <cfRule type="expression" dxfId="2506" priority="4690">
      <formula>IF(RIGHT(TEXT(AU53,"0.#"),1)=".",TRUE,FALSE)</formula>
    </cfRule>
  </conditionalFormatting>
  <conditionalFormatting sqref="AQ60:AQ62">
    <cfRule type="expression" dxfId="2505" priority="4687">
      <formula>IF(RIGHT(TEXT(AQ60,"0.#"),1)=".",FALSE,TRUE)</formula>
    </cfRule>
    <cfRule type="expression" dxfId="2504" priority="4688">
      <formula>IF(RIGHT(TEXT(AQ60,"0.#"),1)=".",TRUE,FALSE)</formula>
    </cfRule>
  </conditionalFormatting>
  <conditionalFormatting sqref="AU60:AU62">
    <cfRule type="expression" dxfId="2503" priority="4685">
      <formula>IF(RIGHT(TEXT(AU60,"0.#"),1)=".",FALSE,TRUE)</formula>
    </cfRule>
    <cfRule type="expression" dxfId="2502" priority="4686">
      <formula>IF(RIGHT(TEXT(AU60,"0.#"),1)=".",TRUE,FALSE)</formula>
    </cfRule>
  </conditionalFormatting>
  <conditionalFormatting sqref="AQ75:AQ77">
    <cfRule type="expression" dxfId="2501" priority="4683">
      <formula>IF(RIGHT(TEXT(AQ75,"0.#"),1)=".",FALSE,TRUE)</formula>
    </cfRule>
    <cfRule type="expression" dxfId="2500" priority="4684">
      <formula>IF(RIGHT(TEXT(AQ75,"0.#"),1)=".",TRUE,FALSE)</formula>
    </cfRule>
  </conditionalFormatting>
  <conditionalFormatting sqref="AU75:AU77">
    <cfRule type="expression" dxfId="2499" priority="4681">
      <formula>IF(RIGHT(TEXT(AU75,"0.#"),1)=".",FALSE,TRUE)</formula>
    </cfRule>
    <cfRule type="expression" dxfId="2498" priority="4682">
      <formula>IF(RIGHT(TEXT(AU75,"0.#"),1)=".",TRUE,FALSE)</formula>
    </cfRule>
  </conditionalFormatting>
  <conditionalFormatting sqref="AQ87:AQ89">
    <cfRule type="expression" dxfId="2497" priority="4679">
      <formula>IF(RIGHT(TEXT(AQ87,"0.#"),1)=".",FALSE,TRUE)</formula>
    </cfRule>
    <cfRule type="expression" dxfId="2496" priority="4680">
      <formula>IF(RIGHT(TEXT(AQ87,"0.#"),1)=".",TRUE,FALSE)</formula>
    </cfRule>
  </conditionalFormatting>
  <conditionalFormatting sqref="AU87:AU89">
    <cfRule type="expression" dxfId="2495" priority="4677">
      <formula>IF(RIGHT(TEXT(AU87,"0.#"),1)=".",FALSE,TRUE)</formula>
    </cfRule>
    <cfRule type="expression" dxfId="2494" priority="4678">
      <formula>IF(RIGHT(TEXT(AU87,"0.#"),1)=".",TRUE,FALSE)</formula>
    </cfRule>
  </conditionalFormatting>
  <conditionalFormatting sqref="AQ92:AQ94">
    <cfRule type="expression" dxfId="2493" priority="4675">
      <formula>IF(RIGHT(TEXT(AQ92,"0.#"),1)=".",FALSE,TRUE)</formula>
    </cfRule>
    <cfRule type="expression" dxfId="2492" priority="4676">
      <formula>IF(RIGHT(TEXT(AQ92,"0.#"),1)=".",TRUE,FALSE)</formula>
    </cfRule>
  </conditionalFormatting>
  <conditionalFormatting sqref="AU92:AU94">
    <cfRule type="expression" dxfId="2491" priority="4673">
      <formula>IF(RIGHT(TEXT(AU92,"0.#"),1)=".",FALSE,TRUE)</formula>
    </cfRule>
    <cfRule type="expression" dxfId="2490" priority="4674">
      <formula>IF(RIGHT(TEXT(AU92,"0.#"),1)=".",TRUE,FALSE)</formula>
    </cfRule>
  </conditionalFormatting>
  <conditionalFormatting sqref="AQ97:AQ99">
    <cfRule type="expression" dxfId="2489" priority="4671">
      <formula>IF(RIGHT(TEXT(AQ97,"0.#"),1)=".",FALSE,TRUE)</formula>
    </cfRule>
    <cfRule type="expression" dxfId="2488" priority="4672">
      <formula>IF(RIGHT(TEXT(AQ97,"0.#"),1)=".",TRUE,FALSE)</formula>
    </cfRule>
  </conditionalFormatting>
  <conditionalFormatting sqref="AU97:AU99">
    <cfRule type="expression" dxfId="2487" priority="4669">
      <formula>IF(RIGHT(TEXT(AU97,"0.#"),1)=".",FALSE,TRUE)</formula>
    </cfRule>
    <cfRule type="expression" dxfId="2486" priority="4670">
      <formula>IF(RIGHT(TEXT(AU97,"0.#"),1)=".",TRUE,FALSE)</formula>
    </cfRule>
  </conditionalFormatting>
  <conditionalFormatting sqref="AE458 AI458 AM458 AQ458 AU458">
    <cfRule type="expression" dxfId="2485" priority="4363">
      <formula>IF(RIGHT(TEXT(AE458,"0.#"),1)=".",FALSE,TRUE)</formula>
    </cfRule>
    <cfRule type="expression" dxfId="2484" priority="4364">
      <formula>IF(RIGHT(TEXT(AE458,"0.#"),1)=".",TRUE,FALSE)</formula>
    </cfRule>
  </conditionalFormatting>
  <conditionalFormatting sqref="AE459 AI459 AM459 AQ459 AU459">
    <cfRule type="expression" dxfId="2483" priority="4361">
      <formula>IF(RIGHT(TEXT(AE459,"0.#"),1)=".",FALSE,TRUE)</formula>
    </cfRule>
    <cfRule type="expression" dxfId="2482" priority="4362">
      <formula>IF(RIGHT(TEXT(AE459,"0.#"),1)=".",TRUE,FALSE)</formula>
    </cfRule>
  </conditionalFormatting>
  <conditionalFormatting sqref="AE460 AI460 AM460 AQ460 AU460">
    <cfRule type="expression" dxfId="2481" priority="4359">
      <formula>IF(RIGHT(TEXT(AE460,"0.#"),1)=".",FALSE,TRUE)</formula>
    </cfRule>
    <cfRule type="expression" dxfId="2480" priority="4360">
      <formula>IF(RIGHT(TEXT(AE460,"0.#"),1)=".",TRUE,FALSE)</formula>
    </cfRule>
  </conditionalFormatting>
  <conditionalFormatting sqref="AE120 AM120">
    <cfRule type="expression" dxfId="2479" priority="3013">
      <formula>IF(RIGHT(TEXT(AE120,"0.#"),1)=".",FALSE,TRUE)</formula>
    </cfRule>
    <cfRule type="expression" dxfId="2478" priority="3014">
      <formula>IF(RIGHT(TEXT(AE120,"0.#"),1)=".",TRUE,FALSE)</formula>
    </cfRule>
  </conditionalFormatting>
  <conditionalFormatting sqref="AI126">
    <cfRule type="expression" dxfId="2477" priority="3003">
      <formula>IF(RIGHT(TEXT(AI126,"0.#"),1)=".",FALSE,TRUE)</formula>
    </cfRule>
    <cfRule type="expression" dxfId="2476" priority="3004">
      <formula>IF(RIGHT(TEXT(AI126,"0.#"),1)=".",TRUE,FALSE)</formula>
    </cfRule>
  </conditionalFormatting>
  <conditionalFormatting sqref="AI120">
    <cfRule type="expression" dxfId="2475" priority="3011">
      <formula>IF(RIGHT(TEXT(AI120,"0.#"),1)=".",FALSE,TRUE)</formula>
    </cfRule>
    <cfRule type="expression" dxfId="2474" priority="3012">
      <formula>IF(RIGHT(TEXT(AI120,"0.#"),1)=".",TRUE,FALSE)</formula>
    </cfRule>
  </conditionalFormatting>
  <conditionalFormatting sqref="AE123 AM123">
    <cfRule type="expression" dxfId="2473" priority="3009">
      <formula>IF(RIGHT(TEXT(AE123,"0.#"),1)=".",FALSE,TRUE)</formula>
    </cfRule>
    <cfRule type="expression" dxfId="2472" priority="3010">
      <formula>IF(RIGHT(TEXT(AE123,"0.#"),1)=".",TRUE,FALSE)</formula>
    </cfRule>
  </conditionalFormatting>
  <conditionalFormatting sqref="AI123">
    <cfRule type="expression" dxfId="2471" priority="3007">
      <formula>IF(RIGHT(TEXT(AI123,"0.#"),1)=".",FALSE,TRUE)</formula>
    </cfRule>
    <cfRule type="expression" dxfId="2470" priority="3008">
      <formula>IF(RIGHT(TEXT(AI123,"0.#"),1)=".",TRUE,FALSE)</formula>
    </cfRule>
  </conditionalFormatting>
  <conditionalFormatting sqref="AE126 AM126">
    <cfRule type="expression" dxfId="2469" priority="3005">
      <formula>IF(RIGHT(TEXT(AE126,"0.#"),1)=".",FALSE,TRUE)</formula>
    </cfRule>
    <cfRule type="expression" dxfId="2468" priority="3006">
      <formula>IF(RIGHT(TEXT(AE126,"0.#"),1)=".",TRUE,FALSE)</formula>
    </cfRule>
  </conditionalFormatting>
  <conditionalFormatting sqref="AE129 AM129">
    <cfRule type="expression" dxfId="2467" priority="3001">
      <formula>IF(RIGHT(TEXT(AE129,"0.#"),1)=".",FALSE,TRUE)</formula>
    </cfRule>
    <cfRule type="expression" dxfId="2466" priority="3002">
      <formula>IF(RIGHT(TEXT(AE129,"0.#"),1)=".",TRUE,FALSE)</formula>
    </cfRule>
  </conditionalFormatting>
  <conditionalFormatting sqref="AI129">
    <cfRule type="expression" dxfId="2465" priority="2999">
      <formula>IF(RIGHT(TEXT(AI129,"0.#"),1)=".",FALSE,TRUE)</formula>
    </cfRule>
    <cfRule type="expression" dxfId="2464" priority="3000">
      <formula>IF(RIGHT(TEXT(AI129,"0.#"),1)=".",TRUE,FALSE)</formula>
    </cfRule>
  </conditionalFormatting>
  <conditionalFormatting sqref="Y839:Y866">
    <cfRule type="expression" dxfId="2463" priority="2997">
      <formula>IF(RIGHT(TEXT(Y839,"0.#"),1)=".",FALSE,TRUE)</formula>
    </cfRule>
    <cfRule type="expression" dxfId="2462" priority="2998">
      <formula>IF(RIGHT(TEXT(Y839,"0.#"),1)=".",TRUE,FALSE)</formula>
    </cfRule>
  </conditionalFormatting>
  <conditionalFormatting sqref="AU518">
    <cfRule type="expression" dxfId="2461" priority="1507">
      <formula>IF(RIGHT(TEXT(AU518,"0.#"),1)=".",FALSE,TRUE)</formula>
    </cfRule>
    <cfRule type="expression" dxfId="2460" priority="1508">
      <formula>IF(RIGHT(TEXT(AU518,"0.#"),1)=".",TRUE,FALSE)</formula>
    </cfRule>
  </conditionalFormatting>
  <conditionalFormatting sqref="AQ551">
    <cfRule type="expression" dxfId="2459" priority="1283">
      <formula>IF(RIGHT(TEXT(AQ551,"0.#"),1)=".",FALSE,TRUE)</formula>
    </cfRule>
    <cfRule type="expression" dxfId="2458" priority="1284">
      <formula>IF(RIGHT(TEXT(AQ551,"0.#"),1)=".",TRUE,FALSE)</formula>
    </cfRule>
  </conditionalFormatting>
  <conditionalFormatting sqref="AE556">
    <cfRule type="expression" dxfId="2457" priority="1281">
      <formula>IF(RIGHT(TEXT(AE556,"0.#"),1)=".",FALSE,TRUE)</formula>
    </cfRule>
    <cfRule type="expression" dxfId="2456" priority="1282">
      <formula>IF(RIGHT(TEXT(AE556,"0.#"),1)=".",TRUE,FALSE)</formula>
    </cfRule>
  </conditionalFormatting>
  <conditionalFormatting sqref="AE557">
    <cfRule type="expression" dxfId="2455" priority="1279">
      <formula>IF(RIGHT(TEXT(AE557,"0.#"),1)=".",FALSE,TRUE)</formula>
    </cfRule>
    <cfRule type="expression" dxfId="2454" priority="1280">
      <formula>IF(RIGHT(TEXT(AE557,"0.#"),1)=".",TRUE,FALSE)</formula>
    </cfRule>
  </conditionalFormatting>
  <conditionalFormatting sqref="AE558">
    <cfRule type="expression" dxfId="2453" priority="1277">
      <formula>IF(RIGHT(TEXT(AE558,"0.#"),1)=".",FALSE,TRUE)</formula>
    </cfRule>
    <cfRule type="expression" dxfId="2452" priority="1278">
      <formula>IF(RIGHT(TEXT(AE558,"0.#"),1)=".",TRUE,FALSE)</formula>
    </cfRule>
  </conditionalFormatting>
  <conditionalFormatting sqref="AU556">
    <cfRule type="expression" dxfId="2451" priority="1269">
      <formula>IF(RIGHT(TEXT(AU556,"0.#"),1)=".",FALSE,TRUE)</formula>
    </cfRule>
    <cfRule type="expression" dxfId="2450" priority="1270">
      <formula>IF(RIGHT(TEXT(AU556,"0.#"),1)=".",TRUE,FALSE)</formula>
    </cfRule>
  </conditionalFormatting>
  <conditionalFormatting sqref="AU557">
    <cfRule type="expression" dxfId="2449" priority="1267">
      <formula>IF(RIGHT(TEXT(AU557,"0.#"),1)=".",FALSE,TRUE)</formula>
    </cfRule>
    <cfRule type="expression" dxfId="2448" priority="1268">
      <formula>IF(RIGHT(TEXT(AU557,"0.#"),1)=".",TRUE,FALSE)</formula>
    </cfRule>
  </conditionalFormatting>
  <conditionalFormatting sqref="AU558">
    <cfRule type="expression" dxfId="2447" priority="1265">
      <formula>IF(RIGHT(TEXT(AU558,"0.#"),1)=".",FALSE,TRUE)</formula>
    </cfRule>
    <cfRule type="expression" dxfId="2446" priority="1266">
      <formula>IF(RIGHT(TEXT(AU558,"0.#"),1)=".",TRUE,FALSE)</formula>
    </cfRule>
  </conditionalFormatting>
  <conditionalFormatting sqref="AQ557">
    <cfRule type="expression" dxfId="2445" priority="1257">
      <formula>IF(RIGHT(TEXT(AQ557,"0.#"),1)=".",FALSE,TRUE)</formula>
    </cfRule>
    <cfRule type="expression" dxfId="2444" priority="1258">
      <formula>IF(RIGHT(TEXT(AQ557,"0.#"),1)=".",TRUE,FALSE)</formula>
    </cfRule>
  </conditionalFormatting>
  <conditionalFormatting sqref="AQ558">
    <cfRule type="expression" dxfId="2443" priority="1255">
      <formula>IF(RIGHT(TEXT(AQ558,"0.#"),1)=".",FALSE,TRUE)</formula>
    </cfRule>
    <cfRule type="expression" dxfId="2442" priority="1256">
      <formula>IF(RIGHT(TEXT(AQ558,"0.#"),1)=".",TRUE,FALSE)</formula>
    </cfRule>
  </conditionalFormatting>
  <conditionalFormatting sqref="AQ556">
    <cfRule type="expression" dxfId="2441" priority="1253">
      <formula>IF(RIGHT(TEXT(AQ556,"0.#"),1)=".",FALSE,TRUE)</formula>
    </cfRule>
    <cfRule type="expression" dxfId="2440" priority="1254">
      <formula>IF(RIGHT(TEXT(AQ556,"0.#"),1)=".",TRUE,FALSE)</formula>
    </cfRule>
  </conditionalFormatting>
  <conditionalFormatting sqref="AE561">
    <cfRule type="expression" dxfId="2439" priority="1251">
      <formula>IF(RIGHT(TEXT(AE561,"0.#"),1)=".",FALSE,TRUE)</formula>
    </cfRule>
    <cfRule type="expression" dxfId="2438" priority="1252">
      <formula>IF(RIGHT(TEXT(AE561,"0.#"),1)=".",TRUE,FALSE)</formula>
    </cfRule>
  </conditionalFormatting>
  <conditionalFormatting sqref="AE562">
    <cfRule type="expression" dxfId="2437" priority="1249">
      <formula>IF(RIGHT(TEXT(AE562,"0.#"),1)=".",FALSE,TRUE)</formula>
    </cfRule>
    <cfRule type="expression" dxfId="2436" priority="1250">
      <formula>IF(RIGHT(TEXT(AE562,"0.#"),1)=".",TRUE,FALSE)</formula>
    </cfRule>
  </conditionalFormatting>
  <conditionalFormatting sqref="AE563">
    <cfRule type="expression" dxfId="2435" priority="1247">
      <formula>IF(RIGHT(TEXT(AE563,"0.#"),1)=".",FALSE,TRUE)</formula>
    </cfRule>
    <cfRule type="expression" dxfId="2434" priority="1248">
      <formula>IF(RIGHT(TEXT(AE563,"0.#"),1)=".",TRUE,FALSE)</formula>
    </cfRule>
  </conditionalFormatting>
  <conditionalFormatting sqref="AL1102:AO1131">
    <cfRule type="expression" dxfId="2433" priority="2903">
      <formula>IF(AND(AL1102&gt;=0, RIGHT(TEXT(AL1102,"0.#"),1)&lt;&gt;"."),TRUE,FALSE)</formula>
    </cfRule>
    <cfRule type="expression" dxfId="2432" priority="2904">
      <formula>IF(AND(AL1102&gt;=0, RIGHT(TEXT(AL1102,"0.#"),1)="."),TRUE,FALSE)</formula>
    </cfRule>
    <cfRule type="expression" dxfId="2431" priority="2905">
      <formula>IF(AND(AL1102&lt;0, RIGHT(TEXT(AL1102,"0.#"),1)&lt;&gt;"."),TRUE,FALSE)</formula>
    </cfRule>
    <cfRule type="expression" dxfId="2430" priority="2906">
      <formula>IF(AND(AL1102&lt;0, RIGHT(TEXT(AL1102,"0.#"),1)="."),TRUE,FALSE)</formula>
    </cfRule>
  </conditionalFormatting>
  <conditionalFormatting sqref="Y1102:Y1131">
    <cfRule type="expression" dxfId="2429" priority="2901">
      <formula>IF(RIGHT(TEXT(Y1102,"0.#"),1)=".",FALSE,TRUE)</formula>
    </cfRule>
    <cfRule type="expression" dxfId="2428" priority="2902">
      <formula>IF(RIGHT(TEXT(Y1102,"0.#"),1)=".",TRUE,FALSE)</formula>
    </cfRule>
  </conditionalFormatting>
  <conditionalFormatting sqref="AQ553">
    <cfRule type="expression" dxfId="2427" priority="1285">
      <formula>IF(RIGHT(TEXT(AQ553,"0.#"),1)=".",FALSE,TRUE)</formula>
    </cfRule>
    <cfRule type="expression" dxfId="2426" priority="1286">
      <formula>IF(RIGHT(TEXT(AQ553,"0.#"),1)=".",TRUE,FALSE)</formula>
    </cfRule>
  </conditionalFormatting>
  <conditionalFormatting sqref="AU552">
    <cfRule type="expression" dxfId="2425" priority="1297">
      <formula>IF(RIGHT(TEXT(AU552,"0.#"),1)=".",FALSE,TRUE)</formula>
    </cfRule>
    <cfRule type="expression" dxfId="2424" priority="1298">
      <formula>IF(RIGHT(TEXT(AU552,"0.#"),1)=".",TRUE,FALSE)</formula>
    </cfRule>
  </conditionalFormatting>
  <conditionalFormatting sqref="AE552">
    <cfRule type="expression" dxfId="2423" priority="1309">
      <formula>IF(RIGHT(TEXT(AE552,"0.#"),1)=".",FALSE,TRUE)</formula>
    </cfRule>
    <cfRule type="expression" dxfId="2422" priority="1310">
      <formula>IF(RIGHT(TEXT(AE552,"0.#"),1)=".",TRUE,FALSE)</formula>
    </cfRule>
  </conditionalFormatting>
  <conditionalFormatting sqref="AQ548">
    <cfRule type="expression" dxfId="2421" priority="1315">
      <formula>IF(RIGHT(TEXT(AQ548,"0.#"),1)=".",FALSE,TRUE)</formula>
    </cfRule>
    <cfRule type="expression" dxfId="2420" priority="1316">
      <formula>IF(RIGHT(TEXT(AQ548,"0.#"),1)=".",TRUE,FALSE)</formula>
    </cfRule>
  </conditionalFormatting>
  <conditionalFormatting sqref="AL837:AO838">
    <cfRule type="expression" dxfId="2419" priority="2855">
      <formula>IF(AND(AL837&gt;=0, RIGHT(TEXT(AL837,"0.#"),1)&lt;&gt;"."),TRUE,FALSE)</formula>
    </cfRule>
    <cfRule type="expression" dxfId="2418" priority="2856">
      <formula>IF(AND(AL837&gt;=0, RIGHT(TEXT(AL837,"0.#"),1)="."),TRUE,FALSE)</formula>
    </cfRule>
    <cfRule type="expression" dxfId="2417" priority="2857">
      <formula>IF(AND(AL837&lt;0, RIGHT(TEXT(AL837,"0.#"),1)&lt;&gt;"."),TRUE,FALSE)</formula>
    </cfRule>
    <cfRule type="expression" dxfId="2416" priority="2858">
      <formula>IF(AND(AL837&lt;0, RIGHT(TEXT(AL837,"0.#"),1)="."),TRUE,FALSE)</formula>
    </cfRule>
  </conditionalFormatting>
  <conditionalFormatting sqref="Y837:Y838">
    <cfRule type="expression" dxfId="2415" priority="2853">
      <formula>IF(RIGHT(TEXT(Y837,"0.#"),1)=".",FALSE,TRUE)</formula>
    </cfRule>
    <cfRule type="expression" dxfId="2414" priority="2854">
      <formula>IF(RIGHT(TEXT(Y837,"0.#"),1)=".",TRUE,FALSE)</formula>
    </cfRule>
  </conditionalFormatting>
  <conditionalFormatting sqref="AE492">
    <cfRule type="expression" dxfId="2413" priority="1641">
      <formula>IF(RIGHT(TEXT(AE492,"0.#"),1)=".",FALSE,TRUE)</formula>
    </cfRule>
    <cfRule type="expression" dxfId="2412" priority="1642">
      <formula>IF(RIGHT(TEXT(AE492,"0.#"),1)=".",TRUE,FALSE)</formula>
    </cfRule>
  </conditionalFormatting>
  <conditionalFormatting sqref="AE493">
    <cfRule type="expression" dxfId="2411" priority="1639">
      <formula>IF(RIGHT(TEXT(AE493,"0.#"),1)=".",FALSE,TRUE)</formula>
    </cfRule>
    <cfRule type="expression" dxfId="2410" priority="1640">
      <formula>IF(RIGHT(TEXT(AE493,"0.#"),1)=".",TRUE,FALSE)</formula>
    </cfRule>
  </conditionalFormatting>
  <conditionalFormatting sqref="AE494">
    <cfRule type="expression" dxfId="2409" priority="1637">
      <formula>IF(RIGHT(TEXT(AE494,"0.#"),1)=".",FALSE,TRUE)</formula>
    </cfRule>
    <cfRule type="expression" dxfId="2408" priority="1638">
      <formula>IF(RIGHT(TEXT(AE494,"0.#"),1)=".",TRUE,FALSE)</formula>
    </cfRule>
  </conditionalFormatting>
  <conditionalFormatting sqref="AQ493">
    <cfRule type="expression" dxfId="2407" priority="1617">
      <formula>IF(RIGHT(TEXT(AQ493,"0.#"),1)=".",FALSE,TRUE)</formula>
    </cfRule>
    <cfRule type="expression" dxfId="2406" priority="1618">
      <formula>IF(RIGHT(TEXT(AQ493,"0.#"),1)=".",TRUE,FALSE)</formula>
    </cfRule>
  </conditionalFormatting>
  <conditionalFormatting sqref="AQ494">
    <cfRule type="expression" dxfId="2405" priority="1615">
      <formula>IF(RIGHT(TEXT(AQ494,"0.#"),1)=".",FALSE,TRUE)</formula>
    </cfRule>
    <cfRule type="expression" dxfId="2404" priority="1616">
      <formula>IF(RIGHT(TEXT(AQ494,"0.#"),1)=".",TRUE,FALSE)</formula>
    </cfRule>
  </conditionalFormatting>
  <conditionalFormatting sqref="AQ492">
    <cfRule type="expression" dxfId="2403" priority="1613">
      <formula>IF(RIGHT(TEXT(AQ492,"0.#"),1)=".",FALSE,TRUE)</formula>
    </cfRule>
    <cfRule type="expression" dxfId="2402" priority="1614">
      <formula>IF(RIGHT(TEXT(AQ492,"0.#"),1)=".",TRUE,FALSE)</formula>
    </cfRule>
  </conditionalFormatting>
  <conditionalFormatting sqref="AU494">
    <cfRule type="expression" dxfId="2401" priority="1625">
      <formula>IF(RIGHT(TEXT(AU494,"0.#"),1)=".",FALSE,TRUE)</formula>
    </cfRule>
    <cfRule type="expression" dxfId="2400" priority="1626">
      <formula>IF(RIGHT(TEXT(AU494,"0.#"),1)=".",TRUE,FALSE)</formula>
    </cfRule>
  </conditionalFormatting>
  <conditionalFormatting sqref="AU492">
    <cfRule type="expression" dxfId="2399" priority="1629">
      <formula>IF(RIGHT(TEXT(AU492,"0.#"),1)=".",FALSE,TRUE)</formula>
    </cfRule>
    <cfRule type="expression" dxfId="2398" priority="1630">
      <formula>IF(RIGHT(TEXT(AU492,"0.#"),1)=".",TRUE,FALSE)</formula>
    </cfRule>
  </conditionalFormatting>
  <conditionalFormatting sqref="AU493">
    <cfRule type="expression" dxfId="2397" priority="1627">
      <formula>IF(RIGHT(TEXT(AU493,"0.#"),1)=".",FALSE,TRUE)</formula>
    </cfRule>
    <cfRule type="expression" dxfId="2396" priority="1628">
      <formula>IF(RIGHT(TEXT(AU493,"0.#"),1)=".",TRUE,FALSE)</formula>
    </cfRule>
  </conditionalFormatting>
  <conditionalFormatting sqref="AU583">
    <cfRule type="expression" dxfId="2395" priority="1145">
      <formula>IF(RIGHT(TEXT(AU583,"0.#"),1)=".",FALSE,TRUE)</formula>
    </cfRule>
    <cfRule type="expression" dxfId="2394" priority="1146">
      <formula>IF(RIGHT(TEXT(AU583,"0.#"),1)=".",TRUE,FALSE)</formula>
    </cfRule>
  </conditionalFormatting>
  <conditionalFormatting sqref="AU582">
    <cfRule type="expression" dxfId="2393" priority="1147">
      <formula>IF(RIGHT(TEXT(AU582,"0.#"),1)=".",FALSE,TRUE)</formula>
    </cfRule>
    <cfRule type="expression" dxfId="2392" priority="1148">
      <formula>IF(RIGHT(TEXT(AU582,"0.#"),1)=".",TRUE,FALSE)</formula>
    </cfRule>
  </conditionalFormatting>
  <conditionalFormatting sqref="AE499">
    <cfRule type="expression" dxfId="2391" priority="1607">
      <formula>IF(RIGHT(TEXT(AE499,"0.#"),1)=".",FALSE,TRUE)</formula>
    </cfRule>
    <cfRule type="expression" dxfId="2390" priority="1608">
      <formula>IF(RIGHT(TEXT(AE499,"0.#"),1)=".",TRUE,FALSE)</formula>
    </cfRule>
  </conditionalFormatting>
  <conditionalFormatting sqref="AE497">
    <cfRule type="expression" dxfId="2389" priority="1611">
      <formula>IF(RIGHT(TEXT(AE497,"0.#"),1)=".",FALSE,TRUE)</formula>
    </cfRule>
    <cfRule type="expression" dxfId="2388" priority="1612">
      <formula>IF(RIGHT(TEXT(AE497,"0.#"),1)=".",TRUE,FALSE)</formula>
    </cfRule>
  </conditionalFormatting>
  <conditionalFormatting sqref="AE498">
    <cfRule type="expression" dxfId="2387" priority="1609">
      <formula>IF(RIGHT(TEXT(AE498,"0.#"),1)=".",FALSE,TRUE)</formula>
    </cfRule>
    <cfRule type="expression" dxfId="2386" priority="1610">
      <formula>IF(RIGHT(TEXT(AE498,"0.#"),1)=".",TRUE,FALSE)</formula>
    </cfRule>
  </conditionalFormatting>
  <conditionalFormatting sqref="AU499">
    <cfRule type="expression" dxfId="2385" priority="1595">
      <formula>IF(RIGHT(TEXT(AU499,"0.#"),1)=".",FALSE,TRUE)</formula>
    </cfRule>
    <cfRule type="expression" dxfId="2384" priority="1596">
      <formula>IF(RIGHT(TEXT(AU499,"0.#"),1)=".",TRUE,FALSE)</formula>
    </cfRule>
  </conditionalFormatting>
  <conditionalFormatting sqref="AU497">
    <cfRule type="expression" dxfId="2383" priority="1599">
      <formula>IF(RIGHT(TEXT(AU497,"0.#"),1)=".",FALSE,TRUE)</formula>
    </cfRule>
    <cfRule type="expression" dxfId="2382" priority="1600">
      <formula>IF(RIGHT(TEXT(AU497,"0.#"),1)=".",TRUE,FALSE)</formula>
    </cfRule>
  </conditionalFormatting>
  <conditionalFormatting sqref="AU498">
    <cfRule type="expression" dxfId="2381" priority="1597">
      <formula>IF(RIGHT(TEXT(AU498,"0.#"),1)=".",FALSE,TRUE)</formula>
    </cfRule>
    <cfRule type="expression" dxfId="2380" priority="1598">
      <formula>IF(RIGHT(TEXT(AU498,"0.#"),1)=".",TRUE,FALSE)</formula>
    </cfRule>
  </conditionalFormatting>
  <conditionalFormatting sqref="AQ497">
    <cfRule type="expression" dxfId="2379" priority="1583">
      <formula>IF(RIGHT(TEXT(AQ497,"0.#"),1)=".",FALSE,TRUE)</formula>
    </cfRule>
    <cfRule type="expression" dxfId="2378" priority="1584">
      <formula>IF(RIGHT(TEXT(AQ497,"0.#"),1)=".",TRUE,FALSE)</formula>
    </cfRule>
  </conditionalFormatting>
  <conditionalFormatting sqref="AQ498">
    <cfRule type="expression" dxfId="2377" priority="1587">
      <formula>IF(RIGHT(TEXT(AQ498,"0.#"),1)=".",FALSE,TRUE)</formula>
    </cfRule>
    <cfRule type="expression" dxfId="2376" priority="1588">
      <formula>IF(RIGHT(TEXT(AQ498,"0.#"),1)=".",TRUE,FALSE)</formula>
    </cfRule>
  </conditionalFormatting>
  <conditionalFormatting sqref="AQ499">
    <cfRule type="expression" dxfId="2375" priority="1585">
      <formula>IF(RIGHT(TEXT(AQ499,"0.#"),1)=".",FALSE,TRUE)</formula>
    </cfRule>
    <cfRule type="expression" dxfId="2374" priority="1586">
      <formula>IF(RIGHT(TEXT(AQ499,"0.#"),1)=".",TRUE,FALSE)</formula>
    </cfRule>
  </conditionalFormatting>
  <conditionalFormatting sqref="AE504">
    <cfRule type="expression" dxfId="2373" priority="1577">
      <formula>IF(RIGHT(TEXT(AE504,"0.#"),1)=".",FALSE,TRUE)</formula>
    </cfRule>
    <cfRule type="expression" dxfId="2372" priority="1578">
      <formula>IF(RIGHT(TEXT(AE504,"0.#"),1)=".",TRUE,FALSE)</formula>
    </cfRule>
  </conditionalFormatting>
  <conditionalFormatting sqref="AE502">
    <cfRule type="expression" dxfId="2371" priority="1581">
      <formula>IF(RIGHT(TEXT(AE502,"0.#"),1)=".",FALSE,TRUE)</formula>
    </cfRule>
    <cfRule type="expression" dxfId="2370" priority="1582">
      <formula>IF(RIGHT(TEXT(AE502,"0.#"),1)=".",TRUE,FALSE)</formula>
    </cfRule>
  </conditionalFormatting>
  <conditionalFormatting sqref="AE503">
    <cfRule type="expression" dxfId="2369" priority="1579">
      <formula>IF(RIGHT(TEXT(AE503,"0.#"),1)=".",FALSE,TRUE)</formula>
    </cfRule>
    <cfRule type="expression" dxfId="2368" priority="1580">
      <formula>IF(RIGHT(TEXT(AE503,"0.#"),1)=".",TRUE,FALSE)</formula>
    </cfRule>
  </conditionalFormatting>
  <conditionalFormatting sqref="AU504">
    <cfRule type="expression" dxfId="2367" priority="1565">
      <formula>IF(RIGHT(TEXT(AU504,"0.#"),1)=".",FALSE,TRUE)</formula>
    </cfRule>
    <cfRule type="expression" dxfId="2366" priority="1566">
      <formula>IF(RIGHT(TEXT(AU504,"0.#"),1)=".",TRUE,FALSE)</formula>
    </cfRule>
  </conditionalFormatting>
  <conditionalFormatting sqref="AU502">
    <cfRule type="expression" dxfId="2365" priority="1569">
      <formula>IF(RIGHT(TEXT(AU502,"0.#"),1)=".",FALSE,TRUE)</formula>
    </cfRule>
    <cfRule type="expression" dxfId="2364" priority="1570">
      <formula>IF(RIGHT(TEXT(AU502,"0.#"),1)=".",TRUE,FALSE)</formula>
    </cfRule>
  </conditionalFormatting>
  <conditionalFormatting sqref="AU503">
    <cfRule type="expression" dxfId="2363" priority="1567">
      <formula>IF(RIGHT(TEXT(AU503,"0.#"),1)=".",FALSE,TRUE)</formula>
    </cfRule>
    <cfRule type="expression" dxfId="2362" priority="1568">
      <formula>IF(RIGHT(TEXT(AU503,"0.#"),1)=".",TRUE,FALSE)</formula>
    </cfRule>
  </conditionalFormatting>
  <conditionalFormatting sqref="AQ502">
    <cfRule type="expression" dxfId="2361" priority="1553">
      <formula>IF(RIGHT(TEXT(AQ502,"0.#"),1)=".",FALSE,TRUE)</formula>
    </cfRule>
    <cfRule type="expression" dxfId="2360" priority="1554">
      <formula>IF(RIGHT(TEXT(AQ502,"0.#"),1)=".",TRUE,FALSE)</formula>
    </cfRule>
  </conditionalFormatting>
  <conditionalFormatting sqref="AQ503">
    <cfRule type="expression" dxfId="2359" priority="1557">
      <formula>IF(RIGHT(TEXT(AQ503,"0.#"),1)=".",FALSE,TRUE)</formula>
    </cfRule>
    <cfRule type="expression" dxfId="2358" priority="1558">
      <formula>IF(RIGHT(TEXT(AQ503,"0.#"),1)=".",TRUE,FALSE)</formula>
    </cfRule>
  </conditionalFormatting>
  <conditionalFormatting sqref="AQ504">
    <cfRule type="expression" dxfId="2357" priority="1555">
      <formula>IF(RIGHT(TEXT(AQ504,"0.#"),1)=".",FALSE,TRUE)</formula>
    </cfRule>
    <cfRule type="expression" dxfId="2356" priority="1556">
      <formula>IF(RIGHT(TEXT(AQ504,"0.#"),1)=".",TRUE,FALSE)</formula>
    </cfRule>
  </conditionalFormatting>
  <conditionalFormatting sqref="AE509">
    <cfRule type="expression" dxfId="2355" priority="1547">
      <formula>IF(RIGHT(TEXT(AE509,"0.#"),1)=".",FALSE,TRUE)</formula>
    </cfRule>
    <cfRule type="expression" dxfId="2354" priority="1548">
      <formula>IF(RIGHT(TEXT(AE509,"0.#"),1)=".",TRUE,FALSE)</formula>
    </cfRule>
  </conditionalFormatting>
  <conditionalFormatting sqref="AE507">
    <cfRule type="expression" dxfId="2353" priority="1551">
      <formula>IF(RIGHT(TEXT(AE507,"0.#"),1)=".",FALSE,TRUE)</formula>
    </cfRule>
    <cfRule type="expression" dxfId="2352" priority="1552">
      <formula>IF(RIGHT(TEXT(AE507,"0.#"),1)=".",TRUE,FALSE)</formula>
    </cfRule>
  </conditionalFormatting>
  <conditionalFormatting sqref="AE508">
    <cfRule type="expression" dxfId="2351" priority="1549">
      <formula>IF(RIGHT(TEXT(AE508,"0.#"),1)=".",FALSE,TRUE)</formula>
    </cfRule>
    <cfRule type="expression" dxfId="2350" priority="1550">
      <formula>IF(RIGHT(TEXT(AE508,"0.#"),1)=".",TRUE,FALSE)</formula>
    </cfRule>
  </conditionalFormatting>
  <conditionalFormatting sqref="AU509">
    <cfRule type="expression" dxfId="2349" priority="1535">
      <formula>IF(RIGHT(TEXT(AU509,"0.#"),1)=".",FALSE,TRUE)</formula>
    </cfRule>
    <cfRule type="expression" dxfId="2348" priority="1536">
      <formula>IF(RIGHT(TEXT(AU509,"0.#"),1)=".",TRUE,FALSE)</formula>
    </cfRule>
  </conditionalFormatting>
  <conditionalFormatting sqref="AU507">
    <cfRule type="expression" dxfId="2347" priority="1539">
      <formula>IF(RIGHT(TEXT(AU507,"0.#"),1)=".",FALSE,TRUE)</formula>
    </cfRule>
    <cfRule type="expression" dxfId="2346" priority="1540">
      <formula>IF(RIGHT(TEXT(AU507,"0.#"),1)=".",TRUE,FALSE)</formula>
    </cfRule>
  </conditionalFormatting>
  <conditionalFormatting sqref="AU508">
    <cfRule type="expression" dxfId="2345" priority="1537">
      <formula>IF(RIGHT(TEXT(AU508,"0.#"),1)=".",FALSE,TRUE)</formula>
    </cfRule>
    <cfRule type="expression" dxfId="2344" priority="1538">
      <formula>IF(RIGHT(TEXT(AU508,"0.#"),1)=".",TRUE,FALSE)</formula>
    </cfRule>
  </conditionalFormatting>
  <conditionalFormatting sqref="AQ507">
    <cfRule type="expression" dxfId="2343" priority="1523">
      <formula>IF(RIGHT(TEXT(AQ507,"0.#"),1)=".",FALSE,TRUE)</formula>
    </cfRule>
    <cfRule type="expression" dxfId="2342" priority="1524">
      <formula>IF(RIGHT(TEXT(AQ507,"0.#"),1)=".",TRUE,FALSE)</formula>
    </cfRule>
  </conditionalFormatting>
  <conditionalFormatting sqref="AQ508">
    <cfRule type="expression" dxfId="2341" priority="1527">
      <formula>IF(RIGHT(TEXT(AQ508,"0.#"),1)=".",FALSE,TRUE)</formula>
    </cfRule>
    <cfRule type="expression" dxfId="2340" priority="1528">
      <formula>IF(RIGHT(TEXT(AQ508,"0.#"),1)=".",TRUE,FALSE)</formula>
    </cfRule>
  </conditionalFormatting>
  <conditionalFormatting sqref="AQ509">
    <cfRule type="expression" dxfId="2339" priority="1525">
      <formula>IF(RIGHT(TEXT(AQ509,"0.#"),1)=".",FALSE,TRUE)</formula>
    </cfRule>
    <cfRule type="expression" dxfId="2338" priority="1526">
      <formula>IF(RIGHT(TEXT(AQ509,"0.#"),1)=".",TRUE,FALSE)</formula>
    </cfRule>
  </conditionalFormatting>
  <conditionalFormatting sqref="AE465">
    <cfRule type="expression" dxfId="2337" priority="1817">
      <formula>IF(RIGHT(TEXT(AE465,"0.#"),1)=".",FALSE,TRUE)</formula>
    </cfRule>
    <cfRule type="expression" dxfId="2336" priority="1818">
      <formula>IF(RIGHT(TEXT(AE465,"0.#"),1)=".",TRUE,FALSE)</formula>
    </cfRule>
  </conditionalFormatting>
  <conditionalFormatting sqref="AE463">
    <cfRule type="expression" dxfId="2335" priority="1821">
      <formula>IF(RIGHT(TEXT(AE463,"0.#"),1)=".",FALSE,TRUE)</formula>
    </cfRule>
    <cfRule type="expression" dxfId="2334" priority="1822">
      <formula>IF(RIGHT(TEXT(AE463,"0.#"),1)=".",TRUE,FALSE)</formula>
    </cfRule>
  </conditionalFormatting>
  <conditionalFormatting sqref="AE464">
    <cfRule type="expression" dxfId="2333" priority="1819">
      <formula>IF(RIGHT(TEXT(AE464,"0.#"),1)=".",FALSE,TRUE)</formula>
    </cfRule>
    <cfRule type="expression" dxfId="2332" priority="1820">
      <formula>IF(RIGHT(TEXT(AE464,"0.#"),1)=".",TRUE,FALSE)</formula>
    </cfRule>
  </conditionalFormatting>
  <conditionalFormatting sqref="AM465">
    <cfRule type="expression" dxfId="2331" priority="1811">
      <formula>IF(RIGHT(TEXT(AM465,"0.#"),1)=".",FALSE,TRUE)</formula>
    </cfRule>
    <cfRule type="expression" dxfId="2330" priority="1812">
      <formula>IF(RIGHT(TEXT(AM465,"0.#"),1)=".",TRUE,FALSE)</formula>
    </cfRule>
  </conditionalFormatting>
  <conditionalFormatting sqref="AM463">
    <cfRule type="expression" dxfId="2329" priority="1815">
      <formula>IF(RIGHT(TEXT(AM463,"0.#"),1)=".",FALSE,TRUE)</formula>
    </cfRule>
    <cfRule type="expression" dxfId="2328" priority="1816">
      <formula>IF(RIGHT(TEXT(AM463,"0.#"),1)=".",TRUE,FALSE)</formula>
    </cfRule>
  </conditionalFormatting>
  <conditionalFormatting sqref="AM464">
    <cfRule type="expression" dxfId="2327" priority="1813">
      <formula>IF(RIGHT(TEXT(AM464,"0.#"),1)=".",FALSE,TRUE)</formula>
    </cfRule>
    <cfRule type="expression" dxfId="2326" priority="1814">
      <formula>IF(RIGHT(TEXT(AM464,"0.#"),1)=".",TRUE,FALSE)</formula>
    </cfRule>
  </conditionalFormatting>
  <conditionalFormatting sqref="AU465">
    <cfRule type="expression" dxfId="2325" priority="1805">
      <formula>IF(RIGHT(TEXT(AU465,"0.#"),1)=".",FALSE,TRUE)</formula>
    </cfRule>
    <cfRule type="expression" dxfId="2324" priority="1806">
      <formula>IF(RIGHT(TEXT(AU465,"0.#"),1)=".",TRUE,FALSE)</formula>
    </cfRule>
  </conditionalFormatting>
  <conditionalFormatting sqref="AU463">
    <cfRule type="expression" dxfId="2323" priority="1809">
      <formula>IF(RIGHT(TEXT(AU463,"0.#"),1)=".",FALSE,TRUE)</formula>
    </cfRule>
    <cfRule type="expression" dxfId="2322" priority="1810">
      <formula>IF(RIGHT(TEXT(AU463,"0.#"),1)=".",TRUE,FALSE)</formula>
    </cfRule>
  </conditionalFormatting>
  <conditionalFormatting sqref="AU464">
    <cfRule type="expression" dxfId="2321" priority="1807">
      <formula>IF(RIGHT(TEXT(AU464,"0.#"),1)=".",FALSE,TRUE)</formula>
    </cfRule>
    <cfRule type="expression" dxfId="2320" priority="1808">
      <formula>IF(RIGHT(TEXT(AU464,"0.#"),1)=".",TRUE,FALSE)</formula>
    </cfRule>
  </conditionalFormatting>
  <conditionalFormatting sqref="AI465">
    <cfRule type="expression" dxfId="2319" priority="1799">
      <formula>IF(RIGHT(TEXT(AI465,"0.#"),1)=".",FALSE,TRUE)</formula>
    </cfRule>
    <cfRule type="expression" dxfId="2318" priority="1800">
      <formula>IF(RIGHT(TEXT(AI465,"0.#"),1)=".",TRUE,FALSE)</formula>
    </cfRule>
  </conditionalFormatting>
  <conditionalFormatting sqref="AI463">
    <cfRule type="expression" dxfId="2317" priority="1803">
      <formula>IF(RIGHT(TEXT(AI463,"0.#"),1)=".",FALSE,TRUE)</formula>
    </cfRule>
    <cfRule type="expression" dxfId="2316" priority="1804">
      <formula>IF(RIGHT(TEXT(AI463,"0.#"),1)=".",TRUE,FALSE)</formula>
    </cfRule>
  </conditionalFormatting>
  <conditionalFormatting sqref="AI464">
    <cfRule type="expression" dxfId="2315" priority="1801">
      <formula>IF(RIGHT(TEXT(AI464,"0.#"),1)=".",FALSE,TRUE)</formula>
    </cfRule>
    <cfRule type="expression" dxfId="2314" priority="1802">
      <formula>IF(RIGHT(TEXT(AI464,"0.#"),1)=".",TRUE,FALSE)</formula>
    </cfRule>
  </conditionalFormatting>
  <conditionalFormatting sqref="AQ463">
    <cfRule type="expression" dxfId="2313" priority="1793">
      <formula>IF(RIGHT(TEXT(AQ463,"0.#"),1)=".",FALSE,TRUE)</formula>
    </cfRule>
    <cfRule type="expression" dxfId="2312" priority="1794">
      <formula>IF(RIGHT(TEXT(AQ463,"0.#"),1)=".",TRUE,FALSE)</formula>
    </cfRule>
  </conditionalFormatting>
  <conditionalFormatting sqref="AQ464">
    <cfRule type="expression" dxfId="2311" priority="1797">
      <formula>IF(RIGHT(TEXT(AQ464,"0.#"),1)=".",FALSE,TRUE)</formula>
    </cfRule>
    <cfRule type="expression" dxfId="2310" priority="1798">
      <formula>IF(RIGHT(TEXT(AQ464,"0.#"),1)=".",TRUE,FALSE)</formula>
    </cfRule>
  </conditionalFormatting>
  <conditionalFormatting sqref="AQ465">
    <cfRule type="expression" dxfId="2309" priority="1795">
      <formula>IF(RIGHT(TEXT(AQ465,"0.#"),1)=".",FALSE,TRUE)</formula>
    </cfRule>
    <cfRule type="expression" dxfId="2308" priority="1796">
      <formula>IF(RIGHT(TEXT(AQ465,"0.#"),1)=".",TRUE,FALSE)</formula>
    </cfRule>
  </conditionalFormatting>
  <conditionalFormatting sqref="AE470">
    <cfRule type="expression" dxfId="2307" priority="1787">
      <formula>IF(RIGHT(TEXT(AE470,"0.#"),1)=".",FALSE,TRUE)</formula>
    </cfRule>
    <cfRule type="expression" dxfId="2306" priority="1788">
      <formula>IF(RIGHT(TEXT(AE470,"0.#"),1)=".",TRUE,FALSE)</formula>
    </cfRule>
  </conditionalFormatting>
  <conditionalFormatting sqref="AE468">
    <cfRule type="expression" dxfId="2305" priority="1791">
      <formula>IF(RIGHT(TEXT(AE468,"0.#"),1)=".",FALSE,TRUE)</formula>
    </cfRule>
    <cfRule type="expression" dxfId="2304" priority="1792">
      <formula>IF(RIGHT(TEXT(AE468,"0.#"),1)=".",TRUE,FALSE)</formula>
    </cfRule>
  </conditionalFormatting>
  <conditionalFormatting sqref="AE469">
    <cfRule type="expression" dxfId="2303" priority="1789">
      <formula>IF(RIGHT(TEXT(AE469,"0.#"),1)=".",FALSE,TRUE)</formula>
    </cfRule>
    <cfRule type="expression" dxfId="2302" priority="1790">
      <formula>IF(RIGHT(TEXT(AE469,"0.#"),1)=".",TRUE,FALSE)</formula>
    </cfRule>
  </conditionalFormatting>
  <conditionalFormatting sqref="AM470">
    <cfRule type="expression" dxfId="2301" priority="1781">
      <formula>IF(RIGHT(TEXT(AM470,"0.#"),1)=".",FALSE,TRUE)</formula>
    </cfRule>
    <cfRule type="expression" dxfId="2300" priority="1782">
      <formula>IF(RIGHT(TEXT(AM470,"0.#"),1)=".",TRUE,FALSE)</formula>
    </cfRule>
  </conditionalFormatting>
  <conditionalFormatting sqref="AM468">
    <cfRule type="expression" dxfId="2299" priority="1785">
      <formula>IF(RIGHT(TEXT(AM468,"0.#"),1)=".",FALSE,TRUE)</formula>
    </cfRule>
    <cfRule type="expression" dxfId="2298" priority="1786">
      <formula>IF(RIGHT(TEXT(AM468,"0.#"),1)=".",TRUE,FALSE)</formula>
    </cfRule>
  </conditionalFormatting>
  <conditionalFormatting sqref="AM469">
    <cfRule type="expression" dxfId="2297" priority="1783">
      <formula>IF(RIGHT(TEXT(AM469,"0.#"),1)=".",FALSE,TRUE)</formula>
    </cfRule>
    <cfRule type="expression" dxfId="2296" priority="1784">
      <formula>IF(RIGHT(TEXT(AM469,"0.#"),1)=".",TRUE,FALSE)</formula>
    </cfRule>
  </conditionalFormatting>
  <conditionalFormatting sqref="AU470">
    <cfRule type="expression" dxfId="2295" priority="1775">
      <formula>IF(RIGHT(TEXT(AU470,"0.#"),1)=".",FALSE,TRUE)</formula>
    </cfRule>
    <cfRule type="expression" dxfId="2294" priority="1776">
      <formula>IF(RIGHT(TEXT(AU470,"0.#"),1)=".",TRUE,FALSE)</formula>
    </cfRule>
  </conditionalFormatting>
  <conditionalFormatting sqref="AU468">
    <cfRule type="expression" dxfId="2293" priority="1779">
      <formula>IF(RIGHT(TEXT(AU468,"0.#"),1)=".",FALSE,TRUE)</formula>
    </cfRule>
    <cfRule type="expression" dxfId="2292" priority="1780">
      <formula>IF(RIGHT(TEXT(AU468,"0.#"),1)=".",TRUE,FALSE)</formula>
    </cfRule>
  </conditionalFormatting>
  <conditionalFormatting sqref="AU469">
    <cfRule type="expression" dxfId="2291" priority="1777">
      <formula>IF(RIGHT(TEXT(AU469,"0.#"),1)=".",FALSE,TRUE)</formula>
    </cfRule>
    <cfRule type="expression" dxfId="2290" priority="1778">
      <formula>IF(RIGHT(TEXT(AU469,"0.#"),1)=".",TRUE,FALSE)</formula>
    </cfRule>
  </conditionalFormatting>
  <conditionalFormatting sqref="AI470">
    <cfRule type="expression" dxfId="2289" priority="1769">
      <formula>IF(RIGHT(TEXT(AI470,"0.#"),1)=".",FALSE,TRUE)</formula>
    </cfRule>
    <cfRule type="expression" dxfId="2288" priority="1770">
      <formula>IF(RIGHT(TEXT(AI470,"0.#"),1)=".",TRUE,FALSE)</formula>
    </cfRule>
  </conditionalFormatting>
  <conditionalFormatting sqref="AI468">
    <cfRule type="expression" dxfId="2287" priority="1773">
      <formula>IF(RIGHT(TEXT(AI468,"0.#"),1)=".",FALSE,TRUE)</formula>
    </cfRule>
    <cfRule type="expression" dxfId="2286" priority="1774">
      <formula>IF(RIGHT(TEXT(AI468,"0.#"),1)=".",TRUE,FALSE)</formula>
    </cfRule>
  </conditionalFormatting>
  <conditionalFormatting sqref="AI469">
    <cfRule type="expression" dxfId="2285" priority="1771">
      <formula>IF(RIGHT(TEXT(AI469,"0.#"),1)=".",FALSE,TRUE)</formula>
    </cfRule>
    <cfRule type="expression" dxfId="2284" priority="1772">
      <formula>IF(RIGHT(TEXT(AI469,"0.#"),1)=".",TRUE,FALSE)</formula>
    </cfRule>
  </conditionalFormatting>
  <conditionalFormatting sqref="AQ468">
    <cfRule type="expression" dxfId="2283" priority="1763">
      <formula>IF(RIGHT(TEXT(AQ468,"0.#"),1)=".",FALSE,TRUE)</formula>
    </cfRule>
    <cfRule type="expression" dxfId="2282" priority="1764">
      <formula>IF(RIGHT(TEXT(AQ468,"0.#"),1)=".",TRUE,FALSE)</formula>
    </cfRule>
  </conditionalFormatting>
  <conditionalFormatting sqref="AQ469">
    <cfRule type="expression" dxfId="2281" priority="1767">
      <formula>IF(RIGHT(TEXT(AQ469,"0.#"),1)=".",FALSE,TRUE)</formula>
    </cfRule>
    <cfRule type="expression" dxfId="2280" priority="1768">
      <formula>IF(RIGHT(TEXT(AQ469,"0.#"),1)=".",TRUE,FALSE)</formula>
    </cfRule>
  </conditionalFormatting>
  <conditionalFormatting sqref="AQ470">
    <cfRule type="expression" dxfId="2279" priority="1765">
      <formula>IF(RIGHT(TEXT(AQ470,"0.#"),1)=".",FALSE,TRUE)</formula>
    </cfRule>
    <cfRule type="expression" dxfId="2278" priority="1766">
      <formula>IF(RIGHT(TEXT(AQ470,"0.#"),1)=".",TRUE,FALSE)</formula>
    </cfRule>
  </conditionalFormatting>
  <conditionalFormatting sqref="AE475">
    <cfRule type="expression" dxfId="2277" priority="1757">
      <formula>IF(RIGHT(TEXT(AE475,"0.#"),1)=".",FALSE,TRUE)</formula>
    </cfRule>
    <cfRule type="expression" dxfId="2276" priority="1758">
      <formula>IF(RIGHT(TEXT(AE475,"0.#"),1)=".",TRUE,FALSE)</formula>
    </cfRule>
  </conditionalFormatting>
  <conditionalFormatting sqref="AE473">
    <cfRule type="expression" dxfId="2275" priority="1761">
      <formula>IF(RIGHT(TEXT(AE473,"0.#"),1)=".",FALSE,TRUE)</formula>
    </cfRule>
    <cfRule type="expression" dxfId="2274" priority="1762">
      <formula>IF(RIGHT(TEXT(AE473,"0.#"),1)=".",TRUE,FALSE)</formula>
    </cfRule>
  </conditionalFormatting>
  <conditionalFormatting sqref="AE474">
    <cfRule type="expression" dxfId="2273" priority="1759">
      <formula>IF(RIGHT(TEXT(AE474,"0.#"),1)=".",FALSE,TRUE)</formula>
    </cfRule>
    <cfRule type="expression" dxfId="2272" priority="1760">
      <formula>IF(RIGHT(TEXT(AE474,"0.#"),1)=".",TRUE,FALSE)</formula>
    </cfRule>
  </conditionalFormatting>
  <conditionalFormatting sqref="AM475">
    <cfRule type="expression" dxfId="2271" priority="1751">
      <formula>IF(RIGHT(TEXT(AM475,"0.#"),1)=".",FALSE,TRUE)</formula>
    </cfRule>
    <cfRule type="expression" dxfId="2270" priority="1752">
      <formula>IF(RIGHT(TEXT(AM475,"0.#"),1)=".",TRUE,FALSE)</formula>
    </cfRule>
  </conditionalFormatting>
  <conditionalFormatting sqref="AM473">
    <cfRule type="expression" dxfId="2269" priority="1755">
      <formula>IF(RIGHT(TEXT(AM473,"0.#"),1)=".",FALSE,TRUE)</formula>
    </cfRule>
    <cfRule type="expression" dxfId="2268" priority="1756">
      <formula>IF(RIGHT(TEXT(AM473,"0.#"),1)=".",TRUE,FALSE)</formula>
    </cfRule>
  </conditionalFormatting>
  <conditionalFormatting sqref="AM474">
    <cfRule type="expression" dxfId="2267" priority="1753">
      <formula>IF(RIGHT(TEXT(AM474,"0.#"),1)=".",FALSE,TRUE)</formula>
    </cfRule>
    <cfRule type="expression" dxfId="2266" priority="1754">
      <formula>IF(RIGHT(TEXT(AM474,"0.#"),1)=".",TRUE,FALSE)</formula>
    </cfRule>
  </conditionalFormatting>
  <conditionalFormatting sqref="AU475">
    <cfRule type="expression" dxfId="2265" priority="1745">
      <formula>IF(RIGHT(TEXT(AU475,"0.#"),1)=".",FALSE,TRUE)</formula>
    </cfRule>
    <cfRule type="expression" dxfId="2264" priority="1746">
      <formula>IF(RIGHT(TEXT(AU475,"0.#"),1)=".",TRUE,FALSE)</formula>
    </cfRule>
  </conditionalFormatting>
  <conditionalFormatting sqref="AU473">
    <cfRule type="expression" dxfId="2263" priority="1749">
      <formula>IF(RIGHT(TEXT(AU473,"0.#"),1)=".",FALSE,TRUE)</formula>
    </cfRule>
    <cfRule type="expression" dxfId="2262" priority="1750">
      <formula>IF(RIGHT(TEXT(AU473,"0.#"),1)=".",TRUE,FALSE)</formula>
    </cfRule>
  </conditionalFormatting>
  <conditionalFormatting sqref="AU474">
    <cfRule type="expression" dxfId="2261" priority="1747">
      <formula>IF(RIGHT(TEXT(AU474,"0.#"),1)=".",FALSE,TRUE)</formula>
    </cfRule>
    <cfRule type="expression" dxfId="2260" priority="1748">
      <formula>IF(RIGHT(TEXT(AU474,"0.#"),1)=".",TRUE,FALSE)</formula>
    </cfRule>
  </conditionalFormatting>
  <conditionalFormatting sqref="AI475">
    <cfRule type="expression" dxfId="2259" priority="1739">
      <formula>IF(RIGHT(TEXT(AI475,"0.#"),1)=".",FALSE,TRUE)</formula>
    </cfRule>
    <cfRule type="expression" dxfId="2258" priority="1740">
      <formula>IF(RIGHT(TEXT(AI475,"0.#"),1)=".",TRUE,FALSE)</formula>
    </cfRule>
  </conditionalFormatting>
  <conditionalFormatting sqref="AI473">
    <cfRule type="expression" dxfId="2257" priority="1743">
      <formula>IF(RIGHT(TEXT(AI473,"0.#"),1)=".",FALSE,TRUE)</formula>
    </cfRule>
    <cfRule type="expression" dxfId="2256" priority="1744">
      <formula>IF(RIGHT(TEXT(AI473,"0.#"),1)=".",TRUE,FALSE)</formula>
    </cfRule>
  </conditionalFormatting>
  <conditionalFormatting sqref="AI474">
    <cfRule type="expression" dxfId="2255" priority="1741">
      <formula>IF(RIGHT(TEXT(AI474,"0.#"),1)=".",FALSE,TRUE)</formula>
    </cfRule>
    <cfRule type="expression" dxfId="2254" priority="1742">
      <formula>IF(RIGHT(TEXT(AI474,"0.#"),1)=".",TRUE,FALSE)</formula>
    </cfRule>
  </conditionalFormatting>
  <conditionalFormatting sqref="AQ473">
    <cfRule type="expression" dxfId="2253" priority="1733">
      <formula>IF(RIGHT(TEXT(AQ473,"0.#"),1)=".",FALSE,TRUE)</formula>
    </cfRule>
    <cfRule type="expression" dxfId="2252" priority="1734">
      <formula>IF(RIGHT(TEXT(AQ473,"0.#"),1)=".",TRUE,FALSE)</formula>
    </cfRule>
  </conditionalFormatting>
  <conditionalFormatting sqref="AQ474">
    <cfRule type="expression" dxfId="2251" priority="1737">
      <formula>IF(RIGHT(TEXT(AQ474,"0.#"),1)=".",FALSE,TRUE)</formula>
    </cfRule>
    <cfRule type="expression" dxfId="2250" priority="1738">
      <formula>IF(RIGHT(TEXT(AQ474,"0.#"),1)=".",TRUE,FALSE)</formula>
    </cfRule>
  </conditionalFormatting>
  <conditionalFormatting sqref="AQ475">
    <cfRule type="expression" dxfId="2249" priority="1735">
      <formula>IF(RIGHT(TEXT(AQ475,"0.#"),1)=".",FALSE,TRUE)</formula>
    </cfRule>
    <cfRule type="expression" dxfId="2248" priority="1736">
      <formula>IF(RIGHT(TEXT(AQ475,"0.#"),1)=".",TRUE,FALSE)</formula>
    </cfRule>
  </conditionalFormatting>
  <conditionalFormatting sqref="AE480">
    <cfRule type="expression" dxfId="2247" priority="1727">
      <formula>IF(RIGHT(TEXT(AE480,"0.#"),1)=".",FALSE,TRUE)</formula>
    </cfRule>
    <cfRule type="expression" dxfId="2246" priority="1728">
      <formula>IF(RIGHT(TEXT(AE480,"0.#"),1)=".",TRUE,FALSE)</formula>
    </cfRule>
  </conditionalFormatting>
  <conditionalFormatting sqref="AE478">
    <cfRule type="expression" dxfId="2245" priority="1731">
      <formula>IF(RIGHT(TEXT(AE478,"0.#"),1)=".",FALSE,TRUE)</formula>
    </cfRule>
    <cfRule type="expression" dxfId="2244" priority="1732">
      <formula>IF(RIGHT(TEXT(AE478,"0.#"),1)=".",TRUE,FALSE)</formula>
    </cfRule>
  </conditionalFormatting>
  <conditionalFormatting sqref="AE479">
    <cfRule type="expression" dxfId="2243" priority="1729">
      <formula>IF(RIGHT(TEXT(AE479,"0.#"),1)=".",FALSE,TRUE)</formula>
    </cfRule>
    <cfRule type="expression" dxfId="2242" priority="1730">
      <formula>IF(RIGHT(TEXT(AE479,"0.#"),1)=".",TRUE,FALSE)</formula>
    </cfRule>
  </conditionalFormatting>
  <conditionalFormatting sqref="AM480">
    <cfRule type="expression" dxfId="2241" priority="1721">
      <formula>IF(RIGHT(TEXT(AM480,"0.#"),1)=".",FALSE,TRUE)</formula>
    </cfRule>
    <cfRule type="expression" dxfId="2240" priority="1722">
      <formula>IF(RIGHT(TEXT(AM480,"0.#"),1)=".",TRUE,FALSE)</formula>
    </cfRule>
  </conditionalFormatting>
  <conditionalFormatting sqref="AM478">
    <cfRule type="expression" dxfId="2239" priority="1725">
      <formula>IF(RIGHT(TEXT(AM478,"0.#"),1)=".",FALSE,TRUE)</formula>
    </cfRule>
    <cfRule type="expression" dxfId="2238" priority="1726">
      <formula>IF(RIGHT(TEXT(AM478,"0.#"),1)=".",TRUE,FALSE)</formula>
    </cfRule>
  </conditionalFormatting>
  <conditionalFormatting sqref="AM479">
    <cfRule type="expression" dxfId="2237" priority="1723">
      <formula>IF(RIGHT(TEXT(AM479,"0.#"),1)=".",FALSE,TRUE)</formula>
    </cfRule>
    <cfRule type="expression" dxfId="2236" priority="1724">
      <formula>IF(RIGHT(TEXT(AM479,"0.#"),1)=".",TRUE,FALSE)</formula>
    </cfRule>
  </conditionalFormatting>
  <conditionalFormatting sqref="AU480">
    <cfRule type="expression" dxfId="2235" priority="1715">
      <formula>IF(RIGHT(TEXT(AU480,"0.#"),1)=".",FALSE,TRUE)</formula>
    </cfRule>
    <cfRule type="expression" dxfId="2234" priority="1716">
      <formula>IF(RIGHT(TEXT(AU480,"0.#"),1)=".",TRUE,FALSE)</formula>
    </cfRule>
  </conditionalFormatting>
  <conditionalFormatting sqref="AU478">
    <cfRule type="expression" dxfId="2233" priority="1719">
      <formula>IF(RIGHT(TEXT(AU478,"0.#"),1)=".",FALSE,TRUE)</formula>
    </cfRule>
    <cfRule type="expression" dxfId="2232" priority="1720">
      <formula>IF(RIGHT(TEXT(AU478,"0.#"),1)=".",TRUE,FALSE)</formula>
    </cfRule>
  </conditionalFormatting>
  <conditionalFormatting sqref="AU479">
    <cfRule type="expression" dxfId="2231" priority="1717">
      <formula>IF(RIGHT(TEXT(AU479,"0.#"),1)=".",FALSE,TRUE)</formula>
    </cfRule>
    <cfRule type="expression" dxfId="2230" priority="1718">
      <formula>IF(RIGHT(TEXT(AU479,"0.#"),1)=".",TRUE,FALSE)</formula>
    </cfRule>
  </conditionalFormatting>
  <conditionalFormatting sqref="AI480">
    <cfRule type="expression" dxfId="2229" priority="1709">
      <formula>IF(RIGHT(TEXT(AI480,"0.#"),1)=".",FALSE,TRUE)</formula>
    </cfRule>
    <cfRule type="expression" dxfId="2228" priority="1710">
      <formula>IF(RIGHT(TEXT(AI480,"0.#"),1)=".",TRUE,FALSE)</formula>
    </cfRule>
  </conditionalFormatting>
  <conditionalFormatting sqref="AI478">
    <cfRule type="expression" dxfId="2227" priority="1713">
      <formula>IF(RIGHT(TEXT(AI478,"0.#"),1)=".",FALSE,TRUE)</formula>
    </cfRule>
    <cfRule type="expression" dxfId="2226" priority="1714">
      <formula>IF(RIGHT(TEXT(AI478,"0.#"),1)=".",TRUE,FALSE)</formula>
    </cfRule>
  </conditionalFormatting>
  <conditionalFormatting sqref="AI479">
    <cfRule type="expression" dxfId="2225" priority="1711">
      <formula>IF(RIGHT(TEXT(AI479,"0.#"),1)=".",FALSE,TRUE)</formula>
    </cfRule>
    <cfRule type="expression" dxfId="2224" priority="1712">
      <formula>IF(RIGHT(TEXT(AI479,"0.#"),1)=".",TRUE,FALSE)</formula>
    </cfRule>
  </conditionalFormatting>
  <conditionalFormatting sqref="AQ478">
    <cfRule type="expression" dxfId="2223" priority="1703">
      <formula>IF(RIGHT(TEXT(AQ478,"0.#"),1)=".",FALSE,TRUE)</formula>
    </cfRule>
    <cfRule type="expression" dxfId="2222" priority="1704">
      <formula>IF(RIGHT(TEXT(AQ478,"0.#"),1)=".",TRUE,FALSE)</formula>
    </cfRule>
  </conditionalFormatting>
  <conditionalFormatting sqref="AQ479">
    <cfRule type="expression" dxfId="2221" priority="1707">
      <formula>IF(RIGHT(TEXT(AQ479,"0.#"),1)=".",FALSE,TRUE)</formula>
    </cfRule>
    <cfRule type="expression" dxfId="2220" priority="1708">
      <formula>IF(RIGHT(TEXT(AQ479,"0.#"),1)=".",TRUE,FALSE)</formula>
    </cfRule>
  </conditionalFormatting>
  <conditionalFormatting sqref="AQ480">
    <cfRule type="expression" dxfId="2219" priority="1705">
      <formula>IF(RIGHT(TEXT(AQ480,"0.#"),1)=".",FALSE,TRUE)</formula>
    </cfRule>
    <cfRule type="expression" dxfId="2218" priority="1706">
      <formula>IF(RIGHT(TEXT(AQ480,"0.#"),1)=".",TRUE,FALSE)</formula>
    </cfRule>
  </conditionalFormatting>
  <conditionalFormatting sqref="AM47">
    <cfRule type="expression" dxfId="2217" priority="1997">
      <formula>IF(RIGHT(TEXT(AM47,"0.#"),1)=".",FALSE,TRUE)</formula>
    </cfRule>
    <cfRule type="expression" dxfId="2216" priority="1998">
      <formula>IF(RIGHT(TEXT(AM47,"0.#"),1)=".",TRUE,FALSE)</formula>
    </cfRule>
  </conditionalFormatting>
  <conditionalFormatting sqref="AI46">
    <cfRule type="expression" dxfId="2215" priority="2001">
      <formula>IF(RIGHT(TEXT(AI46,"0.#"),1)=".",FALSE,TRUE)</formula>
    </cfRule>
    <cfRule type="expression" dxfId="2214" priority="2002">
      <formula>IF(RIGHT(TEXT(AI46,"0.#"),1)=".",TRUE,FALSE)</formula>
    </cfRule>
  </conditionalFormatting>
  <conditionalFormatting sqref="AM46">
    <cfRule type="expression" dxfId="2213" priority="1999">
      <formula>IF(RIGHT(TEXT(AM46,"0.#"),1)=".",FALSE,TRUE)</formula>
    </cfRule>
    <cfRule type="expression" dxfId="2212" priority="2000">
      <formula>IF(RIGHT(TEXT(AM46,"0.#"),1)=".",TRUE,FALSE)</formula>
    </cfRule>
  </conditionalFormatting>
  <conditionalFormatting sqref="AU46:AU48">
    <cfRule type="expression" dxfId="2211" priority="1991">
      <formula>IF(RIGHT(TEXT(AU46,"0.#"),1)=".",FALSE,TRUE)</formula>
    </cfRule>
    <cfRule type="expression" dxfId="2210" priority="1992">
      <formula>IF(RIGHT(TEXT(AU46,"0.#"),1)=".",TRUE,FALSE)</formula>
    </cfRule>
  </conditionalFormatting>
  <conditionalFormatting sqref="AM48">
    <cfRule type="expression" dxfId="2209" priority="1995">
      <formula>IF(RIGHT(TEXT(AM48,"0.#"),1)=".",FALSE,TRUE)</formula>
    </cfRule>
    <cfRule type="expression" dxfId="2208" priority="1996">
      <formula>IF(RIGHT(TEXT(AM48,"0.#"),1)=".",TRUE,FALSE)</formula>
    </cfRule>
  </conditionalFormatting>
  <conditionalFormatting sqref="AQ46:AQ48">
    <cfRule type="expression" dxfId="2207" priority="1993">
      <formula>IF(RIGHT(TEXT(AQ46,"0.#"),1)=".",FALSE,TRUE)</formula>
    </cfRule>
    <cfRule type="expression" dxfId="2206" priority="1994">
      <formula>IF(RIGHT(TEXT(AQ46,"0.#"),1)=".",TRUE,FALSE)</formula>
    </cfRule>
  </conditionalFormatting>
  <conditionalFormatting sqref="AE146:AE147 AI146:AI147 AM146:AM147 AQ146:AQ147 AU146:AU147">
    <cfRule type="expression" dxfId="2205" priority="1985">
      <formula>IF(RIGHT(TEXT(AE146,"0.#"),1)=".",FALSE,TRUE)</formula>
    </cfRule>
    <cfRule type="expression" dxfId="2204" priority="1986">
      <formula>IF(RIGHT(TEXT(AE146,"0.#"),1)=".",TRUE,FALSE)</formula>
    </cfRule>
  </conditionalFormatting>
  <conditionalFormatting sqref="AE138:AE139 AI138:AI139 AM138:AM139 AQ138:AQ139 AU138:AU139">
    <cfRule type="expression" dxfId="2203" priority="1989">
      <formula>IF(RIGHT(TEXT(AE138,"0.#"),1)=".",FALSE,TRUE)</formula>
    </cfRule>
    <cfRule type="expression" dxfId="2202" priority="1990">
      <formula>IF(RIGHT(TEXT(AE138,"0.#"),1)=".",TRUE,FALSE)</formula>
    </cfRule>
  </conditionalFormatting>
  <conditionalFormatting sqref="AE142:AE143 AI142:AI143 AM142:AM143 AQ142:AQ143 AU142:AU143">
    <cfRule type="expression" dxfId="2201" priority="1987">
      <formula>IF(RIGHT(TEXT(AE142,"0.#"),1)=".",FALSE,TRUE)</formula>
    </cfRule>
    <cfRule type="expression" dxfId="2200" priority="1988">
      <formula>IF(RIGHT(TEXT(AE142,"0.#"),1)=".",TRUE,FALSE)</formula>
    </cfRule>
  </conditionalFormatting>
  <conditionalFormatting sqref="AE198:AE199 AI198:AI199 AM198:AM199 AQ198:AQ199 AU198:AU199">
    <cfRule type="expression" dxfId="2199" priority="1979">
      <formula>IF(RIGHT(TEXT(AE198,"0.#"),1)=".",FALSE,TRUE)</formula>
    </cfRule>
    <cfRule type="expression" dxfId="2198" priority="1980">
      <formula>IF(RIGHT(TEXT(AE198,"0.#"),1)=".",TRUE,FALSE)</formula>
    </cfRule>
  </conditionalFormatting>
  <conditionalFormatting sqref="AE150:AE151 AI150:AI151 AM150:AM151 AQ150:AQ151 AU150:AU151">
    <cfRule type="expression" dxfId="2197" priority="1983">
      <formula>IF(RIGHT(TEXT(AE150,"0.#"),1)=".",FALSE,TRUE)</formula>
    </cfRule>
    <cfRule type="expression" dxfId="2196" priority="1984">
      <formula>IF(RIGHT(TEXT(AE150,"0.#"),1)=".",TRUE,FALSE)</formula>
    </cfRule>
  </conditionalFormatting>
  <conditionalFormatting sqref="AE194:AE195 AI194:AI195 AM194:AM195 AQ194:AQ195 AU194:AU195">
    <cfRule type="expression" dxfId="2195" priority="1981">
      <formula>IF(RIGHT(TEXT(AE194,"0.#"),1)=".",FALSE,TRUE)</formula>
    </cfRule>
    <cfRule type="expression" dxfId="2194" priority="1982">
      <formula>IF(RIGHT(TEXT(AE194,"0.#"),1)=".",TRUE,FALSE)</formula>
    </cfRule>
  </conditionalFormatting>
  <conditionalFormatting sqref="AE210:AE211 AI210:AI211 AM210:AM211 AQ210:AQ211 AU210:AU211">
    <cfRule type="expression" dxfId="2193" priority="1973">
      <formula>IF(RIGHT(TEXT(AE210,"0.#"),1)=".",FALSE,TRUE)</formula>
    </cfRule>
    <cfRule type="expression" dxfId="2192" priority="1974">
      <formula>IF(RIGHT(TEXT(AE210,"0.#"),1)=".",TRUE,FALSE)</formula>
    </cfRule>
  </conditionalFormatting>
  <conditionalFormatting sqref="AE202:AE203 AI202:AI203 AM202:AM203 AQ202:AQ203 AU202:AU203">
    <cfRule type="expression" dxfId="2191" priority="1977">
      <formula>IF(RIGHT(TEXT(AE202,"0.#"),1)=".",FALSE,TRUE)</formula>
    </cfRule>
    <cfRule type="expression" dxfId="2190" priority="1978">
      <formula>IF(RIGHT(TEXT(AE202,"0.#"),1)=".",TRUE,FALSE)</formula>
    </cfRule>
  </conditionalFormatting>
  <conditionalFormatting sqref="AE206:AE207 AI206:AI207 AM206:AM207 AQ206:AQ207 AU206:AU207">
    <cfRule type="expression" dxfId="2189" priority="1975">
      <formula>IF(RIGHT(TEXT(AE206,"0.#"),1)=".",FALSE,TRUE)</formula>
    </cfRule>
    <cfRule type="expression" dxfId="2188" priority="1976">
      <formula>IF(RIGHT(TEXT(AE206,"0.#"),1)=".",TRUE,FALSE)</formula>
    </cfRule>
  </conditionalFormatting>
  <conditionalFormatting sqref="AE262:AE263 AI262:AI263 AM262:AM263 AQ262:AQ263 AU262:AU263">
    <cfRule type="expression" dxfId="2187" priority="1967">
      <formula>IF(RIGHT(TEXT(AE262,"0.#"),1)=".",FALSE,TRUE)</formula>
    </cfRule>
    <cfRule type="expression" dxfId="2186" priority="1968">
      <formula>IF(RIGHT(TEXT(AE262,"0.#"),1)=".",TRUE,FALSE)</formula>
    </cfRule>
  </conditionalFormatting>
  <conditionalFormatting sqref="AE254:AE255 AI254:AI255 AM254:AM255 AQ254:AQ255 AU254:AU255">
    <cfRule type="expression" dxfId="2185" priority="1971">
      <formula>IF(RIGHT(TEXT(AE254,"0.#"),1)=".",FALSE,TRUE)</formula>
    </cfRule>
    <cfRule type="expression" dxfId="2184" priority="1972">
      <formula>IF(RIGHT(TEXT(AE254,"0.#"),1)=".",TRUE,FALSE)</formula>
    </cfRule>
  </conditionalFormatting>
  <conditionalFormatting sqref="AE258:AE259 AI258:AI259 AM258:AM259 AQ258:AQ259 AU258:AU259">
    <cfRule type="expression" dxfId="2183" priority="1969">
      <formula>IF(RIGHT(TEXT(AE258,"0.#"),1)=".",FALSE,TRUE)</formula>
    </cfRule>
    <cfRule type="expression" dxfId="2182" priority="1970">
      <formula>IF(RIGHT(TEXT(AE258,"0.#"),1)=".",TRUE,FALSE)</formula>
    </cfRule>
  </conditionalFormatting>
  <conditionalFormatting sqref="AE314:AE315 AI314:AI315 AM314:AM315 AQ314:AQ315 AU314:AU315">
    <cfRule type="expression" dxfId="2181" priority="1961">
      <formula>IF(RIGHT(TEXT(AE314,"0.#"),1)=".",FALSE,TRUE)</formula>
    </cfRule>
    <cfRule type="expression" dxfId="2180" priority="1962">
      <formula>IF(RIGHT(TEXT(AE314,"0.#"),1)=".",TRUE,FALSE)</formula>
    </cfRule>
  </conditionalFormatting>
  <conditionalFormatting sqref="AE266:AE267 AI266:AI267 AM266:AM267 AQ266:AQ267 AU266:AU267">
    <cfRule type="expression" dxfId="2179" priority="1965">
      <formula>IF(RIGHT(TEXT(AE266,"0.#"),1)=".",FALSE,TRUE)</formula>
    </cfRule>
    <cfRule type="expression" dxfId="2178" priority="1966">
      <formula>IF(RIGHT(TEXT(AE266,"0.#"),1)=".",TRUE,FALSE)</formula>
    </cfRule>
  </conditionalFormatting>
  <conditionalFormatting sqref="AE270:AE271 AI270:AI271 AM270:AM271 AQ270:AQ271 AU270:AU271">
    <cfRule type="expression" dxfId="2177" priority="1963">
      <formula>IF(RIGHT(TEXT(AE270,"0.#"),1)=".",FALSE,TRUE)</formula>
    </cfRule>
    <cfRule type="expression" dxfId="2176" priority="1964">
      <formula>IF(RIGHT(TEXT(AE270,"0.#"),1)=".",TRUE,FALSE)</formula>
    </cfRule>
  </conditionalFormatting>
  <conditionalFormatting sqref="AE326:AE327 AI326:AI327 AM326:AM327 AQ326:AQ327 AU326:AU327">
    <cfRule type="expression" dxfId="2175" priority="1955">
      <formula>IF(RIGHT(TEXT(AE326,"0.#"),1)=".",FALSE,TRUE)</formula>
    </cfRule>
    <cfRule type="expression" dxfId="2174" priority="1956">
      <formula>IF(RIGHT(TEXT(AE326,"0.#"),1)=".",TRUE,FALSE)</formula>
    </cfRule>
  </conditionalFormatting>
  <conditionalFormatting sqref="AE318:AE319 AI318:AI319 AM318:AM319 AQ318:AQ319 AU318:AU319">
    <cfRule type="expression" dxfId="2173" priority="1959">
      <formula>IF(RIGHT(TEXT(AE318,"0.#"),1)=".",FALSE,TRUE)</formula>
    </cfRule>
    <cfRule type="expression" dxfId="2172" priority="1960">
      <formula>IF(RIGHT(TEXT(AE318,"0.#"),1)=".",TRUE,FALSE)</formula>
    </cfRule>
  </conditionalFormatting>
  <conditionalFormatting sqref="AE322:AE323 AI322:AI323 AM322:AM323 AQ322:AQ323 AU322:AU323">
    <cfRule type="expression" dxfId="2171" priority="1957">
      <formula>IF(RIGHT(TEXT(AE322,"0.#"),1)=".",FALSE,TRUE)</formula>
    </cfRule>
    <cfRule type="expression" dxfId="2170" priority="1958">
      <formula>IF(RIGHT(TEXT(AE322,"0.#"),1)=".",TRUE,FALSE)</formula>
    </cfRule>
  </conditionalFormatting>
  <conditionalFormatting sqref="AE378:AE379 AI378:AI379 AM378:AM379 AQ378:AQ379 AU378:AU379">
    <cfRule type="expression" dxfId="2169" priority="1949">
      <formula>IF(RIGHT(TEXT(AE378,"0.#"),1)=".",FALSE,TRUE)</formula>
    </cfRule>
    <cfRule type="expression" dxfId="2168" priority="1950">
      <formula>IF(RIGHT(TEXT(AE378,"0.#"),1)=".",TRUE,FALSE)</formula>
    </cfRule>
  </conditionalFormatting>
  <conditionalFormatting sqref="AE330:AE331 AI330:AI331 AM330:AM331 AQ330:AQ331 AU330:AU331">
    <cfRule type="expression" dxfId="2167" priority="1953">
      <formula>IF(RIGHT(TEXT(AE330,"0.#"),1)=".",FALSE,TRUE)</formula>
    </cfRule>
    <cfRule type="expression" dxfId="2166" priority="1954">
      <formula>IF(RIGHT(TEXT(AE330,"0.#"),1)=".",TRUE,FALSE)</formula>
    </cfRule>
  </conditionalFormatting>
  <conditionalFormatting sqref="AE374:AE375 AI374:AI375 AM374:AM375 AQ374:AQ375 AU374:AU375">
    <cfRule type="expression" dxfId="2165" priority="1951">
      <formula>IF(RIGHT(TEXT(AE374,"0.#"),1)=".",FALSE,TRUE)</formula>
    </cfRule>
    <cfRule type="expression" dxfId="2164" priority="1952">
      <formula>IF(RIGHT(TEXT(AE374,"0.#"),1)=".",TRUE,FALSE)</formula>
    </cfRule>
  </conditionalFormatting>
  <conditionalFormatting sqref="AE390:AE391 AI390:AI391 AM390:AM391 AQ390:AQ391 AU390:AU391">
    <cfRule type="expression" dxfId="2163" priority="1943">
      <formula>IF(RIGHT(TEXT(AE390,"0.#"),1)=".",FALSE,TRUE)</formula>
    </cfRule>
    <cfRule type="expression" dxfId="2162" priority="1944">
      <formula>IF(RIGHT(TEXT(AE390,"0.#"),1)=".",TRUE,FALSE)</formula>
    </cfRule>
  </conditionalFormatting>
  <conditionalFormatting sqref="AE382:AE383 AI382:AI383 AM382:AM383 AQ382:AQ383 AU382:AU383">
    <cfRule type="expression" dxfId="2161" priority="1947">
      <formula>IF(RIGHT(TEXT(AE382,"0.#"),1)=".",FALSE,TRUE)</formula>
    </cfRule>
    <cfRule type="expression" dxfId="2160" priority="1948">
      <formula>IF(RIGHT(TEXT(AE382,"0.#"),1)=".",TRUE,FALSE)</formula>
    </cfRule>
  </conditionalFormatting>
  <conditionalFormatting sqref="AE386:AE387 AI386:AI387 AM386:AM387 AQ386:AQ387 AU386:AU387">
    <cfRule type="expression" dxfId="2159" priority="1945">
      <formula>IF(RIGHT(TEXT(AE386,"0.#"),1)=".",FALSE,TRUE)</formula>
    </cfRule>
    <cfRule type="expression" dxfId="2158" priority="1946">
      <formula>IF(RIGHT(TEXT(AE386,"0.#"),1)=".",TRUE,FALSE)</formula>
    </cfRule>
  </conditionalFormatting>
  <conditionalFormatting sqref="AE440">
    <cfRule type="expression" dxfId="2157" priority="1937">
      <formula>IF(RIGHT(TEXT(AE440,"0.#"),1)=".",FALSE,TRUE)</formula>
    </cfRule>
    <cfRule type="expression" dxfId="2156" priority="1938">
      <formula>IF(RIGHT(TEXT(AE440,"0.#"),1)=".",TRUE,FALSE)</formula>
    </cfRule>
  </conditionalFormatting>
  <conditionalFormatting sqref="AE438">
    <cfRule type="expression" dxfId="2155" priority="1941">
      <formula>IF(RIGHT(TEXT(AE438,"0.#"),1)=".",FALSE,TRUE)</formula>
    </cfRule>
    <cfRule type="expression" dxfId="2154" priority="1942">
      <formula>IF(RIGHT(TEXT(AE438,"0.#"),1)=".",TRUE,FALSE)</formula>
    </cfRule>
  </conditionalFormatting>
  <conditionalFormatting sqref="AE439">
    <cfRule type="expression" dxfId="2153" priority="1939">
      <formula>IF(RIGHT(TEXT(AE439,"0.#"),1)=".",FALSE,TRUE)</formula>
    </cfRule>
    <cfRule type="expression" dxfId="2152" priority="1940">
      <formula>IF(RIGHT(TEXT(AE439,"0.#"),1)=".",TRUE,FALSE)</formula>
    </cfRule>
  </conditionalFormatting>
  <conditionalFormatting sqref="AM440">
    <cfRule type="expression" dxfId="2151" priority="1931">
      <formula>IF(RIGHT(TEXT(AM440,"0.#"),1)=".",FALSE,TRUE)</formula>
    </cfRule>
    <cfRule type="expression" dxfId="2150" priority="1932">
      <formula>IF(RIGHT(TEXT(AM440,"0.#"),1)=".",TRUE,FALSE)</formula>
    </cfRule>
  </conditionalFormatting>
  <conditionalFormatting sqref="AM438">
    <cfRule type="expression" dxfId="2149" priority="1935">
      <formula>IF(RIGHT(TEXT(AM438,"0.#"),1)=".",FALSE,TRUE)</formula>
    </cfRule>
    <cfRule type="expression" dxfId="2148" priority="1936">
      <formula>IF(RIGHT(TEXT(AM438,"0.#"),1)=".",TRUE,FALSE)</formula>
    </cfRule>
  </conditionalFormatting>
  <conditionalFormatting sqref="AM439">
    <cfRule type="expression" dxfId="2147" priority="1933">
      <formula>IF(RIGHT(TEXT(AM439,"0.#"),1)=".",FALSE,TRUE)</formula>
    </cfRule>
    <cfRule type="expression" dxfId="2146" priority="1934">
      <formula>IF(RIGHT(TEXT(AM439,"0.#"),1)=".",TRUE,FALSE)</formula>
    </cfRule>
  </conditionalFormatting>
  <conditionalFormatting sqref="AU440">
    <cfRule type="expression" dxfId="2145" priority="1925">
      <formula>IF(RIGHT(TEXT(AU440,"0.#"),1)=".",FALSE,TRUE)</formula>
    </cfRule>
    <cfRule type="expression" dxfId="2144" priority="1926">
      <formula>IF(RIGHT(TEXT(AU440,"0.#"),1)=".",TRUE,FALSE)</formula>
    </cfRule>
  </conditionalFormatting>
  <conditionalFormatting sqref="AU438">
    <cfRule type="expression" dxfId="2143" priority="1929">
      <formula>IF(RIGHT(TEXT(AU438,"0.#"),1)=".",FALSE,TRUE)</formula>
    </cfRule>
    <cfRule type="expression" dxfId="2142" priority="1930">
      <formula>IF(RIGHT(TEXT(AU438,"0.#"),1)=".",TRUE,FALSE)</formula>
    </cfRule>
  </conditionalFormatting>
  <conditionalFormatting sqref="AU439">
    <cfRule type="expression" dxfId="2141" priority="1927">
      <formula>IF(RIGHT(TEXT(AU439,"0.#"),1)=".",FALSE,TRUE)</formula>
    </cfRule>
    <cfRule type="expression" dxfId="2140" priority="1928">
      <formula>IF(RIGHT(TEXT(AU439,"0.#"),1)=".",TRUE,FALSE)</formula>
    </cfRule>
  </conditionalFormatting>
  <conditionalFormatting sqref="AI440">
    <cfRule type="expression" dxfId="2139" priority="1919">
      <formula>IF(RIGHT(TEXT(AI440,"0.#"),1)=".",FALSE,TRUE)</formula>
    </cfRule>
    <cfRule type="expression" dxfId="2138" priority="1920">
      <formula>IF(RIGHT(TEXT(AI440,"0.#"),1)=".",TRUE,FALSE)</formula>
    </cfRule>
  </conditionalFormatting>
  <conditionalFormatting sqref="AI438">
    <cfRule type="expression" dxfId="2137" priority="1923">
      <formula>IF(RIGHT(TEXT(AI438,"0.#"),1)=".",FALSE,TRUE)</formula>
    </cfRule>
    <cfRule type="expression" dxfId="2136" priority="1924">
      <formula>IF(RIGHT(TEXT(AI438,"0.#"),1)=".",TRUE,FALSE)</formula>
    </cfRule>
  </conditionalFormatting>
  <conditionalFormatting sqref="AI439">
    <cfRule type="expression" dxfId="2135" priority="1921">
      <formula>IF(RIGHT(TEXT(AI439,"0.#"),1)=".",FALSE,TRUE)</formula>
    </cfRule>
    <cfRule type="expression" dxfId="2134" priority="1922">
      <formula>IF(RIGHT(TEXT(AI439,"0.#"),1)=".",TRUE,FALSE)</formula>
    </cfRule>
  </conditionalFormatting>
  <conditionalFormatting sqref="AQ438">
    <cfRule type="expression" dxfId="2133" priority="1913">
      <formula>IF(RIGHT(TEXT(AQ438,"0.#"),1)=".",FALSE,TRUE)</formula>
    </cfRule>
    <cfRule type="expression" dxfId="2132" priority="1914">
      <formula>IF(RIGHT(TEXT(AQ438,"0.#"),1)=".",TRUE,FALSE)</formula>
    </cfRule>
  </conditionalFormatting>
  <conditionalFormatting sqref="AQ439">
    <cfRule type="expression" dxfId="2131" priority="1917">
      <formula>IF(RIGHT(TEXT(AQ439,"0.#"),1)=".",FALSE,TRUE)</formula>
    </cfRule>
    <cfRule type="expression" dxfId="2130" priority="1918">
      <formula>IF(RIGHT(TEXT(AQ439,"0.#"),1)=".",TRUE,FALSE)</formula>
    </cfRule>
  </conditionalFormatting>
  <conditionalFormatting sqref="AQ440">
    <cfRule type="expression" dxfId="2129" priority="1915">
      <formula>IF(RIGHT(TEXT(AQ440,"0.#"),1)=".",FALSE,TRUE)</formula>
    </cfRule>
    <cfRule type="expression" dxfId="2128" priority="1916">
      <formula>IF(RIGHT(TEXT(AQ440,"0.#"),1)=".",TRUE,FALSE)</formula>
    </cfRule>
  </conditionalFormatting>
  <conditionalFormatting sqref="AE445">
    <cfRule type="expression" dxfId="2127" priority="1907">
      <formula>IF(RIGHT(TEXT(AE445,"0.#"),1)=".",FALSE,TRUE)</formula>
    </cfRule>
    <cfRule type="expression" dxfId="2126" priority="1908">
      <formula>IF(RIGHT(TEXT(AE445,"0.#"),1)=".",TRUE,FALSE)</formula>
    </cfRule>
  </conditionalFormatting>
  <conditionalFormatting sqref="AE443">
    <cfRule type="expression" dxfId="2125" priority="1911">
      <formula>IF(RIGHT(TEXT(AE443,"0.#"),1)=".",FALSE,TRUE)</formula>
    </cfRule>
    <cfRule type="expression" dxfId="2124" priority="1912">
      <formula>IF(RIGHT(TEXT(AE443,"0.#"),1)=".",TRUE,FALSE)</formula>
    </cfRule>
  </conditionalFormatting>
  <conditionalFormatting sqref="AE444">
    <cfRule type="expression" dxfId="2123" priority="1909">
      <formula>IF(RIGHT(TEXT(AE444,"0.#"),1)=".",FALSE,TRUE)</formula>
    </cfRule>
    <cfRule type="expression" dxfId="2122" priority="1910">
      <formula>IF(RIGHT(TEXT(AE444,"0.#"),1)=".",TRUE,FALSE)</formula>
    </cfRule>
  </conditionalFormatting>
  <conditionalFormatting sqref="AM445">
    <cfRule type="expression" dxfId="2121" priority="1901">
      <formula>IF(RIGHT(TEXT(AM445,"0.#"),1)=".",FALSE,TRUE)</formula>
    </cfRule>
    <cfRule type="expression" dxfId="2120" priority="1902">
      <formula>IF(RIGHT(TEXT(AM445,"0.#"),1)=".",TRUE,FALSE)</formula>
    </cfRule>
  </conditionalFormatting>
  <conditionalFormatting sqref="AM443">
    <cfRule type="expression" dxfId="2119" priority="1905">
      <formula>IF(RIGHT(TEXT(AM443,"0.#"),1)=".",FALSE,TRUE)</formula>
    </cfRule>
    <cfRule type="expression" dxfId="2118" priority="1906">
      <formula>IF(RIGHT(TEXT(AM443,"0.#"),1)=".",TRUE,FALSE)</formula>
    </cfRule>
  </conditionalFormatting>
  <conditionalFormatting sqref="AM444">
    <cfRule type="expression" dxfId="2117" priority="1903">
      <formula>IF(RIGHT(TEXT(AM444,"0.#"),1)=".",FALSE,TRUE)</formula>
    </cfRule>
    <cfRule type="expression" dxfId="2116" priority="1904">
      <formula>IF(RIGHT(TEXT(AM444,"0.#"),1)=".",TRUE,FALSE)</formula>
    </cfRule>
  </conditionalFormatting>
  <conditionalFormatting sqref="AU445">
    <cfRule type="expression" dxfId="2115" priority="1895">
      <formula>IF(RIGHT(TEXT(AU445,"0.#"),1)=".",FALSE,TRUE)</formula>
    </cfRule>
    <cfRule type="expression" dxfId="2114" priority="1896">
      <formula>IF(RIGHT(TEXT(AU445,"0.#"),1)=".",TRUE,FALSE)</formula>
    </cfRule>
  </conditionalFormatting>
  <conditionalFormatting sqref="AU443">
    <cfRule type="expression" dxfId="2113" priority="1899">
      <formula>IF(RIGHT(TEXT(AU443,"0.#"),1)=".",FALSE,TRUE)</formula>
    </cfRule>
    <cfRule type="expression" dxfId="2112" priority="1900">
      <formula>IF(RIGHT(TEXT(AU443,"0.#"),1)=".",TRUE,FALSE)</formula>
    </cfRule>
  </conditionalFormatting>
  <conditionalFormatting sqref="AU444">
    <cfRule type="expression" dxfId="2111" priority="1897">
      <formula>IF(RIGHT(TEXT(AU444,"0.#"),1)=".",FALSE,TRUE)</formula>
    </cfRule>
    <cfRule type="expression" dxfId="2110" priority="1898">
      <formula>IF(RIGHT(TEXT(AU444,"0.#"),1)=".",TRUE,FALSE)</formula>
    </cfRule>
  </conditionalFormatting>
  <conditionalFormatting sqref="AI445">
    <cfRule type="expression" dxfId="2109" priority="1889">
      <formula>IF(RIGHT(TEXT(AI445,"0.#"),1)=".",FALSE,TRUE)</formula>
    </cfRule>
    <cfRule type="expression" dxfId="2108" priority="1890">
      <formula>IF(RIGHT(TEXT(AI445,"0.#"),1)=".",TRUE,FALSE)</formula>
    </cfRule>
  </conditionalFormatting>
  <conditionalFormatting sqref="AI443">
    <cfRule type="expression" dxfId="2107" priority="1893">
      <formula>IF(RIGHT(TEXT(AI443,"0.#"),1)=".",FALSE,TRUE)</formula>
    </cfRule>
    <cfRule type="expression" dxfId="2106" priority="1894">
      <formula>IF(RIGHT(TEXT(AI443,"0.#"),1)=".",TRUE,FALSE)</formula>
    </cfRule>
  </conditionalFormatting>
  <conditionalFormatting sqref="AI444">
    <cfRule type="expression" dxfId="2105" priority="1891">
      <formula>IF(RIGHT(TEXT(AI444,"0.#"),1)=".",FALSE,TRUE)</formula>
    </cfRule>
    <cfRule type="expression" dxfId="2104" priority="1892">
      <formula>IF(RIGHT(TEXT(AI444,"0.#"),1)=".",TRUE,FALSE)</formula>
    </cfRule>
  </conditionalFormatting>
  <conditionalFormatting sqref="AQ443">
    <cfRule type="expression" dxfId="2103" priority="1883">
      <formula>IF(RIGHT(TEXT(AQ443,"0.#"),1)=".",FALSE,TRUE)</formula>
    </cfRule>
    <cfRule type="expression" dxfId="2102" priority="1884">
      <formula>IF(RIGHT(TEXT(AQ443,"0.#"),1)=".",TRUE,FALSE)</formula>
    </cfRule>
  </conditionalFormatting>
  <conditionalFormatting sqref="AQ444">
    <cfRule type="expression" dxfId="2101" priority="1887">
      <formula>IF(RIGHT(TEXT(AQ444,"0.#"),1)=".",FALSE,TRUE)</formula>
    </cfRule>
    <cfRule type="expression" dxfId="2100" priority="1888">
      <formula>IF(RIGHT(TEXT(AQ444,"0.#"),1)=".",TRUE,FALSE)</formula>
    </cfRule>
  </conditionalFormatting>
  <conditionalFormatting sqref="AQ445">
    <cfRule type="expression" dxfId="2099" priority="1885">
      <formula>IF(RIGHT(TEXT(AQ445,"0.#"),1)=".",FALSE,TRUE)</formula>
    </cfRule>
    <cfRule type="expression" dxfId="2098" priority="1886">
      <formula>IF(RIGHT(TEXT(AQ445,"0.#"),1)=".",TRUE,FALSE)</formula>
    </cfRule>
  </conditionalFormatting>
  <conditionalFormatting sqref="Y872:Y899">
    <cfRule type="expression" dxfId="2097" priority="2113">
      <formula>IF(RIGHT(TEXT(Y872,"0.#"),1)=".",FALSE,TRUE)</formula>
    </cfRule>
    <cfRule type="expression" dxfId="2096" priority="2114">
      <formula>IF(RIGHT(TEXT(Y872,"0.#"),1)=".",TRUE,FALSE)</formula>
    </cfRule>
  </conditionalFormatting>
  <conditionalFormatting sqref="Y870:Y871">
    <cfRule type="expression" dxfId="2095" priority="2107">
      <formula>IF(RIGHT(TEXT(Y870,"0.#"),1)=".",FALSE,TRUE)</formula>
    </cfRule>
    <cfRule type="expression" dxfId="2094" priority="2108">
      <formula>IF(RIGHT(TEXT(Y870,"0.#"),1)=".",TRUE,FALSE)</formula>
    </cfRule>
  </conditionalFormatting>
  <conditionalFormatting sqref="Y905:Y932">
    <cfRule type="expression" dxfId="2093" priority="2101">
      <formula>IF(RIGHT(TEXT(Y905,"0.#"),1)=".",FALSE,TRUE)</formula>
    </cfRule>
    <cfRule type="expression" dxfId="2092" priority="2102">
      <formula>IF(RIGHT(TEXT(Y905,"0.#"),1)=".",TRUE,FALSE)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39:AO965">
    <cfRule type="expression" dxfId="1983" priority="2091">
      <formula>IF(AND(AL939&gt;=0, RIGHT(TEXT(AL939,"0.#"),1)&lt;&gt;"."),TRUE,FALSE)</formula>
    </cfRule>
    <cfRule type="expression" dxfId="1982" priority="2092">
      <formula>IF(AND(AL939&gt;=0, RIGHT(TEXT(AL939,"0.#"),1)="."),TRUE,FALSE)</formula>
    </cfRule>
    <cfRule type="expression" dxfId="1981" priority="2093">
      <formula>IF(AND(AL939&lt;0, RIGHT(TEXT(AL939,"0.#"),1)&lt;&gt;"."),TRUE,FALSE)</formula>
    </cfRule>
    <cfRule type="expression" dxfId="1980" priority="2094">
      <formula>IF(AND(AL939&lt;0, RIGHT(TEXT(AL939,"0.#"),1)="."),TRUE,FALSE)</formula>
    </cfRule>
  </conditionalFormatting>
  <conditionalFormatting sqref="AL936:AO938">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I34 AE34 AM34">
    <cfRule type="expression" dxfId="743" priority="35">
      <formula>IF(RIGHT(TEXT(AE34,"0.#"),1)=".",FALSE,TRUE)</formula>
    </cfRule>
    <cfRule type="expression" dxfId="742" priority="36">
      <formula>IF(RIGHT(TEXT(AE34,"0.#"),1)=".",TRUE,FALSE)</formula>
    </cfRule>
  </conditionalFormatting>
  <conditionalFormatting sqref="AE33 AM33">
    <cfRule type="expression" dxfId="741" priority="43">
      <formula>IF(RIGHT(TEXT(AE33,"0.#"),1)=".",FALSE,TRUE)</formula>
    </cfRule>
    <cfRule type="expression" dxfId="740" priority="44">
      <formula>IF(RIGHT(TEXT(AE33,"0.#"),1)=".",TRUE,FALSE)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E101 AQ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E105 AI105">
    <cfRule type="expression" dxfId="711" priority="11">
      <formula>IF(RIGHT(TEXT(AE105,"0.#"),1)=".",FALSE,TRUE)</formula>
    </cfRule>
    <cfRule type="expression" dxfId="710" priority="12">
      <formula>IF(RIGHT(TEXT(AE105,"0.#"),1)=".",TRUE,FALSE)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AI117">
    <cfRule type="expression" dxfId="703" priority="3">
      <formula>IF(RIGHT(TEXT(AE117,"0.#"),1)=".",FALSE,TRUE)</formula>
    </cfRule>
    <cfRule type="expression" dxfId="702" priority="4">
      <formula>IF(RIGHT(TEXT(AE117,"0.#"),1)=".",TRUE,FALSE)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21" max="49" man="1"/>
    <brk id="778" max="49" man="1"/>
    <brk id="109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1" sqref="O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7"/>
      <c r="Z2" s="831"/>
      <c r="AA2" s="832"/>
      <c r="AB2" s="1031" t="s">
        <v>11</v>
      </c>
      <c r="AC2" s="1032"/>
      <c r="AD2" s="1033"/>
      <c r="AE2" s="1037" t="s">
        <v>557</v>
      </c>
      <c r="AF2" s="1037"/>
      <c r="AG2" s="1037"/>
      <c r="AH2" s="1037"/>
      <c r="AI2" s="1037" t="s">
        <v>554</v>
      </c>
      <c r="AJ2" s="1037"/>
      <c r="AK2" s="1037"/>
      <c r="AL2" s="1037"/>
      <c r="AM2" s="1037" t="s">
        <v>528</v>
      </c>
      <c r="AN2" s="1037"/>
      <c r="AO2" s="1037"/>
      <c r="AP2" s="559"/>
      <c r="AQ2" s="160" t="s">
        <v>354</v>
      </c>
      <c r="AR2" s="131"/>
      <c r="AS2" s="131"/>
      <c r="AT2" s="132"/>
      <c r="AU2" s="536" t="s">
        <v>253</v>
      </c>
      <c r="AV2" s="536"/>
      <c r="AW2" s="536"/>
      <c r="AX2" s="537"/>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8"/>
      <c r="Z3" s="1029"/>
      <c r="AA3" s="1030"/>
      <c r="AB3" s="1034"/>
      <c r="AC3" s="1035"/>
      <c r="AD3" s="1036"/>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6"/>
      <c r="H4" s="1004"/>
      <c r="I4" s="1004"/>
      <c r="J4" s="1004"/>
      <c r="K4" s="1004"/>
      <c r="L4" s="1004"/>
      <c r="M4" s="1004"/>
      <c r="N4" s="1004"/>
      <c r="O4" s="1005"/>
      <c r="P4" s="106"/>
      <c r="Q4" s="1012"/>
      <c r="R4" s="1012"/>
      <c r="S4" s="1012"/>
      <c r="T4" s="1012"/>
      <c r="U4" s="1012"/>
      <c r="V4" s="1012"/>
      <c r="W4" s="1012"/>
      <c r="X4" s="1013"/>
      <c r="Y4" s="1022" t="s">
        <v>12</v>
      </c>
      <c r="Z4" s="1023"/>
      <c r="AA4" s="1024"/>
      <c r="AB4" s="462"/>
      <c r="AC4" s="1026"/>
      <c r="AD4" s="1026"/>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4"/>
      <c r="AC5" s="1025"/>
      <c r="AD5" s="1025"/>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7"/>
      <c r="Z9" s="831"/>
      <c r="AA9" s="832"/>
      <c r="AB9" s="1031" t="s">
        <v>11</v>
      </c>
      <c r="AC9" s="1032"/>
      <c r="AD9" s="1033"/>
      <c r="AE9" s="1037" t="s">
        <v>558</v>
      </c>
      <c r="AF9" s="1037"/>
      <c r="AG9" s="1037"/>
      <c r="AH9" s="1037"/>
      <c r="AI9" s="1037" t="s">
        <v>554</v>
      </c>
      <c r="AJ9" s="1037"/>
      <c r="AK9" s="1037"/>
      <c r="AL9" s="1037"/>
      <c r="AM9" s="1037" t="s">
        <v>528</v>
      </c>
      <c r="AN9" s="1037"/>
      <c r="AO9" s="1037"/>
      <c r="AP9" s="559"/>
      <c r="AQ9" s="160" t="s">
        <v>354</v>
      </c>
      <c r="AR9" s="131"/>
      <c r="AS9" s="131"/>
      <c r="AT9" s="132"/>
      <c r="AU9" s="536" t="s">
        <v>253</v>
      </c>
      <c r="AV9" s="536"/>
      <c r="AW9" s="536"/>
      <c r="AX9" s="537"/>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8"/>
      <c r="Z10" s="1029"/>
      <c r="AA10" s="1030"/>
      <c r="AB10" s="1034"/>
      <c r="AC10" s="1035"/>
      <c r="AD10" s="1036"/>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6"/>
      <c r="H11" s="1004"/>
      <c r="I11" s="1004"/>
      <c r="J11" s="1004"/>
      <c r="K11" s="1004"/>
      <c r="L11" s="1004"/>
      <c r="M11" s="1004"/>
      <c r="N11" s="1004"/>
      <c r="O11" s="1005"/>
      <c r="P11" s="106"/>
      <c r="Q11" s="1012"/>
      <c r="R11" s="1012"/>
      <c r="S11" s="1012"/>
      <c r="T11" s="1012"/>
      <c r="U11" s="1012"/>
      <c r="V11" s="1012"/>
      <c r="W11" s="1012"/>
      <c r="X11" s="1013"/>
      <c r="Y11" s="1022" t="s">
        <v>12</v>
      </c>
      <c r="Z11" s="1023"/>
      <c r="AA11" s="1024"/>
      <c r="AB11" s="462"/>
      <c r="AC11" s="1026"/>
      <c r="AD11" s="1026"/>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4"/>
      <c r="AC12" s="1025"/>
      <c r="AD12" s="1025"/>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7"/>
      <c r="Z16" s="831"/>
      <c r="AA16" s="832"/>
      <c r="AB16" s="1031" t="s">
        <v>11</v>
      </c>
      <c r="AC16" s="1032"/>
      <c r="AD16" s="1033"/>
      <c r="AE16" s="1037" t="s">
        <v>557</v>
      </c>
      <c r="AF16" s="1037"/>
      <c r="AG16" s="1037"/>
      <c r="AH16" s="1037"/>
      <c r="AI16" s="1037" t="s">
        <v>555</v>
      </c>
      <c r="AJ16" s="1037"/>
      <c r="AK16" s="1037"/>
      <c r="AL16" s="1037"/>
      <c r="AM16" s="1037" t="s">
        <v>528</v>
      </c>
      <c r="AN16" s="1037"/>
      <c r="AO16" s="1037"/>
      <c r="AP16" s="559"/>
      <c r="AQ16" s="160" t="s">
        <v>354</v>
      </c>
      <c r="AR16" s="131"/>
      <c r="AS16" s="131"/>
      <c r="AT16" s="132"/>
      <c r="AU16" s="536" t="s">
        <v>253</v>
      </c>
      <c r="AV16" s="536"/>
      <c r="AW16" s="536"/>
      <c r="AX16" s="537"/>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8"/>
      <c r="Z17" s="1029"/>
      <c r="AA17" s="1030"/>
      <c r="AB17" s="1034"/>
      <c r="AC17" s="1035"/>
      <c r="AD17" s="1036"/>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6"/>
      <c r="H18" s="1004"/>
      <c r="I18" s="1004"/>
      <c r="J18" s="1004"/>
      <c r="K18" s="1004"/>
      <c r="L18" s="1004"/>
      <c r="M18" s="1004"/>
      <c r="N18" s="1004"/>
      <c r="O18" s="1005"/>
      <c r="P18" s="106"/>
      <c r="Q18" s="1012"/>
      <c r="R18" s="1012"/>
      <c r="S18" s="1012"/>
      <c r="T18" s="1012"/>
      <c r="U18" s="1012"/>
      <c r="V18" s="1012"/>
      <c r="W18" s="1012"/>
      <c r="X18" s="1013"/>
      <c r="Y18" s="1022" t="s">
        <v>12</v>
      </c>
      <c r="Z18" s="1023"/>
      <c r="AA18" s="1024"/>
      <c r="AB18" s="462"/>
      <c r="AC18" s="1026"/>
      <c r="AD18" s="1026"/>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4"/>
      <c r="AC19" s="1025"/>
      <c r="AD19" s="1025"/>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7"/>
      <c r="Z23" s="831"/>
      <c r="AA23" s="832"/>
      <c r="AB23" s="1031" t="s">
        <v>11</v>
      </c>
      <c r="AC23" s="1032"/>
      <c r="AD23" s="1033"/>
      <c r="AE23" s="1037" t="s">
        <v>559</v>
      </c>
      <c r="AF23" s="1037"/>
      <c r="AG23" s="1037"/>
      <c r="AH23" s="1037"/>
      <c r="AI23" s="1037" t="s">
        <v>554</v>
      </c>
      <c r="AJ23" s="1037"/>
      <c r="AK23" s="1037"/>
      <c r="AL23" s="1037"/>
      <c r="AM23" s="1037" t="s">
        <v>528</v>
      </c>
      <c r="AN23" s="1037"/>
      <c r="AO23" s="1037"/>
      <c r="AP23" s="559"/>
      <c r="AQ23" s="160" t="s">
        <v>354</v>
      </c>
      <c r="AR23" s="131"/>
      <c r="AS23" s="131"/>
      <c r="AT23" s="132"/>
      <c r="AU23" s="536" t="s">
        <v>253</v>
      </c>
      <c r="AV23" s="536"/>
      <c r="AW23" s="536"/>
      <c r="AX23" s="537"/>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8"/>
      <c r="Z24" s="1029"/>
      <c r="AA24" s="1030"/>
      <c r="AB24" s="1034"/>
      <c r="AC24" s="1035"/>
      <c r="AD24" s="1036"/>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6"/>
      <c r="H25" s="1004"/>
      <c r="I25" s="1004"/>
      <c r="J25" s="1004"/>
      <c r="K25" s="1004"/>
      <c r="L25" s="1004"/>
      <c r="M25" s="1004"/>
      <c r="N25" s="1004"/>
      <c r="O25" s="1005"/>
      <c r="P25" s="106"/>
      <c r="Q25" s="1012"/>
      <c r="R25" s="1012"/>
      <c r="S25" s="1012"/>
      <c r="T25" s="1012"/>
      <c r="U25" s="1012"/>
      <c r="V25" s="1012"/>
      <c r="W25" s="1012"/>
      <c r="X25" s="1013"/>
      <c r="Y25" s="1022" t="s">
        <v>12</v>
      </c>
      <c r="Z25" s="1023"/>
      <c r="AA25" s="1024"/>
      <c r="AB25" s="462"/>
      <c r="AC25" s="1026"/>
      <c r="AD25" s="1026"/>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4"/>
      <c r="AC26" s="1025"/>
      <c r="AD26" s="1025"/>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7"/>
      <c r="Z30" s="831"/>
      <c r="AA30" s="832"/>
      <c r="AB30" s="1031" t="s">
        <v>11</v>
      </c>
      <c r="AC30" s="1032"/>
      <c r="AD30" s="1033"/>
      <c r="AE30" s="1037" t="s">
        <v>557</v>
      </c>
      <c r="AF30" s="1037"/>
      <c r="AG30" s="1037"/>
      <c r="AH30" s="1037"/>
      <c r="AI30" s="1037" t="s">
        <v>554</v>
      </c>
      <c r="AJ30" s="1037"/>
      <c r="AK30" s="1037"/>
      <c r="AL30" s="1037"/>
      <c r="AM30" s="1037" t="s">
        <v>552</v>
      </c>
      <c r="AN30" s="1037"/>
      <c r="AO30" s="1037"/>
      <c r="AP30" s="559"/>
      <c r="AQ30" s="160" t="s">
        <v>354</v>
      </c>
      <c r="AR30" s="131"/>
      <c r="AS30" s="131"/>
      <c r="AT30" s="132"/>
      <c r="AU30" s="536" t="s">
        <v>253</v>
      </c>
      <c r="AV30" s="536"/>
      <c r="AW30" s="536"/>
      <c r="AX30" s="53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8"/>
      <c r="Z31" s="1029"/>
      <c r="AA31" s="1030"/>
      <c r="AB31" s="1034"/>
      <c r="AC31" s="1035"/>
      <c r="AD31" s="1036"/>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6"/>
      <c r="H32" s="1004"/>
      <c r="I32" s="1004"/>
      <c r="J32" s="1004"/>
      <c r="K32" s="1004"/>
      <c r="L32" s="1004"/>
      <c r="M32" s="1004"/>
      <c r="N32" s="1004"/>
      <c r="O32" s="1005"/>
      <c r="P32" s="106"/>
      <c r="Q32" s="1012"/>
      <c r="R32" s="1012"/>
      <c r="S32" s="1012"/>
      <c r="T32" s="1012"/>
      <c r="U32" s="1012"/>
      <c r="V32" s="1012"/>
      <c r="W32" s="1012"/>
      <c r="X32" s="1013"/>
      <c r="Y32" s="1022" t="s">
        <v>12</v>
      </c>
      <c r="Z32" s="1023"/>
      <c r="AA32" s="1024"/>
      <c r="AB32" s="462"/>
      <c r="AC32" s="1026"/>
      <c r="AD32" s="1026"/>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4"/>
      <c r="AC33" s="1025"/>
      <c r="AD33" s="1025"/>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7"/>
      <c r="Z37" s="831"/>
      <c r="AA37" s="832"/>
      <c r="AB37" s="1031" t="s">
        <v>11</v>
      </c>
      <c r="AC37" s="1032"/>
      <c r="AD37" s="1033"/>
      <c r="AE37" s="1037" t="s">
        <v>559</v>
      </c>
      <c r="AF37" s="1037"/>
      <c r="AG37" s="1037"/>
      <c r="AH37" s="1037"/>
      <c r="AI37" s="1037" t="s">
        <v>556</v>
      </c>
      <c r="AJ37" s="1037"/>
      <c r="AK37" s="1037"/>
      <c r="AL37" s="1037"/>
      <c r="AM37" s="1037" t="s">
        <v>553</v>
      </c>
      <c r="AN37" s="1037"/>
      <c r="AO37" s="1037"/>
      <c r="AP37" s="559"/>
      <c r="AQ37" s="160" t="s">
        <v>354</v>
      </c>
      <c r="AR37" s="131"/>
      <c r="AS37" s="131"/>
      <c r="AT37" s="132"/>
      <c r="AU37" s="536" t="s">
        <v>253</v>
      </c>
      <c r="AV37" s="536"/>
      <c r="AW37" s="536"/>
      <c r="AX37" s="537"/>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8"/>
      <c r="Z38" s="1029"/>
      <c r="AA38" s="1030"/>
      <c r="AB38" s="1034"/>
      <c r="AC38" s="1035"/>
      <c r="AD38" s="1036"/>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6"/>
      <c r="H39" s="1004"/>
      <c r="I39" s="1004"/>
      <c r="J39" s="1004"/>
      <c r="K39" s="1004"/>
      <c r="L39" s="1004"/>
      <c r="M39" s="1004"/>
      <c r="N39" s="1004"/>
      <c r="O39" s="1005"/>
      <c r="P39" s="106"/>
      <c r="Q39" s="1012"/>
      <c r="R39" s="1012"/>
      <c r="S39" s="1012"/>
      <c r="T39" s="1012"/>
      <c r="U39" s="1012"/>
      <c r="V39" s="1012"/>
      <c r="W39" s="1012"/>
      <c r="X39" s="1013"/>
      <c r="Y39" s="1022" t="s">
        <v>12</v>
      </c>
      <c r="Z39" s="1023"/>
      <c r="AA39" s="1024"/>
      <c r="AB39" s="462"/>
      <c r="AC39" s="1026"/>
      <c r="AD39" s="1026"/>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4"/>
      <c r="AC40" s="1025"/>
      <c r="AD40" s="102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7"/>
      <c r="Z44" s="831"/>
      <c r="AA44" s="832"/>
      <c r="AB44" s="1031" t="s">
        <v>11</v>
      </c>
      <c r="AC44" s="1032"/>
      <c r="AD44" s="1033"/>
      <c r="AE44" s="1037" t="s">
        <v>557</v>
      </c>
      <c r="AF44" s="1037"/>
      <c r="AG44" s="1037"/>
      <c r="AH44" s="1037"/>
      <c r="AI44" s="1037" t="s">
        <v>554</v>
      </c>
      <c r="AJ44" s="1037"/>
      <c r="AK44" s="1037"/>
      <c r="AL44" s="1037"/>
      <c r="AM44" s="1037" t="s">
        <v>528</v>
      </c>
      <c r="AN44" s="1037"/>
      <c r="AO44" s="1037"/>
      <c r="AP44" s="559"/>
      <c r="AQ44" s="160" t="s">
        <v>354</v>
      </c>
      <c r="AR44" s="131"/>
      <c r="AS44" s="131"/>
      <c r="AT44" s="132"/>
      <c r="AU44" s="536" t="s">
        <v>253</v>
      </c>
      <c r="AV44" s="536"/>
      <c r="AW44" s="536"/>
      <c r="AX44" s="537"/>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8"/>
      <c r="Z45" s="1029"/>
      <c r="AA45" s="1030"/>
      <c r="AB45" s="1034"/>
      <c r="AC45" s="1035"/>
      <c r="AD45" s="1036"/>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6"/>
      <c r="H46" s="1004"/>
      <c r="I46" s="1004"/>
      <c r="J46" s="1004"/>
      <c r="K46" s="1004"/>
      <c r="L46" s="1004"/>
      <c r="M46" s="1004"/>
      <c r="N46" s="1004"/>
      <c r="O46" s="1005"/>
      <c r="P46" s="106"/>
      <c r="Q46" s="1012"/>
      <c r="R46" s="1012"/>
      <c r="S46" s="1012"/>
      <c r="T46" s="1012"/>
      <c r="U46" s="1012"/>
      <c r="V46" s="1012"/>
      <c r="W46" s="1012"/>
      <c r="X46" s="1013"/>
      <c r="Y46" s="1022" t="s">
        <v>12</v>
      </c>
      <c r="Z46" s="1023"/>
      <c r="AA46" s="1024"/>
      <c r="AB46" s="462"/>
      <c r="AC46" s="1026"/>
      <c r="AD46" s="1026"/>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4"/>
      <c r="AC47" s="1025"/>
      <c r="AD47" s="102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7"/>
      <c r="Z51" s="831"/>
      <c r="AA51" s="832"/>
      <c r="AB51" s="559" t="s">
        <v>11</v>
      </c>
      <c r="AC51" s="1032"/>
      <c r="AD51" s="1033"/>
      <c r="AE51" s="1037" t="s">
        <v>557</v>
      </c>
      <c r="AF51" s="1037"/>
      <c r="AG51" s="1037"/>
      <c r="AH51" s="1037"/>
      <c r="AI51" s="1037" t="s">
        <v>554</v>
      </c>
      <c r="AJ51" s="1037"/>
      <c r="AK51" s="1037"/>
      <c r="AL51" s="1037"/>
      <c r="AM51" s="1037" t="s">
        <v>528</v>
      </c>
      <c r="AN51" s="1037"/>
      <c r="AO51" s="1037"/>
      <c r="AP51" s="559"/>
      <c r="AQ51" s="160" t="s">
        <v>354</v>
      </c>
      <c r="AR51" s="131"/>
      <c r="AS51" s="131"/>
      <c r="AT51" s="132"/>
      <c r="AU51" s="536" t="s">
        <v>253</v>
      </c>
      <c r="AV51" s="536"/>
      <c r="AW51" s="536"/>
      <c r="AX51" s="537"/>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8"/>
      <c r="Z52" s="1029"/>
      <c r="AA52" s="1030"/>
      <c r="AB52" s="1034"/>
      <c r="AC52" s="1035"/>
      <c r="AD52" s="1036"/>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6"/>
      <c r="H53" s="1004"/>
      <c r="I53" s="1004"/>
      <c r="J53" s="1004"/>
      <c r="K53" s="1004"/>
      <c r="L53" s="1004"/>
      <c r="M53" s="1004"/>
      <c r="N53" s="1004"/>
      <c r="O53" s="1005"/>
      <c r="P53" s="106"/>
      <c r="Q53" s="1012"/>
      <c r="R53" s="1012"/>
      <c r="S53" s="1012"/>
      <c r="T53" s="1012"/>
      <c r="U53" s="1012"/>
      <c r="V53" s="1012"/>
      <c r="W53" s="1012"/>
      <c r="X53" s="1013"/>
      <c r="Y53" s="1022" t="s">
        <v>12</v>
      </c>
      <c r="Z53" s="1023"/>
      <c r="AA53" s="1024"/>
      <c r="AB53" s="462"/>
      <c r="AC53" s="1026"/>
      <c r="AD53" s="1026"/>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4"/>
      <c r="AC54" s="1025"/>
      <c r="AD54" s="102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7"/>
      <c r="Z58" s="831"/>
      <c r="AA58" s="832"/>
      <c r="AB58" s="1031" t="s">
        <v>11</v>
      </c>
      <c r="AC58" s="1032"/>
      <c r="AD58" s="1033"/>
      <c r="AE58" s="1037" t="s">
        <v>557</v>
      </c>
      <c r="AF58" s="1037"/>
      <c r="AG58" s="1037"/>
      <c r="AH58" s="1037"/>
      <c r="AI58" s="1037" t="s">
        <v>554</v>
      </c>
      <c r="AJ58" s="1037"/>
      <c r="AK58" s="1037"/>
      <c r="AL58" s="1037"/>
      <c r="AM58" s="1037" t="s">
        <v>528</v>
      </c>
      <c r="AN58" s="1037"/>
      <c r="AO58" s="1037"/>
      <c r="AP58" s="559"/>
      <c r="AQ58" s="160" t="s">
        <v>354</v>
      </c>
      <c r="AR58" s="131"/>
      <c r="AS58" s="131"/>
      <c r="AT58" s="132"/>
      <c r="AU58" s="536" t="s">
        <v>253</v>
      </c>
      <c r="AV58" s="536"/>
      <c r="AW58" s="536"/>
      <c r="AX58" s="537"/>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8"/>
      <c r="Z59" s="1029"/>
      <c r="AA59" s="1030"/>
      <c r="AB59" s="1034"/>
      <c r="AC59" s="1035"/>
      <c r="AD59" s="1036"/>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6"/>
      <c r="H60" s="1004"/>
      <c r="I60" s="1004"/>
      <c r="J60" s="1004"/>
      <c r="K60" s="1004"/>
      <c r="L60" s="1004"/>
      <c r="M60" s="1004"/>
      <c r="N60" s="1004"/>
      <c r="O60" s="1005"/>
      <c r="P60" s="106"/>
      <c r="Q60" s="1012"/>
      <c r="R60" s="1012"/>
      <c r="S60" s="1012"/>
      <c r="T60" s="1012"/>
      <c r="U60" s="1012"/>
      <c r="V60" s="1012"/>
      <c r="W60" s="1012"/>
      <c r="X60" s="1013"/>
      <c r="Y60" s="1022" t="s">
        <v>12</v>
      </c>
      <c r="Z60" s="1023"/>
      <c r="AA60" s="1024"/>
      <c r="AB60" s="462"/>
      <c r="AC60" s="1026"/>
      <c r="AD60" s="1026"/>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4"/>
      <c r="AC61" s="1025"/>
      <c r="AD61" s="102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7"/>
      <c r="Z65" s="831"/>
      <c r="AA65" s="832"/>
      <c r="AB65" s="1031" t="s">
        <v>11</v>
      </c>
      <c r="AC65" s="1032"/>
      <c r="AD65" s="1033"/>
      <c r="AE65" s="1037" t="s">
        <v>557</v>
      </c>
      <c r="AF65" s="1037"/>
      <c r="AG65" s="1037"/>
      <c r="AH65" s="1037"/>
      <c r="AI65" s="1037" t="s">
        <v>554</v>
      </c>
      <c r="AJ65" s="1037"/>
      <c r="AK65" s="1037"/>
      <c r="AL65" s="1037"/>
      <c r="AM65" s="1037" t="s">
        <v>528</v>
      </c>
      <c r="AN65" s="1037"/>
      <c r="AO65" s="1037"/>
      <c r="AP65" s="559"/>
      <c r="AQ65" s="160" t="s">
        <v>354</v>
      </c>
      <c r="AR65" s="131"/>
      <c r="AS65" s="131"/>
      <c r="AT65" s="132"/>
      <c r="AU65" s="536" t="s">
        <v>253</v>
      </c>
      <c r="AV65" s="536"/>
      <c r="AW65" s="536"/>
      <c r="AX65" s="537"/>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8"/>
      <c r="Z66" s="1029"/>
      <c r="AA66" s="1030"/>
      <c r="AB66" s="1034"/>
      <c r="AC66" s="1035"/>
      <c r="AD66" s="1036"/>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6"/>
      <c r="H67" s="1004"/>
      <c r="I67" s="1004"/>
      <c r="J67" s="1004"/>
      <c r="K67" s="1004"/>
      <c r="L67" s="1004"/>
      <c r="M67" s="1004"/>
      <c r="N67" s="1004"/>
      <c r="O67" s="1005"/>
      <c r="P67" s="106"/>
      <c r="Q67" s="1012"/>
      <c r="R67" s="1012"/>
      <c r="S67" s="1012"/>
      <c r="T67" s="1012"/>
      <c r="U67" s="1012"/>
      <c r="V67" s="1012"/>
      <c r="W67" s="1012"/>
      <c r="X67" s="1013"/>
      <c r="Y67" s="1022" t="s">
        <v>12</v>
      </c>
      <c r="Z67" s="1023"/>
      <c r="AA67" s="1024"/>
      <c r="AB67" s="462"/>
      <c r="AC67" s="1026"/>
      <c r="AD67" s="1026"/>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4"/>
      <c r="AC68" s="1025"/>
      <c r="AD68" s="1025"/>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8"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89"/>
      <c r="Z4" s="390"/>
      <c r="AA4" s="390"/>
      <c r="AB4" s="807"/>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0"/>
      <c r="B15" s="1051"/>
      <c r="C15" s="1051"/>
      <c r="D15" s="1051"/>
      <c r="E15" s="1051"/>
      <c r="F15" s="1052"/>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0"/>
      <c r="B16" s="1051"/>
      <c r="C16" s="1051"/>
      <c r="D16" s="1051"/>
      <c r="E16" s="1051"/>
      <c r="F16" s="1052"/>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89"/>
      <c r="Z17" s="390"/>
      <c r="AA17" s="390"/>
      <c r="AB17" s="807"/>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0"/>
      <c r="B28" s="1051"/>
      <c r="C28" s="1051"/>
      <c r="D28" s="1051"/>
      <c r="E28" s="1051"/>
      <c r="F28" s="1052"/>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0"/>
      <c r="B29" s="1051"/>
      <c r="C29" s="1051"/>
      <c r="D29" s="1051"/>
      <c r="E29" s="1051"/>
      <c r="F29" s="1052"/>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89"/>
      <c r="Z30" s="390"/>
      <c r="AA30" s="390"/>
      <c r="AB30" s="807"/>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0"/>
      <c r="B41" s="1051"/>
      <c r="C41" s="1051"/>
      <c r="D41" s="1051"/>
      <c r="E41" s="1051"/>
      <c r="F41" s="1052"/>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0"/>
      <c r="B42" s="1051"/>
      <c r="C42" s="1051"/>
      <c r="D42" s="1051"/>
      <c r="E42" s="1051"/>
      <c r="F42" s="1052"/>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89"/>
      <c r="Z43" s="390"/>
      <c r="AA43" s="390"/>
      <c r="AB43" s="807"/>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0"/>
      <c r="B56" s="1051"/>
      <c r="C56" s="1051"/>
      <c r="D56" s="1051"/>
      <c r="E56" s="1051"/>
      <c r="F56" s="1052"/>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89"/>
      <c r="Z57" s="390"/>
      <c r="AA57" s="390"/>
      <c r="AB57" s="807"/>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0"/>
      <c r="B68" s="1051"/>
      <c r="C68" s="1051"/>
      <c r="D68" s="1051"/>
      <c r="E68" s="1051"/>
      <c r="F68" s="1052"/>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0"/>
      <c r="B69" s="1051"/>
      <c r="C69" s="1051"/>
      <c r="D69" s="1051"/>
      <c r="E69" s="1051"/>
      <c r="F69" s="1052"/>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89"/>
      <c r="Z70" s="390"/>
      <c r="AA70" s="390"/>
      <c r="AB70" s="807"/>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0"/>
      <c r="B81" s="1051"/>
      <c r="C81" s="1051"/>
      <c r="D81" s="1051"/>
      <c r="E81" s="1051"/>
      <c r="F81" s="1052"/>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0"/>
      <c r="B82" s="1051"/>
      <c r="C82" s="1051"/>
      <c r="D82" s="1051"/>
      <c r="E82" s="1051"/>
      <c r="F82" s="1052"/>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89"/>
      <c r="Z83" s="390"/>
      <c r="AA83" s="390"/>
      <c r="AB83" s="807"/>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0"/>
      <c r="B94" s="1051"/>
      <c r="C94" s="1051"/>
      <c r="D94" s="1051"/>
      <c r="E94" s="1051"/>
      <c r="F94" s="1052"/>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0"/>
      <c r="B95" s="1051"/>
      <c r="C95" s="1051"/>
      <c r="D95" s="1051"/>
      <c r="E95" s="1051"/>
      <c r="F95" s="1052"/>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89"/>
      <c r="Z96" s="390"/>
      <c r="AA96" s="390"/>
      <c r="AB96" s="807"/>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0"/>
      <c r="B109" s="1051"/>
      <c r="C109" s="1051"/>
      <c r="D109" s="1051"/>
      <c r="E109" s="1051"/>
      <c r="F109" s="1052"/>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7"/>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0"/>
      <c r="B121" s="1051"/>
      <c r="C121" s="1051"/>
      <c r="D121" s="1051"/>
      <c r="E121" s="1051"/>
      <c r="F121" s="1052"/>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0"/>
      <c r="B122" s="1051"/>
      <c r="C122" s="1051"/>
      <c r="D122" s="1051"/>
      <c r="E122" s="1051"/>
      <c r="F122" s="1052"/>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7"/>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0"/>
      <c r="B134" s="1051"/>
      <c r="C134" s="1051"/>
      <c r="D134" s="1051"/>
      <c r="E134" s="1051"/>
      <c r="F134" s="1052"/>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0"/>
      <c r="B135" s="1051"/>
      <c r="C135" s="1051"/>
      <c r="D135" s="1051"/>
      <c r="E135" s="1051"/>
      <c r="F135" s="1052"/>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7"/>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0"/>
      <c r="B147" s="1051"/>
      <c r="C147" s="1051"/>
      <c r="D147" s="1051"/>
      <c r="E147" s="1051"/>
      <c r="F147" s="1052"/>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0"/>
      <c r="B148" s="1051"/>
      <c r="C148" s="1051"/>
      <c r="D148" s="1051"/>
      <c r="E148" s="1051"/>
      <c r="F148" s="1052"/>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7"/>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0"/>
      <c r="B162" s="1051"/>
      <c r="C162" s="1051"/>
      <c r="D162" s="1051"/>
      <c r="E162" s="1051"/>
      <c r="F162" s="1052"/>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7"/>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0"/>
      <c r="B174" s="1051"/>
      <c r="C174" s="1051"/>
      <c r="D174" s="1051"/>
      <c r="E174" s="1051"/>
      <c r="F174" s="1052"/>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0"/>
      <c r="B175" s="1051"/>
      <c r="C175" s="1051"/>
      <c r="D175" s="1051"/>
      <c r="E175" s="1051"/>
      <c r="F175" s="1052"/>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7"/>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0"/>
      <c r="B187" s="1051"/>
      <c r="C187" s="1051"/>
      <c r="D187" s="1051"/>
      <c r="E187" s="1051"/>
      <c r="F187" s="1052"/>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0"/>
      <c r="B188" s="1051"/>
      <c r="C188" s="1051"/>
      <c r="D188" s="1051"/>
      <c r="E188" s="1051"/>
      <c r="F188" s="1052"/>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7"/>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0"/>
      <c r="B200" s="1051"/>
      <c r="C200" s="1051"/>
      <c r="D200" s="1051"/>
      <c r="E200" s="1051"/>
      <c r="F200" s="1052"/>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0"/>
      <c r="B201" s="1051"/>
      <c r="C201" s="1051"/>
      <c r="D201" s="1051"/>
      <c r="E201" s="1051"/>
      <c r="F201" s="1052"/>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7"/>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0"/>
      <c r="B215" s="1051"/>
      <c r="C215" s="1051"/>
      <c r="D215" s="1051"/>
      <c r="E215" s="1051"/>
      <c r="F215" s="1052"/>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7"/>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0"/>
      <c r="B227" s="1051"/>
      <c r="C227" s="1051"/>
      <c r="D227" s="1051"/>
      <c r="E227" s="1051"/>
      <c r="F227" s="1052"/>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0"/>
      <c r="B228" s="1051"/>
      <c r="C228" s="1051"/>
      <c r="D228" s="1051"/>
      <c r="E228" s="1051"/>
      <c r="F228" s="1052"/>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7"/>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0"/>
      <c r="B240" s="1051"/>
      <c r="C240" s="1051"/>
      <c r="D240" s="1051"/>
      <c r="E240" s="1051"/>
      <c r="F240" s="1052"/>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0"/>
      <c r="B241" s="1051"/>
      <c r="C241" s="1051"/>
      <c r="D241" s="1051"/>
      <c r="E241" s="1051"/>
      <c r="F241" s="1052"/>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7"/>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0"/>
      <c r="B253" s="1051"/>
      <c r="C253" s="1051"/>
      <c r="D253" s="1051"/>
      <c r="E253" s="1051"/>
      <c r="F253" s="1052"/>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0"/>
      <c r="B254" s="1051"/>
      <c r="C254" s="1051"/>
      <c r="D254" s="1051"/>
      <c r="E254" s="1051"/>
      <c r="F254" s="1052"/>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7"/>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2019-08-15T04:53:29Z</cp:lastPrinted>
  <dcterms:created xsi:type="dcterms:W3CDTF">2012-03-13T00:50:25Z</dcterms:created>
  <dcterms:modified xsi:type="dcterms:W3CDTF">2019-08-23T07:31:51Z</dcterms:modified>
</cp:coreProperties>
</file>