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06.回答（外部有識者点検対象外）\健康\"/>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<sst xmlns="http://schemas.openxmlformats.org/spreadsheetml/2006/main" count="2898" uniqueCount="661">
  <si>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</si>
  <si>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</si>
  <si>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</si>
  <si>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</si>
  <si>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</si>
  <si>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</si>
  <si>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</si>
  <si>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</si>
  <si>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</si>
  <si>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</si>
  <si>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</si>
  <si>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</si>
  <si>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</si>
  <si>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</si>
  <si>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</si>
  <si>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</si>
  <si>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</si>
  <si>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</si>
  <si>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</si>
  <si>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</si>
  <si>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</si>
  <si>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</si>
  <si>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</si>
  <si>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</si>
  <si>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</si>
  <si>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</si>
  <si>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</si>
  <si>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</si>
  <si>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</si>
  <si>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</si>
  <si>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</si>
  <si>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</si>
  <si>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</si>
  <si>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</si>
  <si>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</si>
  <si>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</si>
  <si>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</si>
  <si>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</si>
  <si>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</si>
  <si>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</si>
  <si>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</si>
  <si>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</si>
  <si>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</si>
  <si>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</si>
  <si>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</si>
  <si>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</si>
  <si>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</si>
  <si>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</si>
  <si>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</si>
  <si>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</si>
  <si>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</si>
  <si>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</si>
  <si>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</si>
  <si>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</si>
  <si>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</si>
  <si>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</si>
  <si>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</si>
  <si>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</si>
  <si>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</si>
  <si>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</si>
  <si>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</si>
  <si>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</si>
  <si>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</si>
  <si>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</si>
  <si>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</si>
  <si>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</si>
  <si>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</si>
  <si>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</si>
  <si>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</si>
  <si>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</si>
  <si>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</si>
  <si>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</si>
  <si>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</si>
  <si>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</si>
  <si>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</si>
  <si>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</si>
  <si>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</si>
  <si>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</si>
  <si>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</si>
  <si>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</si>
  <si>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</si>
  <si>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</si>
  <si>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</si>
  <si>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</si>
  <si>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</si>
  <si>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</si>
  <si>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</si>
  <si>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</si>
  <si>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</si>
  <si>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</si>
  <si>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</si>
  <si>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</si>
  <si>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</si>
  <si>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</si>
  <si>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</si>
  <si>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</si>
  <si>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</si>
  <si>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</si>
  <si>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</si>
  <si>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</si>
  <si>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</si>
  <si>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</si>
  <si>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</si>
  <si>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</si>
  <si>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</si>
  <si>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</si>
  <si>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</si>
  <si>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</si>
  <si>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</si>
  <si>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</si>
  <si>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</si>
  <si>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</si>
  <si>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</si>
  <si>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</si>
  <si>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</si>
  <si>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</si>
  <si>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</si>
  <si>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</si>
  <si>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</si>
  <si>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</si>
  <si>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</si>
  <si>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</si>
  <si>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</si>
  <si>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</si>
  <si>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</si>
  <si>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</si>
  <si>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</si>
  <si>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</si>
  <si>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</si>
  <si>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</si>
  <si>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</si>
  <si>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</si>
  <si>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</si>
  <si>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</si>
  <si>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</si>
  <si>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</si>
  <si>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</si>
  <si>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</si>
  <si>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</si>
  <si>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</si>
  <si>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</si>
  <si>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</si>
  <si>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</si>
  <si>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</si>
  <si>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</si>
  <si>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</si>
  <si>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</si>
  <si>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</si>
  <si>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</si>
  <si>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</si>
  <si>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</si>
  <si>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</si>
  <si>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</si>
  <si>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</si>
  <si>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</si>
  <si>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</si>
  <si>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</si>
  <si>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</si>
  <si>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</si>
  <si>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</si>
  <si>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</si>
  <si>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</si>
  <si>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</si>
  <si>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</si>
  <si>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</si>
  <si>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</si>
  <si>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</si>
  <si>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</si>
  <si>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</si>
  <si>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</si>
  <si>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</si>
  <si>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</si>
  <si>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</si>
  <si>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</si>
  <si>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</si>
  <si>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</si>
  <si>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</si>
  <si>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</si>
  <si>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</si>
  <si>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</si>
  <si>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</si>
  <si>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</si>
  <si>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</si>
  <si>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</si>
  <si>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</si>
  <si>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</si>
  <si>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</si>
  <si>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</si>
  <si>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</si>
  <si>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</si>
  <si>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</si>
  <si>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</si>
  <si>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</si>
  <si>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</si>
  <si>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</si>
  <si>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</si>
  <si>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</si>
  <si>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</si>
  <si>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</si>
  <si>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</si>
  <si>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</si>
  <si>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</si>
  <si>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</si>
  <si>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</si>
  <si>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</si>
  <si>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</si>
  <si>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</si>
  <si>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</si>
  <si>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</si>
  <si>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</si>
  <si>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</si>
  <si>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</si>
  <si>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</si>
  <si>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</si>
  <si>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</si>
  <si>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</si>
  <si>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</si>
  <si>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</si>
  <si>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</si>
  <si>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</si>
  <si>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</si>
  <si>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</si>
  <si>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</si>
  <si>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</si>
  <si>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</si>
  <si>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</si>
  <si>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</si>
  <si>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</si>
  <si>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</si>
  <si>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</si>
  <si>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</si>
  <si>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</si>
  <si>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</si>
  <si>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</si>
  <si>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</si>
  <si>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</si>
  <si>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</si>
  <si>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</si>
  <si>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</si>
  <si>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</si>
  <si>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</si>
  <si>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</si>
  <si>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</si>
  <si>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</si>
  <si>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</si>
  <si>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</si>
  <si>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</si>
  <si>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</si>
  <si>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</si>
  <si>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</si>
  <si>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</si>
  <si>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</si>
  <si>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</si>
  <si>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</si>
  <si>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</si>
  <si>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</si>
  <si>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</si>
  <si>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</si>
  <si>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</si>
  <si>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</si>
  <si>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</si>
  <si>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</si>
  <si>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</si>
  <si>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</si>
  <si>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</si>
  <si>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</si>
  <si>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</si>
  <si>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</si>
  <si>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</si>
  <si>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</si>
  <si>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</si>
  <si>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</si>
  <si>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</si>
  <si>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</si>
  <si>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</si>
  <si>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</si>
  <si>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</si>
  <si>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</si>
  <si>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</si>
  <si>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</si>
  <si>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</si>
  <si>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</si>
  <si>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</si>
  <si>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</si>
  <si>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</si>
  <si>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</si>
  <si>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</si>
  <si>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</si>
  <si>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</si>
  <si>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</si>
  <si>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</si>
  <si>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</si>
  <si>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</si>
  <si>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</si>
  <si>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</si>
  <si>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</si>
  <si>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</si>
  <si>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</si>
  <si>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</si>
  <si>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</si>
  <si>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</si>
  <si>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</si>
  <si>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</si>
  <si>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</si>
  <si>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</si>
  <si>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</si>
  <si>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</si>
  <si>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</si>
  <si>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</si>
  <si>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</si>
  <si>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</si>
  <si>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</si>
  <si>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</si>
  <si>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</si>
  <si>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</si>
  <si>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</si>
  <si>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</si>
  <si>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</si>
  <si>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</si>
  <si>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</si>
  <si>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</si>
  <si>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</si>
  <si>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</si>
  <si>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</si>
  <si>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</si>
  <si>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</si>
  <si>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</si>
  <si>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</si>
  <si>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</si>
  <si>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</si>
  <si>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</si>
  <si>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</si>
  <si>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</si>
  <si>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</si>
  <si>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</si>
  <si>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</si>
  <si>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</si>
  <si>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</si>
  <si>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</si>
  <si>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</si>
  <si>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</si>
  <si>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</si>
  <si>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</si>
  <si>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</si>
  <si>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</si>
  <si>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</si>
  <si>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</si>
  <si>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</si>
  <si>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</si>
  <si>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</si>
  <si>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</si>
  <si>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</si>
  <si>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</si>
  <si>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</si>
  <si>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</si>
  <si>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</si>
  <si>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</si>
  <si>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</si>
  <si>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</si>
  <si>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</si>
  <si>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</si>
  <si>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</si>
  <si>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</si>
  <si>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</si>
  <si>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</si>
  <si>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</si>
  <si>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</si>
  <si>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</si>
  <si>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</si>
  <si>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</si>
  <si>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</si>
  <si>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</si>
  <si>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</si>
  <si>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</si>
  <si>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</si>
  <si>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</si>
  <si>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</si>
  <si>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</si>
  <si>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</si>
  <si>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</si>
  <si>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</si>
  <si>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</si>
  <si>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</si>
  <si>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</si>
  <si>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</si>
  <si>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</si>
  <si>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</si>
  <si>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</si>
  <si>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</si>
  <si>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</si>
  <si>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</si>
  <si>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</si>
  <si>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</si>
  <si>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</si>
  <si>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</si>
  <si>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</si>
  <si>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</si>
  <si>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</si>
  <si>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</si>
  <si>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</si>
  <si>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</si>
  <si>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</si>
  <si>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</si>
  <si>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</si>
  <si>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</si>
  <si>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</si>
  <si>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</si>
  <si>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</si>
  <si>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</si>
  <si>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</si>
  <si>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</si>
  <si>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</si>
  <si>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</si>
  <si>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</si>
  <si>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</si>
  <si>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</si>
  <si>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</si>
  <si>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</si>
  <si>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</si>
  <si>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</si>
  <si>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</si>
  <si>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</si>
  <si>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</si>
  <si>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</si>
  <si>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</si>
  <si>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</si>
  <si>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</si>
  <si>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</si>
  <si>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</si>
  <si>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</si>
  <si>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</si>
  <si>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</si>
  <si>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</si>
  <si>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</si>
  <si>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</si>
  <si>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</si>
  <si>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</si>
  <si>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</si>
  <si>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</si>
  <si>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</si>
  <si>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</si>
  <si>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</si>
  <si>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</si>
  <si>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</si>
  <si>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</si>
  <si>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</si>
  <si>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</si>
  <si>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</si>
  <si>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</si>
  <si>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</si>
  <si>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</si>
  <si>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</si>
  <si>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</si>
  <si>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</si>
  <si>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</si>
  <si>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</si>
  <si>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</si>
  <si>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</si>
  <si>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</si>
  <si>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</si>
  <si>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</si>
  <si>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</si>
  <si>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</si>
  <si>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</si>
  <si>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</si>
  <si>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</si>
  <si>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</si>
  <si>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</si>
  <si>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</si>
  <si>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</si>
  <si>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</si>
  <si>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</si>
  <si>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</si>
  <si>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</si>
  <si>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</si>
  <si>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</si>
  <si>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</si>
  <si>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</si>
  <si>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</si>
  <si>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</si>
  <si>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</si>
  <si>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</si>
  <si>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</si>
  <si>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</si>
  <si>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</si>
  <si>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</si>
  <si>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</si>
  <si>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</si>
  <si>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</si>
  <si>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</si>
  <si>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</si>
  <si>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</si>
  <si>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</si>
  <si>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</si>
  <si>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</si>
  <si>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</si>
  <si>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</si>
  <si>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</si>
  <si>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</si>
  <si>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</si>
  <si>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</si>
  <si>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</si>
  <si>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</si>
  <si>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</si>
  <si>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</si>
  <si>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</si>
  <si>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</si>
  <si>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</si>
  <si>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</si>
  <si>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</si>
  <si>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</si>
  <si>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</si>
  <si>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</si>
  <si>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</si>
  <si>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</si>
  <si>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</si>
  <si>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</si>
  <si>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</si>
  <si>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</si>
  <si>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</si>
  <si>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</si>
  <si>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</si>
  <si>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</si>
  <si>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</si>
  <si>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</si>
  <si>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</si>
  <si>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</si>
  <si>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</si>
  <si>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</si>
  <si>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</si>
  <si>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</si>
  <si>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</si>
  <si>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</si>
  <si>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</si>
  <si>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</si>
  <si>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</si>
  <si>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</si>
  <si>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</si>
  <si>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</si>
  <si>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</si>
  <si>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</si>
  <si>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</si>
  <si>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</si>
  <si>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</si>
  <si>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</si>
  <si>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</si>
  <si>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</si>
  <si>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</si>
  <si>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</si>
  <si>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</si>
  <si>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</si>
  <si>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</si>
  <si>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</si>
  <si>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</si>
  <si>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</si>
  <si>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</si>
  <si>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</si>
  <si>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</si>
  <si>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</si>
  <si>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</si>
  <si>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</si>
  <si>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</si>
  <si>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</si>
  <si>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</si>
  <si>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</si>
  <si>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</si>
  <si>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</si>
  <si>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</si>
  <si>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</si>
  <si>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</si>
  <si>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</si>
  <si>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たばこ規制枠組条約締約国会議事務局分担金</t>
    <phoneticPr fontId="5"/>
  </si>
  <si>
    <t>健康局</t>
    <rPh sb="0" eb="3">
      <t>ケンコウキョク</t>
    </rPh>
    <phoneticPr fontId="5"/>
  </si>
  <si>
    <t>健康課</t>
    <rPh sb="0" eb="3">
      <t>ケンコウカ</t>
    </rPh>
    <phoneticPr fontId="5"/>
  </si>
  <si>
    <t>○</t>
  </si>
  <si>
    <t>たばこの規制に関する世界保健機関枠組条約</t>
    <phoneticPr fontId="5"/>
  </si>
  <si>
    <t>-</t>
  </si>
  <si>
    <t>-</t>
    <phoneticPr fontId="5"/>
  </si>
  <si>
    <t>たばこの消費等が健康に及ぼす悪影響から現在及び将来の世代を保護する。</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</si>
  <si>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t>
    <phoneticPr fontId="5"/>
  </si>
  <si>
    <t>-</t>
    <phoneticPr fontId="5"/>
  </si>
  <si>
    <t>-</t>
    <phoneticPr fontId="5"/>
  </si>
  <si>
    <t>国際がん研究機関等分担金</t>
    <phoneticPr fontId="5"/>
  </si>
  <si>
    <t>平成34年度に成人の喫煙率を12％まで減少させる（喫煙をやめたい者がやめる）</t>
    <phoneticPr fontId="5"/>
  </si>
  <si>
    <t>喫煙率＝現在習慣的に喫煙していると回答した者／生活習慣調査票の問1に回答した者×100
（全国補正値）                              
※各国ごとに喫煙率が出されるため、世界全体の喫煙率はないことから、「成果実績」には日本の喫煙率を記載</t>
    <phoneticPr fontId="5"/>
  </si>
  <si>
    <t>％</t>
    <phoneticPr fontId="5"/>
  </si>
  <si>
    <t>％</t>
    <phoneticPr fontId="5"/>
  </si>
  <si>
    <t>-</t>
    <phoneticPr fontId="5"/>
  </si>
  <si>
    <t>-</t>
    <phoneticPr fontId="5"/>
  </si>
  <si>
    <t>国民健康・栄養調査</t>
    <phoneticPr fontId="5"/>
  </si>
  <si>
    <t>WHOの職員数に占める日本人職員の人数を平成３２年度までに５１人に増やす</t>
    <phoneticPr fontId="5"/>
  </si>
  <si>
    <t>WHOの職員数に占める日本人職員の人数</t>
    <phoneticPr fontId="5"/>
  </si>
  <si>
    <t>人</t>
    <rPh sb="0" eb="1">
      <t>ニン</t>
    </rPh>
    <phoneticPr fontId="5"/>
  </si>
  <si>
    <t>人</t>
    <rPh sb="0" eb="1">
      <t>ヒト</t>
    </rPh>
    <phoneticPr fontId="5"/>
  </si>
  <si>
    <t>-</t>
    <phoneticPr fontId="5"/>
  </si>
  <si>
    <t>-</t>
    <phoneticPr fontId="5"/>
  </si>
  <si>
    <t>-</t>
    <phoneticPr fontId="5"/>
  </si>
  <si>
    <t>たばこの規制に関する世界保健機関枠組条約の締約国数</t>
    <phoneticPr fontId="5"/>
  </si>
  <si>
    <t>国数</t>
    <rPh sb="0" eb="1">
      <t>クニ</t>
    </rPh>
    <rPh sb="1" eb="2">
      <t>スウ</t>
    </rPh>
    <phoneticPr fontId="5"/>
  </si>
  <si>
    <t>国数</t>
    <rPh sb="0" eb="2">
      <t>クニスウ</t>
    </rPh>
    <phoneticPr fontId="5"/>
  </si>
  <si>
    <t>百万円</t>
    <rPh sb="0" eb="2">
      <t>ヒャクマン</t>
    </rPh>
    <rPh sb="2" eb="3">
      <t>エン</t>
    </rPh>
    <phoneticPr fontId="5"/>
  </si>
  <si>
    <t>75/180</t>
  </si>
  <si>
    <t>69/181</t>
  </si>
  <si>
    <t>Ⅻ-1 国際社会への参画・貢献を行うこと</t>
    <phoneticPr fontId="5"/>
  </si>
  <si>
    <t>Ⅻ-1-1 国際機関の活動への参画・協力等を通じて、保健・労働等分野において、国際社会に貢献すること</t>
    <phoneticPr fontId="5"/>
  </si>
  <si>
    <t>WHOの職員数に占める日本人職員の人数（アウトカム）</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</si>
  <si>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</si>
  <si>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</si>
  <si>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</si>
  <si>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</si>
  <si>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</si>
  <si>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</si>
  <si>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</si>
  <si>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</si>
  <si>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</si>
  <si>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</si>
  <si>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</si>
  <si>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</si>
  <si>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</si>
  <si>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</si>
  <si>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</si>
  <si>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</si>
  <si>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締約国会議事務局経費の分担金を拠出することは、国際社会のニーズに対応している。</t>
    <phoneticPr fontId="5"/>
  </si>
  <si>
    <t>国が条約を締約しているため、地方公共団体等に委ねることはできない。</t>
    <phoneticPr fontId="5"/>
  </si>
  <si>
    <t>政策目標である国際社会への参画・貢献を行うため、政策体系の中で優先度の高い締約国会議事務局経費の分担金を拠出している。</t>
    <phoneticPr fontId="5"/>
  </si>
  <si>
    <t>締約国会議事務局経費の分担金の拠出決定に当たっては、締約国会議において了承を得ており、妥当である。</t>
    <phoneticPr fontId="5"/>
  </si>
  <si>
    <t>-</t>
    <phoneticPr fontId="5"/>
  </si>
  <si>
    <t>各成果目標とも達成できていないものの、それぞれ成果目標に向け着実に成果実績を伸ばしている。</t>
    <phoneticPr fontId="5"/>
  </si>
  <si>
    <t>たばこの消費等が健康に及ぼす悪影響から現在及び将来の世代を保護することの必要性が高まることにより、締約国が高水準で推移しており、活動実績は見込みに見合っている。</t>
    <phoneticPr fontId="5"/>
  </si>
  <si>
    <t>喫煙者等に対する喫煙の健康影響に関する普及啓発等により、喫煙率の減少を図る。</t>
    <phoneticPr fontId="5"/>
  </si>
  <si>
    <t>556</t>
    <phoneticPr fontId="5"/>
  </si>
  <si>
    <t>506</t>
    <phoneticPr fontId="5"/>
  </si>
  <si>
    <t>448</t>
    <phoneticPr fontId="5"/>
  </si>
  <si>
    <t>838</t>
    <phoneticPr fontId="5"/>
  </si>
  <si>
    <t>840</t>
    <phoneticPr fontId="5"/>
  </si>
  <si>
    <t>850</t>
    <phoneticPr fontId="5"/>
  </si>
  <si>
    <t>821</t>
    <phoneticPr fontId="5"/>
  </si>
  <si>
    <t>824</t>
    <phoneticPr fontId="5"/>
  </si>
  <si>
    <t>A.WHO（世界保健機関）</t>
    <rPh sb="6" eb="8">
      <t>セカイ</t>
    </rPh>
    <rPh sb="8" eb="10">
      <t>ホケン</t>
    </rPh>
    <rPh sb="10" eb="12">
      <t>キカン</t>
    </rPh>
    <phoneticPr fontId="5"/>
  </si>
  <si>
    <t>分担金</t>
    <rPh sb="0" eb="3">
      <t>ブンタンキン</t>
    </rPh>
    <phoneticPr fontId="5"/>
  </si>
  <si>
    <t>たばこの規制に関する世界保健機関枠組条約締約国会議事務局分担金の拠出</t>
    <phoneticPr fontId="5"/>
  </si>
  <si>
    <t>WHO（世界保健機関）</t>
    <phoneticPr fontId="5"/>
  </si>
  <si>
    <t>-</t>
    <phoneticPr fontId="5"/>
  </si>
  <si>
    <t>たばこの規制に関する世界保健機関枠組条約締約国会議事務局分担金の拠出（分担金）</t>
    <phoneticPr fontId="5"/>
  </si>
  <si>
    <t>その他</t>
    <rPh sb="2" eb="3">
      <t>ホカ</t>
    </rPh>
    <phoneticPr fontId="5"/>
  </si>
  <si>
    <t>-</t>
    <phoneticPr fontId="5"/>
  </si>
  <si>
    <t>　　　　　　　　　　　　　　</t>
    <phoneticPr fontId="5"/>
  </si>
  <si>
    <t>Ｘ：当該年度たばこの規制に関する世界保健機関枠組条約拠出金（百万円）／Ｙ：当該年度条約締約国数（国数）　</t>
    <phoneticPr fontId="5"/>
  </si>
  <si>
    <t>X/Y</t>
  </si>
  <si>
    <t>60/181</t>
    <phoneticPr fontId="5"/>
  </si>
  <si>
    <t>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phoneticPr fontId="5"/>
  </si>
  <si>
    <t>60/181</t>
    <phoneticPr fontId="5"/>
  </si>
  <si>
    <t>点検対象外</t>
    <rPh sb="0" eb="2">
      <t>テンケン</t>
    </rPh>
    <rPh sb="2" eb="5">
      <t>タイショウガイ</t>
    </rPh>
    <phoneticPr fontId="5"/>
  </si>
  <si>
    <t>たばこの規制に関する世界保健機関枠組条約に基づき必要な分担金であることから、引き続き、必要な予算額を確保し、適正な執行に努めること。</t>
    <rPh sb="4" eb="6">
      <t>キセイ</t>
    </rPh>
    <rPh sb="7" eb="8">
      <t>カン</t>
    </rPh>
    <rPh sb="10" eb="12">
      <t>セカイ</t>
    </rPh>
    <rPh sb="12" eb="14">
      <t>ホケン</t>
    </rPh>
    <rPh sb="14" eb="16">
      <t>キカン</t>
    </rPh>
    <rPh sb="16" eb="18">
      <t>ワクグ</t>
    </rPh>
    <rPh sb="18" eb="20">
      <t>ジョウヤク</t>
    </rPh>
    <rPh sb="21" eb="22">
      <t>モト</t>
    </rPh>
    <rPh sb="24" eb="26">
      <t>ヒツヨウ</t>
    </rPh>
    <rPh sb="27" eb="30">
      <t>ブンタンキン</t>
    </rPh>
    <phoneticPr fontId="5"/>
  </si>
  <si>
    <t>健康課長　神ノ田　昌博</t>
    <rPh sb="0" eb="2">
      <t>ケンコウ</t>
    </rPh>
    <rPh sb="2" eb="4">
      <t>カチョウ</t>
    </rPh>
    <rPh sb="5" eb="6">
      <t>カミ</t>
    </rPh>
    <rPh sb="7" eb="8">
      <t>タ</t>
    </rPh>
    <rPh sb="9" eb="11">
      <t>マサヒロ</t>
    </rPh>
    <phoneticPr fontId="5"/>
  </si>
  <si>
    <t>-</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</si>
  <si>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phoneticPr fontId="5"/>
  </si>
  <si>
    <t xml:space="preserve">Human resources: update　Workforce data　As at 31 December 2018
</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</si>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</sst>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38615</xdr:colOff>
      <xdr:row>31</xdr:row>
      <xdr:rowOff>51486</xdr:rowOff>
    </xdr:from>
    <xdr:to>
      <xdr:col>41</xdr:col>
      <xdr:colOff>180202</xdr:colOff>
      <xdr:row>31</xdr:row>
      <xdr:rowOff>592094</xdr:rowOff>
    </xdr:to>
    <xdr:sp macro="" textlink="">
      <xdr:nvSpPr>
        <xdr:cNvPr id="3" name="正方形/長方形 2"/>
        <xdr:cNvSpPr/>
      </xdr:nvSpPr>
      <xdr:spPr>
        <a:xfrm>
          <a:off x="7864561" y="9962635"/>
          <a:ext cx="759425" cy="5406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51486</xdr:colOff>
      <xdr:row>33</xdr:row>
      <xdr:rowOff>51486</xdr:rowOff>
    </xdr:from>
    <xdr:to>
      <xdr:col>41</xdr:col>
      <xdr:colOff>193073</xdr:colOff>
      <xdr:row>33</xdr:row>
      <xdr:rowOff>592094</xdr:rowOff>
    </xdr:to>
    <xdr:sp macro="" textlink="">
      <xdr:nvSpPr>
        <xdr:cNvPr id="4" name="正方形/長方形 3"/>
        <xdr:cNvSpPr/>
      </xdr:nvSpPr>
      <xdr:spPr>
        <a:xfrm>
          <a:off x="7877432" y="11224054"/>
          <a:ext cx="759425" cy="540608"/>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19</xdr:col>
      <xdr:colOff>0</xdr:colOff>
      <xdr:row>741</xdr:row>
      <xdr:rowOff>11906</xdr:rowOff>
    </xdr:from>
    <xdr:to>
      <xdr:col>34</xdr:col>
      <xdr:colOff>-1</xdr:colOff>
      <xdr:row>743</xdr:row>
      <xdr:rowOff>11906</xdr:rowOff>
    </xdr:to>
    <xdr:sp macro="" textlink="">
      <xdr:nvSpPr>
        <xdr:cNvPr id="5" name="正方形/長方形 4"/>
        <xdr:cNvSpPr/>
      </xdr:nvSpPr>
      <xdr:spPr>
        <a:xfrm>
          <a:off x="3845719" y="42064781"/>
          <a:ext cx="3036093"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60</a:t>
          </a:r>
          <a:r>
            <a:rPr kumimoji="1" lang="ja-JP" altLang="en-US" sz="1100">
              <a:solidFill>
                <a:sysClr val="windowText" lastClr="000000"/>
              </a:solidFill>
            </a:rPr>
            <a:t>百万円</a:t>
          </a:r>
        </a:p>
      </xdr:txBody>
    </xdr:sp>
    <xdr:clientData/>
  </xdr:twoCellAnchor>
  <xdr:twoCellAnchor>
    <xdr:from>
      <xdr:col>18</xdr:col>
      <xdr:colOff>11906</xdr:colOff>
      <xdr:row>743</xdr:row>
      <xdr:rowOff>202406</xdr:rowOff>
    </xdr:from>
    <xdr:to>
      <xdr:col>35</xdr:col>
      <xdr:colOff>0</xdr:colOff>
      <xdr:row>746</xdr:row>
      <xdr:rowOff>345281</xdr:rowOff>
    </xdr:to>
    <xdr:sp macro="" textlink="">
      <xdr:nvSpPr>
        <xdr:cNvPr id="6" name="大かっこ 5"/>
        <xdr:cNvSpPr/>
      </xdr:nvSpPr>
      <xdr:spPr>
        <a:xfrm>
          <a:off x="3655219" y="42969656"/>
          <a:ext cx="3429000" cy="12144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749</xdr:row>
      <xdr:rowOff>0</xdr:rowOff>
    </xdr:from>
    <xdr:to>
      <xdr:col>34</xdr:col>
      <xdr:colOff>-1</xdr:colOff>
      <xdr:row>751</xdr:row>
      <xdr:rowOff>0</xdr:rowOff>
    </xdr:to>
    <xdr:sp macro="" textlink="">
      <xdr:nvSpPr>
        <xdr:cNvPr id="7" name="正方形/長方形 6"/>
        <xdr:cNvSpPr/>
      </xdr:nvSpPr>
      <xdr:spPr>
        <a:xfrm>
          <a:off x="3845719" y="44910375"/>
          <a:ext cx="3036093" cy="71437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-1</xdr:colOff>
      <xdr:row>751</xdr:row>
      <xdr:rowOff>154781</xdr:rowOff>
    </xdr:from>
    <xdr:to>
      <xdr:col>34</xdr:col>
      <xdr:colOff>190499</xdr:colOff>
      <xdr:row>754</xdr:row>
      <xdr:rowOff>297656</xdr:rowOff>
    </xdr:to>
    <xdr:sp macro="" textlink="">
      <xdr:nvSpPr>
        <xdr:cNvPr id="9" name="大かっこ 8"/>
        <xdr:cNvSpPr/>
      </xdr:nvSpPr>
      <xdr:spPr>
        <a:xfrm>
          <a:off x="3643312" y="45779531"/>
          <a:ext cx="3429000" cy="121443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twoCellAnchor>
    <xdr:from>
      <xdr:col>26</xdr:col>
      <xdr:colOff>101203</xdr:colOff>
      <xdr:row>747</xdr:row>
      <xdr:rowOff>11906</xdr:rowOff>
    </xdr:from>
    <xdr:to>
      <xdr:col>26</xdr:col>
      <xdr:colOff>107156</xdr:colOff>
      <xdr:row>749</xdr:row>
      <xdr:rowOff>0</xdr:rowOff>
    </xdr:to>
    <xdr:cxnSp macro="">
      <xdr:nvCxnSpPr>
        <xdr:cNvPr id="11" name="直線矢印コネクタ 10"/>
        <xdr:cNvCxnSpPr>
          <a:endCxn id="7" idx="0"/>
        </xdr:cNvCxnSpPr>
      </xdr:nvCxnSpPr>
      <xdr:spPr>
        <a:xfrm flipH="1">
          <a:off x="5363766" y="44207906"/>
          <a:ext cx="5953" cy="7024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178594</xdr:colOff>
      <xdr:row>747</xdr:row>
      <xdr:rowOff>226218</xdr:rowOff>
    </xdr:from>
    <xdr:to>
      <xdr:col>26</xdr:col>
      <xdr:colOff>-1</xdr:colOff>
      <xdr:row>748</xdr:row>
      <xdr:rowOff>273843</xdr:rowOff>
    </xdr:to>
    <xdr:sp macro="" textlink="">
      <xdr:nvSpPr>
        <xdr:cNvPr id="12" name="テキスト ボックス 11"/>
        <xdr:cNvSpPr txBox="1"/>
      </xdr:nvSpPr>
      <xdr:spPr>
        <a:xfrm>
          <a:off x="3619500" y="44422218"/>
          <a:ext cx="164306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830</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654</v>
      </c>
      <c r="AR5" s="720"/>
      <c r="AS5" s="720"/>
      <c r="AT5" s="720"/>
      <c r="AU5" s="720"/>
      <c r="AV5" s="720"/>
      <c r="AW5" s="720"/>
      <c r="AX5" s="721"/>
    </row>
    <row r="6" spans="1:50" ht="30"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4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1"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1" customHeight="1" x14ac:dyDescent="0.15">
      <c r="A11" s="739" t="s">
        <v>5</v>
      </c>
      <c r="B11" s="740"/>
      <c r="C11" s="740"/>
      <c r="D11" s="740"/>
      <c r="E11" s="740"/>
      <c r="F11" s="748"/>
      <c r="G11" s="711" t="str">
        <f>入力規則等!P10</f>
        <v>補助、その他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75</v>
      </c>
      <c r="Q13" s="109"/>
      <c r="R13" s="109"/>
      <c r="S13" s="109"/>
      <c r="T13" s="109"/>
      <c r="U13" s="109"/>
      <c r="V13" s="110"/>
      <c r="W13" s="108">
        <v>69</v>
      </c>
      <c r="X13" s="109"/>
      <c r="Y13" s="109"/>
      <c r="Z13" s="109"/>
      <c r="AA13" s="109"/>
      <c r="AB13" s="109"/>
      <c r="AC13" s="110"/>
      <c r="AD13" s="108">
        <v>61</v>
      </c>
      <c r="AE13" s="109"/>
      <c r="AF13" s="109"/>
      <c r="AG13" s="109"/>
      <c r="AH13" s="109"/>
      <c r="AI13" s="109"/>
      <c r="AJ13" s="110"/>
      <c r="AK13" s="108">
        <v>60</v>
      </c>
      <c r="AL13" s="109"/>
      <c r="AM13" s="109"/>
      <c r="AN13" s="109"/>
      <c r="AO13" s="109"/>
      <c r="AP13" s="109"/>
      <c r="AQ13" s="110"/>
      <c r="AR13" s="105">
        <v>60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581</v>
      </c>
      <c r="AL15" s="109"/>
      <c r="AM15" s="109"/>
      <c r="AN15" s="109"/>
      <c r="AO15" s="109"/>
      <c r="AP15" s="109"/>
      <c r="AQ15" s="110"/>
      <c r="AR15" s="108" t="s">
        <v>658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75</v>
      </c>
      <c r="Q18" s="115"/>
      <c r="R18" s="115"/>
      <c r="S18" s="115"/>
      <c r="T18" s="115"/>
      <c r="U18" s="115"/>
      <c r="V18" s="116"/>
      <c r="W18" s="114">
        <f>SUM(W13:AC17)</f>
        <v>69</v>
      </c>
      <c r="X18" s="115"/>
      <c r="Y18" s="115"/>
      <c r="Z18" s="115"/>
      <c r="AA18" s="115"/>
      <c r="AB18" s="115"/>
      <c r="AC18" s="116"/>
      <c r="AD18" s="114">
        <f>SUM(AD13:AJ17)</f>
        <v>61</v>
      </c>
      <c r="AE18" s="115"/>
      <c r="AF18" s="115"/>
      <c r="AG18" s="115"/>
      <c r="AH18" s="115"/>
      <c r="AI18" s="115"/>
      <c r="AJ18" s="116"/>
      <c r="AK18" s="114">
        <f>SUM(AK13:AQ17)</f>
        <v>60</v>
      </c>
      <c r="AL18" s="115"/>
      <c r="AM18" s="115"/>
      <c r="AN18" s="115"/>
      <c r="AO18" s="115"/>
      <c r="AP18" s="115"/>
      <c r="AQ18" s="116"/>
      <c r="AR18" s="114">
        <f>SUM(AR13:AX17)</f>
        <v>60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75</v>
      </c>
      <c r="Q19" s="109"/>
      <c r="R19" s="109"/>
      <c r="S19" s="109"/>
      <c r="T19" s="109"/>
      <c r="U19" s="109"/>
      <c r="V19" s="110"/>
      <c r="W19" s="108">
        <v>69</v>
      </c>
      <c r="X19" s="109"/>
      <c r="Y19" s="109"/>
      <c r="Z19" s="109"/>
      <c r="AA19" s="109"/>
      <c r="AB19" s="109"/>
      <c r="AC19" s="110"/>
      <c r="AD19" s="108">
        <v>60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0.98360655737704916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0.98360655737704916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60</v>
      </c>
      <c r="Q23" s="106"/>
      <c r="R23" s="106"/>
      <c r="S23" s="106"/>
      <c r="T23" s="106"/>
      <c r="U23" s="106"/>
      <c r="V23" s="107"/>
      <c r="W23" s="105">
        <v>60</v>
      </c>
      <c r="X23" s="106"/>
      <c r="Y23" s="106"/>
      <c r="Z23" s="106"/>
      <c r="AA23" s="106"/>
      <c r="AB23" s="106"/>
      <c r="AC23" s="107"/>
      <c r="AD23" s="209" t="s">
        <v>659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60</v>
      </c>
      <c r="Q29" s="109"/>
      <c r="R29" s="109"/>
      <c r="S29" s="109"/>
      <c r="T29" s="109"/>
      <c r="U29" s="109"/>
      <c r="V29" s="110"/>
      <c r="W29" s="227">
        <f>AR13</f>
        <v>60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34</v>
      </c>
      <c r="AV31" s="271"/>
      <c r="AW31" s="379" t="s">
        <v>300</v>
      </c>
      <c r="AX31" s="380"/>
    </row>
    <row r="32" spans="1:50" ht="4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18.3</v>
      </c>
      <c r="AF32" s="365"/>
      <c r="AG32" s="365"/>
      <c r="AH32" s="365"/>
      <c r="AI32" s="364">
        <v>17.7</v>
      </c>
      <c r="AJ32" s="365"/>
      <c r="AK32" s="365"/>
      <c r="AL32" s="365"/>
      <c r="AM32" s="364"/>
      <c r="AN32" s="365"/>
      <c r="AO32" s="365"/>
      <c r="AP32" s="365"/>
      <c r="AQ32" s="111" t="s">
        <v>581</v>
      </c>
      <c r="AR32" s="112"/>
      <c r="AS32" s="112"/>
      <c r="AT32" s="113"/>
      <c r="AU32" s="365" t="s">
        <v>588</v>
      </c>
      <c r="AV32" s="365"/>
      <c r="AW32" s="365"/>
      <c r="AX32" s="367"/>
    </row>
    <row r="33" spans="1:50" ht="4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12</v>
      </c>
      <c r="AF33" s="365"/>
      <c r="AG33" s="365"/>
      <c r="AH33" s="365"/>
      <c r="AI33" s="364">
        <v>12</v>
      </c>
      <c r="AJ33" s="365"/>
      <c r="AK33" s="365"/>
      <c r="AL33" s="365"/>
      <c r="AM33" s="364">
        <v>12</v>
      </c>
      <c r="AN33" s="365"/>
      <c r="AO33" s="365"/>
      <c r="AP33" s="365"/>
      <c r="AQ33" s="111" t="s">
        <v>581</v>
      </c>
      <c r="AR33" s="112"/>
      <c r="AS33" s="112"/>
      <c r="AT33" s="113"/>
      <c r="AU33" s="365">
        <v>12</v>
      </c>
      <c r="AV33" s="365"/>
      <c r="AW33" s="365"/>
      <c r="AX33" s="367"/>
    </row>
    <row r="34" spans="1:50" ht="4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65.599999999999994</v>
      </c>
      <c r="AF34" s="365"/>
      <c r="AG34" s="365"/>
      <c r="AH34" s="365"/>
      <c r="AI34" s="364">
        <v>67.8</v>
      </c>
      <c r="AJ34" s="365"/>
      <c r="AK34" s="365"/>
      <c r="AL34" s="365"/>
      <c r="AM34" s="364"/>
      <c r="AN34" s="365"/>
      <c r="AO34" s="365"/>
      <c r="AP34" s="365"/>
      <c r="AQ34" s="111" t="s">
        <v>587</v>
      </c>
      <c r="AR34" s="112"/>
      <c r="AS34" s="112"/>
      <c r="AT34" s="113"/>
      <c r="AU34" s="365" t="s">
        <v>581</v>
      </c>
      <c r="AV34" s="365"/>
      <c r="AW34" s="365"/>
      <c r="AX34" s="367"/>
    </row>
    <row r="35" spans="1:50" ht="23.25" customHeight="1" x14ac:dyDescent="0.15">
      <c r="A35" s="897" t="s">
        <v>506</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581</v>
      </c>
      <c r="AR38" s="136"/>
      <c r="AS38" s="137" t="s">
        <v>355</v>
      </c>
      <c r="AT38" s="172"/>
      <c r="AU38" s="271">
        <v>32</v>
      </c>
      <c r="AV38" s="271"/>
      <c r="AW38" s="379" t="s">
        <v>300</v>
      </c>
      <c r="AX38" s="380"/>
    </row>
    <row r="39" spans="1:50" ht="23.25" customHeight="1" x14ac:dyDescent="0.15">
      <c r="A39" s="515"/>
      <c r="B39" s="513"/>
      <c r="C39" s="513"/>
      <c r="D39" s="513"/>
      <c r="E39" s="513"/>
      <c r="F39" s="514"/>
      <c r="G39" s="540" t="s">
        <v>590</v>
      </c>
      <c r="H39" s="541"/>
      <c r="I39" s="541"/>
      <c r="J39" s="541"/>
      <c r="K39" s="541"/>
      <c r="L39" s="541"/>
      <c r="M39" s="541"/>
      <c r="N39" s="541"/>
      <c r="O39" s="542"/>
      <c r="P39" s="161" t="s">
        <v>591</v>
      </c>
      <c r="Q39" s="161"/>
      <c r="R39" s="161"/>
      <c r="S39" s="161"/>
      <c r="T39" s="161"/>
      <c r="U39" s="161"/>
      <c r="V39" s="161"/>
      <c r="W39" s="161"/>
      <c r="X39" s="231"/>
      <c r="Y39" s="338" t="s">
        <v>12</v>
      </c>
      <c r="Z39" s="549"/>
      <c r="AA39" s="550"/>
      <c r="AB39" s="551" t="s">
        <v>592</v>
      </c>
      <c r="AC39" s="551"/>
      <c r="AD39" s="551"/>
      <c r="AE39" s="364">
        <v>41</v>
      </c>
      <c r="AF39" s="365"/>
      <c r="AG39" s="365"/>
      <c r="AH39" s="365"/>
      <c r="AI39" s="364">
        <v>44</v>
      </c>
      <c r="AJ39" s="365"/>
      <c r="AK39" s="365"/>
      <c r="AL39" s="365"/>
      <c r="AM39" s="364">
        <v>32</v>
      </c>
      <c r="AN39" s="365"/>
      <c r="AO39" s="365"/>
      <c r="AP39" s="365"/>
      <c r="AQ39" s="111" t="s">
        <v>594</v>
      </c>
      <c r="AR39" s="112"/>
      <c r="AS39" s="112"/>
      <c r="AT39" s="113"/>
      <c r="AU39" s="365" t="s">
        <v>581</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593</v>
      </c>
      <c r="AC40" s="522"/>
      <c r="AD40" s="522"/>
      <c r="AE40" s="364">
        <v>51</v>
      </c>
      <c r="AF40" s="365"/>
      <c r="AG40" s="365"/>
      <c r="AH40" s="365"/>
      <c r="AI40" s="364">
        <v>51</v>
      </c>
      <c r="AJ40" s="365"/>
      <c r="AK40" s="365"/>
      <c r="AL40" s="365"/>
      <c r="AM40" s="364">
        <v>51</v>
      </c>
      <c r="AN40" s="365"/>
      <c r="AO40" s="365"/>
      <c r="AP40" s="365"/>
      <c r="AQ40" s="111" t="s">
        <v>595</v>
      </c>
      <c r="AR40" s="112"/>
      <c r="AS40" s="112"/>
      <c r="AT40" s="113"/>
      <c r="AU40" s="365">
        <v>51</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80</v>
      </c>
      <c r="AF41" s="365"/>
      <c r="AG41" s="365"/>
      <c r="AH41" s="365"/>
      <c r="AI41" s="364">
        <v>86</v>
      </c>
      <c r="AJ41" s="365"/>
      <c r="AK41" s="365"/>
      <c r="AL41" s="365"/>
      <c r="AM41" s="364">
        <v>62</v>
      </c>
      <c r="AN41" s="365"/>
      <c r="AO41" s="365"/>
      <c r="AP41" s="365"/>
      <c r="AQ41" s="111" t="s">
        <v>596</v>
      </c>
      <c r="AR41" s="112"/>
      <c r="AS41" s="112"/>
      <c r="AT41" s="113"/>
      <c r="AU41" s="365" t="s">
        <v>580</v>
      </c>
      <c r="AV41" s="365"/>
      <c r="AW41" s="365"/>
      <c r="AX41" s="367"/>
    </row>
    <row r="42" spans="1:50" ht="23.25" customHeight="1" x14ac:dyDescent="0.15">
      <c r="A42" s="897" t="s">
        <v>506</v>
      </c>
      <c r="B42" s="898"/>
      <c r="C42" s="898"/>
      <c r="D42" s="898"/>
      <c r="E42" s="898"/>
      <c r="F42" s="899"/>
      <c r="G42" s="903" t="s">
        <v>657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4">
        <v>180</v>
      </c>
      <c r="AF101" s="365"/>
      <c r="AG101" s="365"/>
      <c r="AH101" s="366"/>
      <c r="AI101" s="364">
        <v>181</v>
      </c>
      <c r="AJ101" s="365"/>
      <c r="AK101" s="365"/>
      <c r="AL101" s="366"/>
      <c r="AM101" s="364">
        <v>181</v>
      </c>
      <c r="AN101" s="365"/>
      <c r="AO101" s="365"/>
      <c r="AP101" s="366"/>
      <c r="AQ101" s="364" t="s">
        <v>581</v>
      </c>
      <c r="AR101" s="365"/>
      <c r="AS101" s="365"/>
      <c r="AT101" s="366"/>
      <c r="AU101" s="364" t="s">
        <v>660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599</v>
      </c>
      <c r="AC102" s="551"/>
      <c r="AD102" s="551"/>
      <c r="AE102" s="358">
        <v>180</v>
      </c>
      <c r="AF102" s="358"/>
      <c r="AG102" s="358"/>
      <c r="AH102" s="358"/>
      <c r="AI102" s="358">
        <v>180</v>
      </c>
      <c r="AJ102" s="358"/>
      <c r="AK102" s="358"/>
      <c r="AL102" s="358"/>
      <c r="AM102" s="358">
        <v>181</v>
      </c>
      <c r="AN102" s="358"/>
      <c r="AO102" s="358"/>
      <c r="AP102" s="358"/>
      <c r="AQ102" s="814">
        <v>181</v>
      </c>
      <c r="AR102" s="815"/>
      <c r="AS102" s="815"/>
      <c r="AT102" s="816"/>
      <c r="AU102" s="814">
        <v>181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t="s">
        <v>646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647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600</v>
      </c>
      <c r="AC116" s="301"/>
      <c r="AD116" s="302"/>
      <c r="AE116" s="358">
        <v>0.4</v>
      </c>
      <c r="AF116" s="358"/>
      <c r="AG116" s="358"/>
      <c r="AH116" s="358"/>
      <c r="AI116" s="358">
        <v>0.4</v>
      </c>
      <c r="AJ116" s="358"/>
      <c r="AK116" s="358"/>
      <c r="AL116" s="358"/>
      <c r="AM116" s="358">
        <v>0.3</v>
      </c>
      <c r="AN116" s="358"/>
      <c r="AO116" s="358"/>
      <c r="AP116" s="358"/>
      <c r="AQ116" s="364">
        <v>0.3</v>
      </c>
      <c r="AR116" s="365"/>
      <c r="AS116" s="365"/>
      <c r="AT116" s="365"/>
      <c r="AU116" s="365"/>
      <c r="AV116" s="365"/>
      <c r="AW116" s="365"/>
      <c r="AX116" s="367"/>
    </row>
    <row r="117" spans="1:50" ht="3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648</v>
      </c>
      <c r="AC117" s="342"/>
      <c r="AD117" s="343"/>
      <c r="AE117" s="306" t="s">
        <v>601</v>
      </c>
      <c r="AF117" s="306"/>
      <c r="AG117" s="306"/>
      <c r="AH117" s="306"/>
      <c r="AI117" s="306" t="s">
        <v>602</v>
      </c>
      <c r="AJ117" s="306"/>
      <c r="AK117" s="306"/>
      <c r="AL117" s="306"/>
      <c r="AM117" s="306" t="s">
        <v>649</v>
      </c>
      <c r="AN117" s="306"/>
      <c r="AO117" s="306"/>
      <c r="AP117" s="306"/>
      <c r="AQ117" s="306" t="s">
        <v>651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41</v>
      </c>
      <c r="AF134" s="112"/>
      <c r="AG134" s="112"/>
      <c r="AH134" s="112"/>
      <c r="AI134" s="266">
        <v>44</v>
      </c>
      <c r="AJ134" s="112"/>
      <c r="AK134" s="112"/>
      <c r="AL134" s="112"/>
      <c r="AM134" s="266">
        <v>32</v>
      </c>
      <c r="AN134" s="112"/>
      <c r="AO134" s="112"/>
      <c r="AP134" s="112"/>
      <c r="AQ134" s="266" t="s">
        <v>606</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v>51</v>
      </c>
      <c r="AF135" s="112"/>
      <c r="AG135" s="112"/>
      <c r="AH135" s="112"/>
      <c r="AI135" s="266">
        <v>51</v>
      </c>
      <c r="AJ135" s="112"/>
      <c r="AK135" s="112"/>
      <c r="AL135" s="112"/>
      <c r="AM135" s="266">
        <v>51</v>
      </c>
      <c r="AN135" s="112"/>
      <c r="AO135" s="112"/>
      <c r="AP135" s="112"/>
      <c r="AQ135" s="266" t="s">
        <v>581</v>
      </c>
      <c r="AR135" s="112"/>
      <c r="AS135" s="112"/>
      <c r="AT135" s="112"/>
      <c r="AU135" s="266">
        <v>51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607</v>
      </c>
      <c r="H154" s="161"/>
      <c r="I154" s="161"/>
      <c r="J154" s="161"/>
      <c r="K154" s="161"/>
      <c r="L154" s="161"/>
      <c r="M154" s="161"/>
      <c r="N154" s="161"/>
      <c r="O154" s="161"/>
      <c r="P154" s="231"/>
      <c r="Q154" s="160" t="s">
        <v>577</v>
      </c>
      <c r="R154" s="161"/>
      <c r="S154" s="161"/>
      <c r="T154" s="161"/>
      <c r="U154" s="161"/>
      <c r="V154" s="161"/>
      <c r="W154" s="161"/>
      <c r="X154" s="161"/>
      <c r="Y154" s="161"/>
      <c r="Z154" s="161"/>
      <c r="AA154" s="923"/>
      <c r="AB154" s="255" t="s">
        <v>577</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656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613</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608</v>
      </c>
      <c r="AF433" s="112"/>
      <c r="AG433" s="112"/>
      <c r="AH433" s="112"/>
      <c r="AI433" s="111" t="s">
        <v>609</v>
      </c>
      <c r="AJ433" s="112"/>
      <c r="AK433" s="112"/>
      <c r="AL433" s="112"/>
      <c r="AM433" s="111" t="s">
        <v>581</v>
      </c>
      <c r="AN433" s="112"/>
      <c r="AO433" s="112"/>
      <c r="AP433" s="113"/>
      <c r="AQ433" s="111" t="s">
        <v>608</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610</v>
      </c>
      <c r="AF434" s="112"/>
      <c r="AG434" s="112"/>
      <c r="AH434" s="113"/>
      <c r="AI434" s="111" t="s">
        <v>611</v>
      </c>
      <c r="AJ434" s="112"/>
      <c r="AK434" s="112"/>
      <c r="AL434" s="112"/>
      <c r="AM434" s="111" t="s">
        <v>581</v>
      </c>
      <c r="AN434" s="112"/>
      <c r="AO434" s="112"/>
      <c r="AP434" s="113"/>
      <c r="AQ434" s="111" t="s">
        <v>581</v>
      </c>
      <c r="AR434" s="112"/>
      <c r="AS434" s="112"/>
      <c r="AT434" s="113"/>
      <c r="AU434" s="112" t="s">
        <v>608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612</v>
      </c>
      <c r="AJ435" s="112"/>
      <c r="AK435" s="112"/>
      <c r="AL435" s="112"/>
      <c r="AM435" s="111" t="s">
        <v>581</v>
      </c>
      <c r="AN435" s="112"/>
      <c r="AO435" s="112"/>
      <c r="AP435" s="113"/>
      <c r="AQ435" s="111" t="s">
        <v>581</v>
      </c>
      <c r="AR435" s="112"/>
      <c r="AS435" s="112"/>
      <c r="AT435" s="113"/>
      <c r="AU435" s="112" t="s">
        <v>581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614</v>
      </c>
      <c r="AR457" s="136"/>
      <c r="AS457" s="137" t="s">
        <v>355</v>
      </c>
      <c r="AT457" s="172"/>
      <c r="AU457" s="136" t="s">
        <v>615</v>
      </c>
      <c r="AV457" s="136"/>
      <c r="AW457" s="137" t="s">
        <v>300</v>
      </c>
      <c r="AX457" s="138"/>
    </row>
    <row r="458" spans="1:50" ht="23.25" customHeight="1" x14ac:dyDescent="0.15">
      <c r="A458" s="994"/>
      <c r="B458" s="252"/>
      <c r="C458" s="251"/>
      <c r="D458" s="252"/>
      <c r="E458" s="166"/>
      <c r="F458" s="167"/>
      <c r="G458" s="230" t="s">
        <v>616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581</v>
      </c>
      <c r="AF458" s="112"/>
      <c r="AG458" s="112"/>
      <c r="AH458" s="112"/>
      <c r="AI458" s="111" t="s">
        <v>581</v>
      </c>
      <c r="AJ458" s="112"/>
      <c r="AK458" s="112"/>
      <c r="AL458" s="112"/>
      <c r="AM458" s="111" t="s">
        <v>616</v>
      </c>
      <c r="AN458" s="112"/>
      <c r="AO458" s="112"/>
      <c r="AP458" s="113"/>
      <c r="AQ458" s="111" t="s">
        <v>617</v>
      </c>
      <c r="AR458" s="112"/>
      <c r="AS458" s="112"/>
      <c r="AT458" s="113"/>
      <c r="AU458" s="112" t="s">
        <v>618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617</v>
      </c>
      <c r="AF459" s="112"/>
      <c r="AG459" s="112"/>
      <c r="AH459" s="113"/>
      <c r="AI459" s="111" t="s">
        <v>581</v>
      </c>
      <c r="AJ459" s="112"/>
      <c r="AK459" s="112"/>
      <c r="AL459" s="112"/>
      <c r="AM459" s="111" t="s">
        <v>581</v>
      </c>
      <c r="AN459" s="112"/>
      <c r="AO459" s="112"/>
      <c r="AP459" s="113"/>
      <c r="AQ459" s="111" t="s">
        <v>619</v>
      </c>
      <c r="AR459" s="112"/>
      <c r="AS459" s="112"/>
      <c r="AT459" s="113"/>
      <c r="AU459" s="112" t="s">
        <v>581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609</v>
      </c>
      <c r="AJ460" s="112"/>
      <c r="AK460" s="112"/>
      <c r="AL460" s="112"/>
      <c r="AM460" s="111" t="s">
        <v>595</v>
      </c>
      <c r="AN460" s="112"/>
      <c r="AO460" s="112"/>
      <c r="AP460" s="113"/>
      <c r="AQ460" s="111" t="s">
        <v>609</v>
      </c>
      <c r="AR460" s="112"/>
      <c r="AS460" s="112"/>
      <c r="AT460" s="113"/>
      <c r="AU460" s="112" t="s">
        <v>581</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622</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5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620</v>
      </c>
      <c r="AE705" s="733"/>
      <c r="AF705" s="733"/>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t="s">
        <v>626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620</v>
      </c>
      <c r="AE711" s="155"/>
      <c r="AF711" s="155"/>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620</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620</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53.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620</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620</v>
      </c>
      <c r="AE719" s="668"/>
      <c r="AF719" s="668"/>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 customHeight="1" thickBot="1" x14ac:dyDescent="0.2">
      <c r="A731" s="618" t="s">
        <v>257</v>
      </c>
      <c r="B731" s="619"/>
      <c r="C731" s="619"/>
      <c r="D731" s="619"/>
      <c r="E731" s="620"/>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t="s">
        <v>257</v>
      </c>
      <c r="B733" s="750"/>
      <c r="C733" s="750"/>
      <c r="D733" s="750"/>
      <c r="E733" s="751"/>
      <c r="F733" s="766" t="s">
        <v>655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t="s">
        <v>658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630</v>
      </c>
      <c r="F737" s="122"/>
      <c r="G737" s="122"/>
      <c r="H737" s="122"/>
      <c r="I737" s="122"/>
      <c r="J737" s="122"/>
      <c r="K737" s="122"/>
      <c r="L737" s="122"/>
      <c r="M737" s="122"/>
      <c r="N737" s="101" t="s">
        <v>543</v>
      </c>
      <c r="O737" s="101"/>
      <c r="P737" s="101"/>
      <c r="Q737" s="101"/>
      <c r="R737" s="122" t="s">
        <v>631</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635</v>
      </c>
      <c r="S738" s="122"/>
      <c r="T738" s="122"/>
      <c r="U738" s="122"/>
      <c r="V738" s="122"/>
      <c r="W738" s="122"/>
      <c r="X738" s="122"/>
      <c r="Y738" s="122"/>
      <c r="Z738" s="122"/>
      <c r="AA738" s="101" t="s">
        <v>538</v>
      </c>
      <c r="AB738" s="101"/>
      <c r="AC738" s="101"/>
      <c r="AD738" s="101"/>
      <c r="AE738" s="122" t="s">
        <v>636</v>
      </c>
      <c r="AF738" s="122"/>
      <c r="AG738" s="122"/>
      <c r="AH738" s="122"/>
      <c r="AI738" s="122"/>
      <c r="AJ738" s="122"/>
      <c r="AK738" s="122"/>
      <c r="AL738" s="122"/>
      <c r="AM738" s="122"/>
      <c r="AN738" s="101" t="s">
        <v>534</v>
      </c>
      <c r="AO738" s="101"/>
      <c r="AP738" s="101"/>
      <c r="AQ738" s="101"/>
      <c r="AR738" s="102" t="s">
        <v>637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818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639</v>
      </c>
      <c r="H781" s="450"/>
      <c r="I781" s="450"/>
      <c r="J781" s="450"/>
      <c r="K781" s="451"/>
      <c r="L781" s="452" t="s">
        <v>640</v>
      </c>
      <c r="M781" s="453"/>
      <c r="N781" s="453"/>
      <c r="O781" s="453"/>
      <c r="P781" s="453"/>
      <c r="Q781" s="453"/>
      <c r="R781" s="453"/>
      <c r="S781" s="453"/>
      <c r="T781" s="453"/>
      <c r="U781" s="453"/>
      <c r="V781" s="453"/>
      <c r="W781" s="453"/>
      <c r="X781" s="454"/>
      <c r="Y781" s="455">
        <v>60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60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5.099999999999994" customHeight="1" x14ac:dyDescent="0.15">
      <c r="A837" s="404">
        <v>1</v>
      </c>
      <c r="B837" s="404">
        <v>1</v>
      </c>
      <c r="C837" s="424" t="s">
        <v>641</v>
      </c>
      <c r="D837" s="418"/>
      <c r="E837" s="418"/>
      <c r="F837" s="418"/>
      <c r="G837" s="418"/>
      <c r="H837" s="418"/>
      <c r="I837" s="418"/>
      <c r="J837" s="419" t="s">
        <v>642</v>
      </c>
      <c r="K837" s="420"/>
      <c r="L837" s="420"/>
      <c r="M837" s="420"/>
      <c r="N837" s="420"/>
      <c r="O837" s="420"/>
      <c r="P837" s="425" t="s">
        <v>643</v>
      </c>
      <c r="Q837" s="317"/>
      <c r="R837" s="317"/>
      <c r="S837" s="317"/>
      <c r="T837" s="317"/>
      <c r="U837" s="317"/>
      <c r="V837" s="317"/>
      <c r="W837" s="317"/>
      <c r="X837" s="317"/>
      <c r="Y837" s="318">
        <v>60</v>
      </c>
      <c r="Z837" s="319"/>
      <c r="AA837" s="319"/>
      <c r="AB837" s="320"/>
      <c r="AC837" s="328" t="s">
        <v>644</v>
      </c>
      <c r="AD837" s="423"/>
      <c r="AE837" s="423"/>
      <c r="AF837" s="423"/>
      <c r="AG837" s="423"/>
      <c r="AH837" s="421" t="s">
        <v>608</v>
      </c>
      <c r="AI837" s="422"/>
      <c r="AJ837" s="422"/>
      <c r="AK837" s="422"/>
      <c r="AL837" s="325" t="s">
        <v>581</v>
      </c>
      <c r="AM837" s="326"/>
      <c r="AN837" s="326"/>
      <c r="AO837" s="327"/>
      <c r="AP837" s="321" t="s">
        <v>609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612</v>
      </c>
      <c r="F1102" s="892"/>
      <c r="G1102" s="892"/>
      <c r="H1102" s="892"/>
      <c r="I1102" s="892"/>
      <c r="J1102" s="419" t="s">
        <v>581</v>
      </c>
      <c r="K1102" s="420"/>
      <c r="L1102" s="420"/>
      <c r="M1102" s="420"/>
      <c r="N1102" s="420"/>
      <c r="O1102" s="420"/>
      <c r="P1102" s="425" t="s">
        <v>581</v>
      </c>
      <c r="Q1102" s="317"/>
      <c r="R1102" s="317"/>
      <c r="S1102" s="317"/>
      <c r="T1102" s="317"/>
      <c r="U1102" s="317"/>
      <c r="V1102" s="317"/>
      <c r="W1102" s="317"/>
      <c r="X1102" s="317"/>
      <c r="Y1102" s="318" t="s">
        <v>612</v>
      </c>
      <c r="Z1102" s="319"/>
      <c r="AA1102" s="319"/>
      <c r="AB1102" s="320"/>
      <c r="AC1102" s="322"/>
      <c r="AD1102" s="322"/>
      <c r="AE1102" s="322"/>
      <c r="AF1102" s="322"/>
      <c r="AG1102" s="322"/>
      <c r="AH1102" s="323" t="s">
        <v>645</v>
      </c>
      <c r="AI1102" s="324"/>
      <c r="AJ1102" s="324"/>
      <c r="AK1102" s="324"/>
      <c r="AL1102" s="325" t="s">
        <v>581</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補助、その他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補助、その他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2019-05-20T09:49:12Z</cp:lastPrinted>
  <dcterms:created xsi:type="dcterms:W3CDTF">2012-03-13T00:50:25Z</dcterms:created>
  <dcterms:modified xsi:type="dcterms:W3CDTF">2019-08-14T08:48:31Z</dcterms:modified>
</cp:coreProperties>
</file>