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<sst xmlns="http://schemas.openxmlformats.org/spreadsheetml/2006/main" count="2877" uniqueCount="658">
  <si>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</si>
  <si>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</si>
  <si>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</si>
  <si>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</si>
  <si>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</si>
  <si>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</si>
  <si>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</si>
  <si>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</si>
  <si>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</si>
  <si>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</si>
  <si>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</si>
  <si>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</si>
  <si>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</si>
  <si>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</si>
  <si>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</si>
  <si>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</si>
  <si>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</si>
  <si>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</si>
  <si>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</si>
  <si>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</si>
  <si>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</si>
  <si>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</si>
  <si>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</si>
  <si>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</si>
  <si>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</si>
  <si>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</si>
  <si>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</si>
  <si>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</si>
  <si>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</si>
  <si>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</si>
  <si>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</si>
  <si>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</si>
  <si>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</si>
  <si>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</si>
  <si>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</si>
  <si>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</si>
  <si>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</si>
  <si>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</si>
  <si>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</si>
  <si>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</si>
  <si>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</si>
  <si>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</si>
  <si>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</si>
  <si>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</si>
  <si>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</si>
  <si>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</si>
  <si>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</si>
  <si>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</si>
  <si>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</si>
  <si>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</si>
  <si>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</si>
  <si>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</si>
  <si>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</si>
  <si>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</si>
  <si>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</si>
  <si>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</si>
  <si>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</si>
  <si>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</si>
  <si>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</si>
  <si>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</si>
  <si>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</si>
  <si>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</si>
  <si>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</si>
  <si>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</si>
  <si>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</si>
  <si>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</si>
  <si>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</si>
  <si>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</si>
  <si>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</si>
  <si>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</si>
  <si>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</si>
  <si>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</si>
  <si>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</si>
  <si>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</si>
  <si>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</si>
  <si>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</si>
  <si>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</si>
  <si>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</si>
  <si>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</si>
  <si>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</si>
  <si>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</si>
  <si>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</si>
  <si>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</si>
  <si>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</si>
  <si>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</si>
  <si>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</si>
  <si>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</si>
  <si>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</si>
  <si>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</si>
  <si>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</si>
  <si>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</si>
  <si>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</si>
  <si>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</si>
  <si>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</si>
  <si>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</si>
  <si>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</si>
  <si>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</si>
  <si>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</si>
  <si>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</si>
  <si>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</si>
  <si>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</si>
  <si>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</si>
  <si>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</si>
  <si>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</si>
  <si>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</si>
  <si>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</si>
  <si>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</si>
  <si>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</si>
  <si>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</si>
  <si>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</si>
  <si>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</si>
  <si>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</si>
  <si>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</si>
  <si>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</si>
  <si>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</si>
  <si>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</si>
  <si>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</si>
  <si>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</si>
  <si>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</si>
  <si>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</si>
  <si>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</si>
  <si>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</si>
  <si>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</si>
  <si>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</si>
  <si>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</si>
  <si>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</si>
  <si>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</si>
  <si>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</si>
  <si>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</si>
  <si>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</si>
  <si>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</si>
  <si>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</si>
  <si>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</si>
  <si>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</si>
  <si>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</si>
  <si>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</si>
  <si>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</si>
  <si>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</si>
  <si>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</si>
  <si>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</si>
  <si>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</si>
  <si>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</si>
  <si>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</si>
  <si>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</si>
  <si>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</si>
  <si>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</si>
  <si>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</si>
  <si>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</si>
  <si>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</si>
  <si>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</si>
  <si>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</si>
  <si>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</si>
  <si>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</si>
  <si>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</si>
  <si>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</si>
  <si>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</si>
  <si>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</si>
  <si>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</si>
  <si>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</si>
  <si>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</si>
  <si>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</si>
  <si>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</si>
  <si>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</si>
  <si>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</si>
  <si>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</si>
  <si>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</si>
  <si>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</si>
  <si>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</si>
  <si>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</si>
  <si>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</si>
  <si>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</si>
  <si>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</si>
  <si>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</si>
  <si>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</si>
  <si>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</si>
  <si>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</si>
  <si>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</si>
  <si>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</si>
  <si>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</si>
  <si>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</si>
  <si>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</si>
  <si>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</si>
  <si>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</si>
  <si>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</si>
  <si>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</si>
  <si>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</si>
  <si>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</si>
  <si>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</si>
  <si>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</si>
  <si>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</si>
  <si>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</si>
  <si>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</si>
  <si>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</si>
  <si>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</si>
  <si>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</si>
  <si>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</si>
  <si>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</si>
  <si>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</si>
  <si>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</si>
  <si>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</si>
  <si>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</si>
  <si>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</si>
  <si>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</si>
  <si>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</si>
  <si>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</si>
  <si>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</si>
  <si>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</si>
  <si>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</si>
  <si>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</si>
  <si>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</si>
  <si>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</si>
  <si>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</si>
  <si>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</si>
  <si>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</si>
  <si>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</si>
  <si>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</si>
  <si>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</si>
  <si>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</si>
  <si>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</si>
  <si>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</si>
  <si>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</si>
  <si>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</si>
  <si>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</si>
  <si>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</si>
  <si>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</si>
  <si>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</si>
  <si>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</si>
  <si>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</si>
  <si>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</si>
  <si>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</si>
  <si>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</si>
  <si>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</si>
  <si>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</si>
  <si>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</si>
  <si>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</si>
  <si>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</si>
  <si>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</si>
  <si>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</si>
  <si>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</si>
  <si>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</si>
  <si>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</si>
  <si>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</si>
  <si>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</si>
  <si>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</si>
  <si>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</si>
  <si>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</si>
  <si>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</si>
  <si>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</si>
  <si>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</si>
  <si>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</si>
  <si>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</si>
  <si>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</si>
  <si>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</si>
  <si>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</si>
  <si>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</si>
  <si>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</si>
  <si>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</si>
  <si>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</si>
  <si>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</si>
  <si>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</si>
  <si>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</si>
  <si>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</si>
  <si>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</si>
  <si>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</si>
  <si>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</si>
  <si>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</si>
  <si>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</si>
  <si>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</si>
  <si>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</si>
  <si>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</si>
  <si>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</si>
  <si>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</si>
  <si>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</si>
  <si>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</si>
  <si>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</si>
  <si>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</si>
  <si>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</si>
  <si>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</si>
  <si>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</si>
  <si>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</si>
  <si>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</si>
  <si>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</si>
  <si>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</si>
  <si>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</si>
  <si>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</si>
  <si>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</si>
  <si>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</si>
  <si>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</si>
  <si>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</si>
  <si>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</si>
  <si>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</si>
  <si>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</si>
  <si>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</si>
  <si>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</si>
  <si>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</si>
  <si>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</si>
  <si>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</si>
  <si>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</si>
  <si>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</si>
  <si>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</si>
  <si>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</si>
  <si>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</si>
  <si>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</si>
  <si>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</si>
  <si>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</si>
  <si>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</si>
  <si>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</si>
  <si>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</si>
  <si>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</si>
  <si>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</si>
  <si>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</si>
  <si>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</si>
  <si>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</si>
  <si>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</si>
  <si>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</si>
  <si>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</si>
  <si>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</si>
  <si>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</si>
  <si>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</si>
  <si>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</si>
  <si>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</si>
  <si>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</si>
  <si>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</si>
  <si>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</si>
  <si>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</si>
  <si>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</si>
  <si>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</si>
  <si>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</si>
  <si>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</si>
  <si>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</si>
  <si>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</si>
  <si>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</si>
  <si>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</si>
  <si>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</si>
  <si>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</si>
  <si>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</si>
  <si>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</si>
  <si>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</si>
  <si>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</si>
  <si>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</si>
  <si>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</si>
  <si>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</si>
  <si>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</si>
  <si>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</si>
  <si>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</si>
  <si>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</si>
  <si>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</si>
  <si>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</si>
  <si>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</si>
  <si>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</si>
  <si>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</si>
  <si>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</si>
  <si>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</si>
  <si>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</si>
  <si>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</si>
  <si>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</si>
  <si>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</si>
  <si>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</si>
  <si>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</si>
  <si>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</si>
  <si>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</si>
  <si>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</si>
  <si>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</si>
  <si>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</si>
  <si>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</si>
  <si>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</si>
  <si>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</si>
  <si>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</si>
  <si>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</si>
  <si>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</si>
  <si>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</si>
  <si>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</si>
  <si>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</si>
  <si>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</si>
  <si>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</si>
  <si>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</si>
  <si>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</si>
  <si>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</si>
  <si>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</si>
  <si>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</si>
  <si>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</si>
  <si>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</si>
  <si>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</si>
  <si>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</si>
  <si>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</si>
  <si>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</si>
  <si>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</si>
  <si>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</si>
  <si>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</si>
  <si>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</si>
  <si>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</si>
  <si>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</si>
  <si>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</si>
  <si>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</si>
  <si>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</si>
  <si>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</si>
  <si>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</si>
  <si>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</si>
  <si>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</si>
  <si>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</si>
  <si>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</si>
  <si>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</si>
  <si>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</si>
  <si>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</si>
  <si>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</si>
  <si>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</si>
  <si>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</si>
  <si>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</si>
  <si>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</si>
  <si>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</si>
  <si>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</si>
  <si>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</si>
  <si>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</si>
  <si>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</si>
  <si>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</si>
  <si>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</si>
  <si>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</si>
  <si>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</si>
  <si>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</si>
  <si>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</si>
  <si>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</si>
  <si>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</si>
  <si>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</si>
  <si>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</si>
  <si>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</si>
  <si>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</si>
  <si>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</si>
  <si>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</si>
  <si>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</si>
  <si>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</si>
  <si>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</si>
  <si>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</si>
  <si>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</si>
  <si>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</si>
  <si>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</si>
  <si>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</si>
  <si>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</si>
  <si>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</si>
  <si>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</si>
  <si>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</si>
  <si>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</si>
  <si>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</si>
  <si>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</si>
  <si>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</si>
  <si>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</si>
  <si>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</si>
  <si>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</si>
  <si>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</si>
  <si>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</si>
  <si>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</si>
  <si>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</si>
  <si>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</si>
  <si>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</si>
  <si>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</si>
  <si>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</si>
  <si>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</si>
  <si>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</si>
  <si>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</si>
  <si>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</si>
  <si>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</si>
  <si>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</si>
  <si>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</si>
  <si>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</si>
  <si>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</si>
  <si>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</si>
  <si>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</si>
  <si>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</si>
  <si>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</si>
  <si>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</si>
  <si>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</si>
  <si>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</si>
  <si>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</si>
  <si>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</si>
  <si>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</si>
  <si>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</si>
  <si>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</si>
  <si>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</si>
  <si>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</si>
  <si>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</si>
  <si>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</si>
  <si>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</si>
  <si>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</si>
  <si>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</si>
  <si>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</si>
  <si>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</si>
  <si>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</si>
  <si>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</si>
  <si>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</si>
  <si>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</si>
  <si>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</si>
  <si>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</si>
  <si>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</si>
  <si>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</si>
  <si>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</si>
  <si>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</si>
  <si>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</si>
  <si>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</si>
  <si>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</si>
  <si>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</si>
  <si>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</si>
  <si>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</si>
  <si>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</si>
  <si>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</si>
  <si>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</si>
  <si>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</si>
  <si>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</si>
  <si>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</si>
  <si>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</si>
  <si>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</si>
  <si>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</si>
  <si>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</si>
  <si>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</si>
  <si>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</si>
  <si>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</si>
  <si>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</si>
  <si>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</si>
  <si>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</si>
  <si>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</si>
  <si>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</si>
  <si>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</si>
  <si>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</si>
  <si>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</si>
  <si>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</si>
  <si>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</si>
  <si>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</si>
  <si>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</si>
  <si>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</si>
  <si>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</si>
  <si>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</si>
  <si>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</si>
  <si>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</si>
  <si>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</si>
  <si>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</si>
  <si>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</si>
  <si>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</si>
  <si>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</si>
  <si>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</si>
  <si>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</si>
  <si>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</si>
  <si>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</si>
  <si>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</si>
  <si>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</si>
  <si>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</si>
  <si>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</si>
  <si>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</si>
  <si>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</si>
  <si>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</si>
  <si>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</si>
  <si>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</si>
  <si>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</si>
  <si>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</si>
  <si>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</si>
  <si>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</si>
  <si>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</si>
  <si>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</si>
  <si>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</si>
  <si>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</si>
  <si>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</si>
  <si>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</si>
  <si>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</si>
  <si>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</si>
  <si>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</si>
  <si>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</si>
  <si>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</si>
  <si>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</si>
  <si>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</si>
  <si>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</si>
  <si>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</si>
  <si>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</si>
  <si>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全国健康福祉祭事業費</t>
    <rPh sb="0" eb="2">
      <t>ゼンコク</t>
    </rPh>
    <rPh sb="2" eb="4">
      <t>ケンコウ</t>
    </rPh>
    <rPh sb="4" eb="6">
      <t>フクシ</t>
    </rPh>
    <rPh sb="6" eb="7">
      <t>マツ</t>
    </rPh>
    <rPh sb="7" eb="10">
      <t>ジギョウヒ</t>
    </rPh>
    <phoneticPr fontId="5"/>
  </si>
  <si>
    <t>老健局</t>
    <rPh sb="0" eb="2">
      <t>ロウケン</t>
    </rPh>
    <rPh sb="2" eb="3">
      <t>キョク</t>
    </rPh>
    <phoneticPr fontId="5"/>
  </si>
  <si>
    <t>振興課</t>
    <rPh sb="0" eb="3">
      <t>シンコウカ</t>
    </rPh>
    <phoneticPr fontId="5"/>
  </si>
  <si>
    <t>課長　尾崎　守正</t>
    <rPh sb="0" eb="2">
      <t>カチョウ</t>
    </rPh>
    <rPh sb="3" eb="5">
      <t>オザキ</t>
    </rPh>
    <rPh sb="6" eb="8">
      <t>モリマサ</t>
    </rPh>
    <phoneticPr fontId="5"/>
  </si>
  <si>
    <t>○</t>
  </si>
  <si>
    <t>-</t>
    <phoneticPr fontId="5"/>
  </si>
  <si>
    <t>全国健康福祉祭開催要綱
（昭和62年10月17日厚生省発政第22号）</t>
    <rPh sb="0" eb="2">
      <t>ゼンコク</t>
    </rPh>
    <rPh sb="2" eb="4">
      <t>ケンコウ</t>
    </rPh>
    <rPh sb="4" eb="6">
      <t>フクシ</t>
    </rPh>
    <rPh sb="6" eb="7">
      <t>マツ</t>
    </rPh>
    <rPh sb="7" eb="9">
      <t>カイサイ</t>
    </rPh>
    <rPh sb="9" eb="11">
      <t>ヨウコウ</t>
    </rPh>
    <rPh sb="13" eb="15">
      <t>ショウワ</t>
    </rPh>
    <rPh sb="17" eb="18">
      <t>ネン</t>
    </rPh>
    <rPh sb="20" eb="21">
      <t>ガツ</t>
    </rPh>
    <rPh sb="23" eb="24">
      <t>ニチ</t>
    </rPh>
    <rPh sb="24" eb="27">
      <t>コウセイショウ</t>
    </rPh>
    <rPh sb="27" eb="28">
      <t>ハツ</t>
    </rPh>
    <rPh sb="28" eb="29">
      <t>セイ</t>
    </rPh>
    <rPh sb="29" eb="30">
      <t>ダイ</t>
    </rPh>
    <rPh sb="32" eb="33">
      <t>ゴウ</t>
    </rPh>
    <phoneticPr fontId="5"/>
  </si>
  <si>
    <t>-</t>
    <phoneticPr fontId="5"/>
  </si>
  <si>
    <t>-</t>
    <phoneticPr fontId="5"/>
  </si>
  <si>
    <t>-</t>
    <phoneticPr fontId="5"/>
  </si>
  <si>
    <t>-</t>
    <phoneticPr fontId="5"/>
  </si>
  <si>
    <t>-</t>
    <phoneticPr fontId="5"/>
  </si>
  <si>
    <t>高齢者福祉推進事業費補助金</t>
    <rPh sb="0" eb="3">
      <t>コウレイシャ</t>
    </rPh>
    <rPh sb="3" eb="5">
      <t>フクシ</t>
    </rPh>
    <rPh sb="5" eb="7">
      <t>スイシン</t>
    </rPh>
    <rPh sb="7" eb="10">
      <t>ジギョウヒ</t>
    </rPh>
    <rPh sb="10" eb="13">
      <t>ホジョキン</t>
    </rPh>
    <phoneticPr fontId="5"/>
  </si>
  <si>
    <t>全国健康福祉祭参加者数の増加（観客を含む）</t>
    <phoneticPr fontId="5"/>
  </si>
  <si>
    <t>全国健康福祉祭参加者数（観客を含む）</t>
    <phoneticPr fontId="5"/>
  </si>
  <si>
    <t>人</t>
    <rPh sb="0" eb="1">
      <t>ヒト</t>
    </rPh>
    <phoneticPr fontId="5"/>
  </si>
  <si>
    <t>-</t>
    <phoneticPr fontId="5"/>
  </si>
  <si>
    <t>老健局振興課調べ</t>
    <rPh sb="0" eb="2">
      <t>ロウケン</t>
    </rPh>
    <rPh sb="2" eb="3">
      <t>キョク</t>
    </rPh>
    <rPh sb="3" eb="6">
      <t>シンコウカ</t>
    </rPh>
    <rPh sb="6" eb="7">
      <t>シラ</t>
    </rPh>
    <phoneticPr fontId="5"/>
  </si>
  <si>
    <t>スポーツ交流大会、ふれあいスポーツ大会、文化交流大会及び共通イベント等数</t>
    <phoneticPr fontId="5"/>
  </si>
  <si>
    <t>種目</t>
    <rPh sb="0" eb="2">
      <t>シュモク</t>
    </rPh>
    <phoneticPr fontId="5"/>
  </si>
  <si>
    <t>参加者一人当たりの費用（X/Y)
X:「交付決定額（百万円）」
Y：「参加者数」　　　　　　　　　　　　　　</t>
    <rPh sb="0" eb="3">
      <t>サンカシャ</t>
    </rPh>
    <phoneticPr fontId="5"/>
  </si>
  <si>
    <t>１種目当たりの費用(X/Y)
X:「交付決定額（百万円）」
Y：「スポーツ大会等及び共通イベント等数」　　　　　　　　　　　　　　</t>
    <phoneticPr fontId="5"/>
  </si>
  <si>
    <t>円</t>
    <rPh sb="0" eb="1">
      <t>エン</t>
    </rPh>
    <phoneticPr fontId="5"/>
  </si>
  <si>
    <t>X/Y</t>
    <phoneticPr fontId="5"/>
  </si>
  <si>
    <t>97/558,000</t>
    <phoneticPr fontId="5"/>
  </si>
  <si>
    <t>97/527,000</t>
    <phoneticPr fontId="5"/>
  </si>
  <si>
    <t>97/553,300</t>
    <phoneticPr fontId="5"/>
  </si>
  <si>
    <t>97/400,000</t>
    <phoneticPr fontId="5"/>
  </si>
  <si>
    <t>97/44</t>
    <phoneticPr fontId="5"/>
  </si>
  <si>
    <t>97/45</t>
    <phoneticPr fontId="5"/>
  </si>
  <si>
    <t>97/40</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</si>
  <si>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55" eb="57">
      <t>セサク</t>
    </rPh>
    <rPh sb="57" eb="60">
      <t>ダイモクヒョウ</t>
    </rPh>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</si>
  <si>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</si>
  <si>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ができる。</t>
    <phoneticPr fontId="5"/>
  </si>
  <si>
    <t>‐</t>
  </si>
  <si>
    <t>無</t>
  </si>
  <si>
    <t>今大会で31回目を迎え、年一回のイベントとして国民に定着しており、ニーズを反映している。今後も国費を投入して大会を継続していくべきである。</t>
    <phoneticPr fontId="5"/>
  </si>
  <si>
    <t>国は主催者の１つである。</t>
    <phoneticPr fontId="5"/>
  </si>
  <si>
    <t>－</t>
    <phoneticPr fontId="5"/>
  </si>
  <si>
    <t>例年、開催都道府県等で構成される実行委員会が運営を行っており、地方公共団体と同等の合理的な支出が行われている。</t>
    <phoneticPr fontId="5"/>
  </si>
  <si>
    <t>-</t>
    <phoneticPr fontId="5"/>
  </si>
  <si>
    <t>大会の開催費用に限定している。</t>
    <phoneticPr fontId="5"/>
  </si>
  <si>
    <t>見合っている。</t>
    <rPh sb="0" eb="2">
      <t>ミア</t>
    </rPh>
    <phoneticPr fontId="5"/>
  </si>
  <si>
    <t>見込みの通りの実績である。</t>
    <rPh sb="0" eb="2">
      <t>ミコ</t>
    </rPh>
    <rPh sb="4" eb="5">
      <t>トオ</t>
    </rPh>
    <rPh sb="7" eb="9">
      <t>ジッセキ</t>
    </rPh>
    <phoneticPr fontId="5"/>
  </si>
  <si>
    <t>大会報告書、記録映像等を作成、後催県にも情報提供している。</t>
    <phoneticPr fontId="5"/>
  </si>
  <si>
    <t>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</si>
  <si>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529</t>
    <phoneticPr fontId="5"/>
  </si>
  <si>
    <t>482</t>
    <phoneticPr fontId="5"/>
  </si>
  <si>
    <t>425</t>
    <phoneticPr fontId="5"/>
  </si>
  <si>
    <t>812</t>
    <phoneticPr fontId="5"/>
  </si>
  <si>
    <t>814</t>
    <phoneticPr fontId="5"/>
  </si>
  <si>
    <t>825</t>
    <phoneticPr fontId="5"/>
  </si>
  <si>
    <t>791</t>
    <phoneticPr fontId="5"/>
  </si>
  <si>
    <t>0792</t>
    <phoneticPr fontId="5"/>
  </si>
  <si>
    <t>大会の開催経費</t>
    <rPh sb="0" eb="2">
      <t>タイカイ</t>
    </rPh>
    <rPh sb="3" eb="5">
      <t>カイサイ</t>
    </rPh>
    <rPh sb="5" eb="7">
      <t>ケイヒ</t>
    </rPh>
    <phoneticPr fontId="5"/>
  </si>
  <si>
    <t>富山県</t>
    <rPh sb="0" eb="3">
      <t>トヤマケン</t>
    </rPh>
    <phoneticPr fontId="5"/>
  </si>
  <si>
    <t>補助金等交付</t>
  </si>
  <si>
    <t>当初の見込み通り活動実績を挙げているため、今後も予算の執行状況を踏まえつつ、適正な執行及び予算額の確保を図り、継続して事業を実施する。</t>
    <rPh sb="0" eb="2">
      <t>トウショ</t>
    </rPh>
    <rPh sb="1" eb="2">
      <t>ハツ</t>
    </rPh>
    <rPh sb="52" eb="53">
      <t>ハカ</t>
    </rPh>
    <rPh sb="55" eb="57">
      <t>ケイゾク</t>
    </rPh>
    <rPh sb="59" eb="61">
      <t>ジギョウ</t>
    </rPh>
    <rPh sb="62" eb="64">
      <t>ジッシ</t>
    </rPh>
    <phoneticPr fontId="5"/>
  </si>
  <si>
    <t>全国健康福祉祭参加者の満足度</t>
    <rPh sb="0" eb="2">
      <t>ゼンコク</t>
    </rPh>
    <rPh sb="2" eb="4">
      <t>ケンコウ</t>
    </rPh>
    <rPh sb="4" eb="6">
      <t>フクシ</t>
    </rPh>
    <rPh sb="6" eb="7">
      <t>マツ</t>
    </rPh>
    <rPh sb="7" eb="10">
      <t>サンカシャ</t>
    </rPh>
    <rPh sb="11" eb="14">
      <t>マンゾクド</t>
    </rPh>
    <phoneticPr fontId="5"/>
  </si>
  <si>
    <t>参加後の感想が、大変良い及び良いの割合</t>
    <rPh sb="0" eb="3">
      <t>サンカゴ</t>
    </rPh>
    <rPh sb="4" eb="6">
      <t>カンソウ</t>
    </rPh>
    <rPh sb="8" eb="10">
      <t>タイヘン</t>
    </rPh>
    <rPh sb="10" eb="11">
      <t>ヨ</t>
    </rPh>
    <rPh sb="12" eb="13">
      <t>オヨ</t>
    </rPh>
    <rPh sb="14" eb="15">
      <t>ヨ</t>
    </rPh>
    <rPh sb="17" eb="19">
      <t>ワリアイ</t>
    </rPh>
    <phoneticPr fontId="5"/>
  </si>
  <si>
    <t>％</t>
    <phoneticPr fontId="5"/>
  </si>
  <si>
    <t>-</t>
    <phoneticPr fontId="5"/>
  </si>
  <si>
    <t>-</t>
    <phoneticPr fontId="5"/>
  </si>
  <si>
    <t>-</t>
    <phoneticPr fontId="5"/>
  </si>
  <si>
    <t>第３１回全国健康福祉祭とやま大会　ねんりんピック富山２０１８大会報告書</t>
    <rPh sb="0" eb="1">
      <t>ダイ</t>
    </rPh>
    <rPh sb="3" eb="4">
      <t>カイ</t>
    </rPh>
    <rPh sb="4" eb="6">
      <t>ゼンコク</t>
    </rPh>
    <rPh sb="6" eb="8">
      <t>ケンコウ</t>
    </rPh>
    <rPh sb="8" eb="10">
      <t>フクシ</t>
    </rPh>
    <rPh sb="10" eb="11">
      <t>マツ</t>
    </rPh>
    <rPh sb="14" eb="16">
      <t>タイカイ</t>
    </rPh>
    <rPh sb="24" eb="26">
      <t>トヤマ</t>
    </rPh>
    <rPh sb="30" eb="32">
      <t>タイカイ</t>
    </rPh>
    <rPh sb="32" eb="35">
      <t>ホウコクショ</t>
    </rPh>
    <phoneticPr fontId="5"/>
  </si>
  <si>
    <t>B.</t>
    <phoneticPr fontId="5"/>
  </si>
  <si>
    <t>A.富山県</t>
    <rPh sb="2" eb="5">
      <t>トヤマケン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</si>
  <si>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</si>
  <si>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</si>
  <si>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</si>
  <si>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</si>
  <si>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</si>
  <si>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</si>
  <si>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</si>
  <si>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</si>
  <si>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</si>
  <si>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</si>
  <si>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</si>
  <si>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</si>
  <si>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</si>
  <si>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</si>
  <si>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</si>
  <si>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全国健康福祉祭は高齢者を中心とする国民の健康の保持、増進等を目的とした事業であり、優先度は高い。</t>
    <rPh sb="6" eb="7">
      <t>サイ</t>
    </rPh>
    <phoneticPr fontId="5"/>
  </si>
  <si>
    <t>全国健康福祉祭開催地都道府県が行う、以下の全国健康福祉祭及びこれに関連する事業に要する経費を対象として助成する。
①健康関連イベント（スポーツ交流大会、健康づくり教室、新しいスポーツの紹介、健康フェア　等）
②福祉・生きがい関連イベント（美術展、囲碁大会、将棋大会、俳句大会、地域文化伝承館　等）
③健康、福祉・生きがい関連イベント（シンポジウム、健康福祉機器展　等）
※補助率（定額）</t>
    <rPh sb="186" eb="189">
      <t>ホジョリツ</t>
    </rPh>
    <rPh sb="190" eb="192">
      <t>テイガク</t>
    </rPh>
    <phoneticPr fontId="5"/>
  </si>
  <si>
    <t>外部有識者点検対象外</t>
    <rPh sb="0" eb="10">
      <t>ガイブユウシキシャテンケンタイショウガイ</t>
    </rPh>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</si>
  <si>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を目的とする。</t>
    <phoneticPr fontId="5"/>
  </si>
  <si>
    <t>全国健康福祉祭を開催する都道府県を支援する事業であり、引き続き、必要な予算額を確保し、適正な執行に努めること。</t>
    <rPh sb="8" eb="10">
      <t>カイサイ</t>
    </rPh>
    <rPh sb="12" eb="16">
      <t>トドウフケン</t>
    </rPh>
    <rPh sb="21" eb="23">
      <t>ジギョウ</t>
    </rPh>
    <rPh sb="27" eb="28">
      <t>ヒ</t>
    </rPh>
    <rPh sb="29" eb="30">
      <t>ツヅ</t>
    </rPh>
    <rPh sb="32" eb="34">
      <t>ヒツヨウ</t>
    </rPh>
    <rPh sb="35" eb="38">
      <t>ヨサンガク</t>
    </rPh>
    <rPh sb="39" eb="41">
      <t>カクホ</t>
    </rPh>
    <rPh sb="43" eb="45">
      <t>テキセイ</t>
    </rPh>
    <rPh sb="46" eb="48">
      <t>シッコウ</t>
    </rPh>
    <rPh sb="49" eb="50">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</si>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</sst>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12872</xdr:colOff>
      <xdr:row>741</xdr:row>
      <xdr:rowOff>231689</xdr:rowOff>
    </xdr:from>
    <xdr:to>
      <xdr:col>34</xdr:col>
      <xdr:colOff>101429</xdr:colOff>
      <xdr:row>744</xdr:row>
      <xdr:rowOff>166988</xdr:rowOff>
    </xdr:to>
    <xdr:sp macro="" textlink="">
      <xdr:nvSpPr>
        <xdr:cNvPr id="3" name="角丸四角形 2"/>
        <xdr:cNvSpPr/>
      </xdr:nvSpPr>
      <xdr:spPr>
        <a:xfrm>
          <a:off x="4013372" y="41341589"/>
          <a:ext cx="2888907" cy="99257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ja-JP" altLang="en-US" sz="1400"/>
            <a:t>厚生労働省</a:t>
          </a:r>
          <a:endParaRPr kumimoji="1" lang="en-US" altLang="ja-JP" sz="1400"/>
        </a:p>
        <a:p>
          <a:pPr algn="ctr"/>
          <a:r>
            <a:rPr kumimoji="1" lang="en-US" altLang="ja-JP" sz="1400"/>
            <a:t>97</a:t>
          </a:r>
          <a:r>
            <a:rPr kumimoji="1" lang="ja-JP" altLang="en-US" sz="1400"/>
            <a:t>百万円</a:t>
          </a:r>
        </a:p>
      </xdr:txBody>
    </xdr:sp>
    <xdr:clientData/>
  </xdr:twoCellAnchor>
  <xdr:twoCellAnchor>
    <xdr:from>
      <xdr:col>26</xdr:col>
      <xdr:colOff>51484</xdr:colOff>
      <xdr:row>744</xdr:row>
      <xdr:rowOff>218817</xdr:rowOff>
    </xdr:from>
    <xdr:to>
      <xdr:col>28</xdr:col>
      <xdr:colOff>45993</xdr:colOff>
      <xdr:row>746</xdr:row>
      <xdr:rowOff>323850</xdr:rowOff>
    </xdr:to>
    <xdr:sp macro="" textlink="">
      <xdr:nvSpPr>
        <xdr:cNvPr id="4" name="下矢印 3"/>
        <xdr:cNvSpPr/>
      </xdr:nvSpPr>
      <xdr:spPr>
        <a:xfrm>
          <a:off x="5252134" y="42385992"/>
          <a:ext cx="394559" cy="809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205944</xdr:colOff>
      <xdr:row>744</xdr:row>
      <xdr:rowOff>321791</xdr:rowOff>
    </xdr:from>
    <xdr:to>
      <xdr:col>32</xdr:col>
      <xdr:colOff>110122</xdr:colOff>
      <xdr:row>745</xdr:row>
      <xdr:rowOff>306574</xdr:rowOff>
    </xdr:to>
    <xdr:sp macro="" textlink="">
      <xdr:nvSpPr>
        <xdr:cNvPr id="5" name="正方形/長方形 4"/>
        <xdr:cNvSpPr/>
      </xdr:nvSpPr>
      <xdr:spPr>
        <a:xfrm>
          <a:off x="4396944" y="42488966"/>
          <a:ext cx="2113978" cy="3372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20</xdr:col>
      <xdr:colOff>0</xdr:colOff>
      <xdr:row>747</xdr:row>
      <xdr:rowOff>51487</xdr:rowOff>
    </xdr:from>
    <xdr:to>
      <xdr:col>34</xdr:col>
      <xdr:colOff>126657</xdr:colOff>
      <xdr:row>749</xdr:row>
      <xdr:rowOff>71853</xdr:rowOff>
    </xdr:to>
    <xdr:sp macro="" textlink="">
      <xdr:nvSpPr>
        <xdr:cNvPr id="6" name="角丸四角形 5"/>
        <xdr:cNvSpPr/>
      </xdr:nvSpPr>
      <xdr:spPr>
        <a:xfrm>
          <a:off x="4000500" y="43275937"/>
          <a:ext cx="2927007" cy="72521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en-US" altLang="ja-JP" sz="1400"/>
            <a:t>A.</a:t>
          </a:r>
          <a:r>
            <a:rPr kumimoji="1" lang="ja-JP" altLang="en-US" sz="1400"/>
            <a:t>　富山県</a:t>
          </a:r>
          <a:r>
            <a:rPr kumimoji="1" lang="ja-JP" altLang="en-US" sz="1400" baseline="0"/>
            <a:t>　</a:t>
          </a:r>
          <a:r>
            <a:rPr kumimoji="1" lang="en-US" altLang="ja-JP" sz="1400" baseline="0"/>
            <a:t>97</a:t>
          </a:r>
          <a:r>
            <a:rPr kumimoji="1" lang="ja-JP" altLang="en-US" sz="1400" baseline="0"/>
            <a:t>百万円</a:t>
          </a:r>
          <a:endParaRPr kumimoji="1" lang="en-US" altLang="ja-JP" sz="1400" baseline="0"/>
        </a:p>
      </xdr:txBody>
    </xdr:sp>
    <xdr:clientData/>
  </xdr:twoCellAnchor>
  <xdr:twoCellAnchor>
    <xdr:from>
      <xdr:col>17</xdr:col>
      <xdr:colOff>77233</xdr:colOff>
      <xdr:row>749</xdr:row>
      <xdr:rowOff>257344</xdr:rowOff>
    </xdr:from>
    <xdr:to>
      <xdr:col>37</xdr:col>
      <xdr:colOff>113595</xdr:colOff>
      <xdr:row>751</xdr:row>
      <xdr:rowOff>121076</xdr:rowOff>
    </xdr:to>
    <xdr:grpSp>
      <xdr:nvGrpSpPr>
        <xdr:cNvPr id="7" name="グループ化 6"/>
        <xdr:cNvGrpSpPr/>
      </xdr:nvGrpSpPr>
      <xdr:grpSpPr>
        <a:xfrm>
          <a:off x="3477658" y="41814919"/>
          <a:ext cx="4036862" cy="568582"/>
          <a:chOff x="3687368" y="45318315"/>
          <a:chExt cx="3656012" cy="560388"/>
        </a:xfrm>
      </xdr:grpSpPr>
      <xdr:sp macro="" textlink="">
        <xdr:nvSpPr>
          <xdr:cNvPr id="8" name="大かっこ 7"/>
          <xdr:cNvSpPr/>
        </xdr:nvSpPr>
        <xdr:spPr>
          <a:xfrm>
            <a:off x="3687368" y="45383723"/>
            <a:ext cx="3656012" cy="39528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3776848" y="45318315"/>
            <a:ext cx="3481597"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大会運営費（総事業費：</a:t>
            </a:r>
            <a:r>
              <a:rPr kumimoji="1" lang="en-US" altLang="ja-JP" sz="1200"/>
              <a:t>1,046</a:t>
            </a:r>
            <a:r>
              <a:rPr kumimoji="1" lang="ja-JP" altLang="en-US" sz="1200"/>
              <a:t>百万円）</a:t>
            </a:r>
            <a:endParaRPr kumimoji="1" lang="en-US" altLang="ja-JP" sz="1200"/>
          </a:p>
          <a:p>
            <a:pPr algn="ctr"/>
            <a:r>
              <a:rPr kumimoji="1" lang="ja-JP" altLang="en-US" sz="1200"/>
              <a:t>（総合開会式・閉会式、宿泊・輸送、衛生警備等）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45" t="s">
        <v>0</v>
      </c>
      <c r="AK2" s="945"/>
      <c r="AL2" s="945"/>
      <c r="AM2" s="945"/>
      <c r="AN2" s="945"/>
      <c r="AO2" s="946"/>
      <c r="AP2" s="946"/>
      <c r="AQ2" s="946"/>
      <c r="AR2" s="76" t="str">
        <f>IF(OR(AO2="　", AO2=""), "", "-")</f>
        <v/>
      </c>
      <c r="AS2" s="947">
        <v>801</v>
      </c>
      <c r="AT2" s="947"/>
      <c r="AU2" s="947"/>
      <c r="AV2" s="49"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699" t="s">
        <v>25</v>
      </c>
      <c r="B4" s="700"/>
      <c r="C4" s="700"/>
      <c r="D4" s="700"/>
      <c r="E4" s="700"/>
      <c r="F4" s="700"/>
      <c r="G4" s="677" t="s">
        <v>569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570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9" t="s">
        <v>163</v>
      </c>
      <c r="H5" s="840"/>
      <c r="I5" s="840"/>
      <c r="J5" s="840"/>
      <c r="K5" s="840"/>
      <c r="L5" s="840"/>
      <c r="M5" s="841" t="s">
        <v>66</v>
      </c>
      <c r="N5" s="842"/>
      <c r="O5" s="842"/>
      <c r="P5" s="842"/>
      <c r="Q5" s="842"/>
      <c r="R5" s="843"/>
      <c r="S5" s="844" t="s">
        <v>131</v>
      </c>
      <c r="T5" s="840"/>
      <c r="U5" s="840"/>
      <c r="V5" s="840"/>
      <c r="W5" s="840"/>
      <c r="X5" s="845"/>
      <c r="Y5" s="693" t="s">
        <v>3</v>
      </c>
      <c r="Z5" s="570"/>
      <c r="AA5" s="570"/>
      <c r="AB5" s="570"/>
      <c r="AC5" s="570"/>
      <c r="AD5" s="571"/>
      <c r="AE5" s="694" t="s">
        <v>571</v>
      </c>
      <c r="AF5" s="694"/>
      <c r="AG5" s="694"/>
      <c r="AH5" s="694"/>
      <c r="AI5" s="694"/>
      <c r="AJ5" s="694"/>
      <c r="AK5" s="694"/>
      <c r="AL5" s="694"/>
      <c r="AM5" s="694"/>
      <c r="AN5" s="694"/>
      <c r="AO5" s="694"/>
      <c r="AP5" s="695"/>
      <c r="AQ5" s="696" t="s">
        <v>572</v>
      </c>
      <c r="AR5" s="697"/>
      <c r="AS5" s="697"/>
      <c r="AT5" s="697"/>
      <c r="AU5" s="697"/>
      <c r="AV5" s="697"/>
      <c r="AW5" s="697"/>
      <c r="AX5" s="698"/>
    </row>
    <row r="6" spans="1:50" ht="39" customHeight="1" x14ac:dyDescent="0.15">
      <c r="A6" s="701" t="s">
        <v>4</v>
      </c>
      <c r="B6" s="702"/>
      <c r="C6" s="702"/>
      <c r="D6" s="702"/>
      <c r="E6" s="702"/>
      <c r="F6" s="70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574</v>
      </c>
      <c r="H7" s="496"/>
      <c r="I7" s="496"/>
      <c r="J7" s="496"/>
      <c r="K7" s="496"/>
      <c r="L7" s="496"/>
      <c r="M7" s="496"/>
      <c r="N7" s="496"/>
      <c r="O7" s="496"/>
      <c r="P7" s="496"/>
      <c r="Q7" s="496"/>
      <c r="R7" s="496"/>
      <c r="S7" s="496"/>
      <c r="T7" s="496"/>
      <c r="U7" s="496"/>
      <c r="V7" s="496"/>
      <c r="W7" s="496"/>
      <c r="X7" s="497"/>
      <c r="Y7" s="922" t="s">
        <v>514</v>
      </c>
      <c r="Z7" s="440"/>
      <c r="AA7" s="440"/>
      <c r="AB7" s="440"/>
      <c r="AC7" s="440"/>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378</v>
      </c>
      <c r="B8" s="493"/>
      <c r="C8" s="493"/>
      <c r="D8" s="493"/>
      <c r="E8" s="493"/>
      <c r="F8" s="494"/>
      <c r="G8" s="933" t="str">
        <f>入力規則等!A28</f>
        <v>高齢社会対策</v>
      </c>
      <c r="H8" s="715"/>
      <c r="I8" s="715"/>
      <c r="J8" s="715"/>
      <c r="K8" s="715"/>
      <c r="L8" s="715"/>
      <c r="M8" s="715"/>
      <c r="N8" s="715"/>
      <c r="O8" s="715"/>
      <c r="P8" s="715"/>
      <c r="Q8" s="715"/>
      <c r="R8" s="715"/>
      <c r="S8" s="715"/>
      <c r="T8" s="715"/>
      <c r="U8" s="715"/>
      <c r="V8" s="715"/>
      <c r="W8" s="715"/>
      <c r="X8" s="934"/>
      <c r="Y8" s="846" t="s">
        <v>379</v>
      </c>
      <c r="Z8" s="847"/>
      <c r="AA8" s="847"/>
      <c r="AB8" s="847"/>
      <c r="AC8" s="847"/>
      <c r="AD8" s="848"/>
      <c r="AE8" s="714" t="str">
        <f>入力規則等!K13</f>
        <v>社会保障</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9" t="s">
        <v>23</v>
      </c>
      <c r="B9" s="850"/>
      <c r="C9" s="850"/>
      <c r="D9" s="850"/>
      <c r="E9" s="850"/>
      <c r="F9" s="850"/>
      <c r="G9" s="851" t="s">
        <v>654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5" t="s">
        <v>30</v>
      </c>
      <c r="B10" s="656"/>
      <c r="C10" s="656"/>
      <c r="D10" s="656"/>
      <c r="E10" s="656"/>
      <c r="F10" s="656"/>
      <c r="G10" s="751" t="s">
        <v>652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5" t="s">
        <v>5</v>
      </c>
      <c r="B11" s="656"/>
      <c r="C11" s="656"/>
      <c r="D11" s="656"/>
      <c r="E11" s="656"/>
      <c r="F11" s="657"/>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4" t="s">
        <v>24</v>
      </c>
      <c r="B12" s="955"/>
      <c r="C12" s="955"/>
      <c r="D12" s="955"/>
      <c r="E12" s="955"/>
      <c r="F12" s="956"/>
      <c r="G12" s="757"/>
      <c r="H12" s="758"/>
      <c r="I12" s="758"/>
      <c r="J12" s="758"/>
      <c r="K12" s="758"/>
      <c r="L12" s="758"/>
      <c r="M12" s="758"/>
      <c r="N12" s="758"/>
      <c r="O12" s="758"/>
      <c r="P12" s="412" t="s">
        <v>533</v>
      </c>
      <c r="Q12" s="413"/>
      <c r="R12" s="413"/>
      <c r="S12" s="413"/>
      <c r="T12" s="413"/>
      <c r="U12" s="413"/>
      <c r="V12" s="414"/>
      <c r="W12" s="412" t="s">
        <v>530</v>
      </c>
      <c r="X12" s="413"/>
      <c r="Y12" s="413"/>
      <c r="Z12" s="413"/>
      <c r="AA12" s="413"/>
      <c r="AB12" s="413"/>
      <c r="AC12" s="414"/>
      <c r="AD12" s="412" t="s">
        <v>525</v>
      </c>
      <c r="AE12" s="413"/>
      <c r="AF12" s="413"/>
      <c r="AG12" s="413"/>
      <c r="AH12" s="413"/>
      <c r="AI12" s="413"/>
      <c r="AJ12" s="414"/>
      <c r="AK12" s="412" t="s">
        <v>518</v>
      </c>
      <c r="AL12" s="413"/>
      <c r="AM12" s="413"/>
      <c r="AN12" s="413"/>
      <c r="AO12" s="413"/>
      <c r="AP12" s="413"/>
      <c r="AQ12" s="414"/>
      <c r="AR12" s="412" t="s">
        <v>516</v>
      </c>
      <c r="AS12" s="413"/>
      <c r="AT12" s="413"/>
      <c r="AU12" s="413"/>
      <c r="AV12" s="413"/>
      <c r="AW12" s="413"/>
      <c r="AX12" s="717"/>
    </row>
    <row r="13" spans="1:50" ht="21" customHeight="1" x14ac:dyDescent="0.15">
      <c r="A13" s="609"/>
      <c r="B13" s="610"/>
      <c r="C13" s="610"/>
      <c r="D13" s="610"/>
      <c r="E13" s="610"/>
      <c r="F13" s="611"/>
      <c r="G13" s="718" t="s">
        <v>6</v>
      </c>
      <c r="H13" s="719"/>
      <c r="I13" s="761" t="s">
        <v>7</v>
      </c>
      <c r="J13" s="762"/>
      <c r="K13" s="762"/>
      <c r="L13" s="762"/>
      <c r="M13" s="762"/>
      <c r="N13" s="762"/>
      <c r="O13" s="763"/>
      <c r="P13" s="652">
        <v>97</v>
      </c>
      <c r="Q13" s="653"/>
      <c r="R13" s="653"/>
      <c r="S13" s="653"/>
      <c r="T13" s="653"/>
      <c r="U13" s="653"/>
      <c r="V13" s="654"/>
      <c r="W13" s="652">
        <v>97</v>
      </c>
      <c r="X13" s="653"/>
      <c r="Y13" s="653"/>
      <c r="Z13" s="653"/>
      <c r="AA13" s="653"/>
      <c r="AB13" s="653"/>
      <c r="AC13" s="654"/>
      <c r="AD13" s="652">
        <v>97</v>
      </c>
      <c r="AE13" s="653"/>
      <c r="AF13" s="653"/>
      <c r="AG13" s="653"/>
      <c r="AH13" s="653"/>
      <c r="AI13" s="653"/>
      <c r="AJ13" s="654"/>
      <c r="AK13" s="652">
        <v>97</v>
      </c>
      <c r="AL13" s="653"/>
      <c r="AM13" s="653"/>
      <c r="AN13" s="653"/>
      <c r="AO13" s="653"/>
      <c r="AP13" s="653"/>
      <c r="AQ13" s="654"/>
      <c r="AR13" s="919">
        <v>100</v>
      </c>
      <c r="AS13" s="920"/>
      <c r="AT13" s="920"/>
      <c r="AU13" s="920"/>
      <c r="AV13" s="920"/>
      <c r="AW13" s="920"/>
      <c r="AX13" s="921"/>
    </row>
    <row r="14" spans="1:50" ht="21" customHeight="1" x14ac:dyDescent="0.15">
      <c r="A14" s="609"/>
      <c r="B14" s="610"/>
      <c r="C14" s="610"/>
      <c r="D14" s="610"/>
      <c r="E14" s="610"/>
      <c r="F14" s="611"/>
      <c r="G14" s="720"/>
      <c r="H14" s="721"/>
      <c r="I14" s="706" t="s">
        <v>8</v>
      </c>
      <c r="J14" s="759"/>
      <c r="K14" s="759"/>
      <c r="L14" s="759"/>
      <c r="M14" s="759"/>
      <c r="N14" s="759"/>
      <c r="O14" s="760"/>
      <c r="P14" s="652" t="s">
        <v>576</v>
      </c>
      <c r="Q14" s="653"/>
      <c r="R14" s="653"/>
      <c r="S14" s="653"/>
      <c r="T14" s="653"/>
      <c r="U14" s="653"/>
      <c r="V14" s="654"/>
      <c r="W14" s="652" t="s">
        <v>577</v>
      </c>
      <c r="X14" s="653"/>
      <c r="Y14" s="653"/>
      <c r="Z14" s="653"/>
      <c r="AA14" s="653"/>
      <c r="AB14" s="653"/>
      <c r="AC14" s="654"/>
      <c r="AD14" s="652" t="s">
        <v>578</v>
      </c>
      <c r="AE14" s="653"/>
      <c r="AF14" s="653"/>
      <c r="AG14" s="653"/>
      <c r="AH14" s="653"/>
      <c r="AI14" s="653"/>
      <c r="AJ14" s="654"/>
      <c r="AK14" s="652" t="s">
        <v>578</v>
      </c>
      <c r="AL14" s="653"/>
      <c r="AM14" s="653"/>
      <c r="AN14" s="653"/>
      <c r="AO14" s="653"/>
      <c r="AP14" s="653"/>
      <c r="AQ14" s="654"/>
      <c r="AR14" s="785"/>
      <c r="AS14" s="785"/>
      <c r="AT14" s="785"/>
      <c r="AU14" s="785"/>
      <c r="AV14" s="785"/>
      <c r="AW14" s="785"/>
      <c r="AX14" s="786"/>
    </row>
    <row r="15" spans="1:50" ht="21" customHeight="1" x14ac:dyDescent="0.15">
      <c r="A15" s="609"/>
      <c r="B15" s="610"/>
      <c r="C15" s="610"/>
      <c r="D15" s="610"/>
      <c r="E15" s="610"/>
      <c r="F15" s="611"/>
      <c r="G15" s="720"/>
      <c r="H15" s="721"/>
      <c r="I15" s="706" t="s">
        <v>51</v>
      </c>
      <c r="J15" s="707"/>
      <c r="K15" s="707"/>
      <c r="L15" s="707"/>
      <c r="M15" s="707"/>
      <c r="N15" s="707"/>
      <c r="O15" s="708"/>
      <c r="P15" s="652" t="s">
        <v>579</v>
      </c>
      <c r="Q15" s="653"/>
      <c r="R15" s="653"/>
      <c r="S15" s="653"/>
      <c r="T15" s="653"/>
      <c r="U15" s="653"/>
      <c r="V15" s="654"/>
      <c r="W15" s="652" t="s">
        <v>580</v>
      </c>
      <c r="X15" s="653"/>
      <c r="Y15" s="653"/>
      <c r="Z15" s="653"/>
      <c r="AA15" s="653"/>
      <c r="AB15" s="653"/>
      <c r="AC15" s="654"/>
      <c r="AD15" s="652" t="s">
        <v>576</v>
      </c>
      <c r="AE15" s="653"/>
      <c r="AF15" s="653"/>
      <c r="AG15" s="653"/>
      <c r="AH15" s="653"/>
      <c r="AI15" s="653"/>
      <c r="AJ15" s="654"/>
      <c r="AK15" s="652" t="s">
        <v>576</v>
      </c>
      <c r="AL15" s="653"/>
      <c r="AM15" s="653"/>
      <c r="AN15" s="653"/>
      <c r="AO15" s="653"/>
      <c r="AP15" s="653"/>
      <c r="AQ15" s="654"/>
      <c r="AR15" s="652" t="s">
        <v>650</v>
      </c>
      <c r="AS15" s="653"/>
      <c r="AT15" s="653"/>
      <c r="AU15" s="653"/>
      <c r="AV15" s="653"/>
      <c r="AW15" s="653"/>
      <c r="AX15" s="802"/>
    </row>
    <row r="16" spans="1:50" ht="21" customHeight="1" x14ac:dyDescent="0.15">
      <c r="A16" s="609"/>
      <c r="B16" s="610"/>
      <c r="C16" s="610"/>
      <c r="D16" s="610"/>
      <c r="E16" s="610"/>
      <c r="F16" s="611"/>
      <c r="G16" s="720"/>
      <c r="H16" s="721"/>
      <c r="I16" s="706" t="s">
        <v>52</v>
      </c>
      <c r="J16" s="707"/>
      <c r="K16" s="707"/>
      <c r="L16" s="707"/>
      <c r="M16" s="707"/>
      <c r="N16" s="707"/>
      <c r="O16" s="708"/>
      <c r="P16" s="652" t="s">
        <v>580</v>
      </c>
      <c r="Q16" s="653"/>
      <c r="R16" s="653"/>
      <c r="S16" s="653"/>
      <c r="T16" s="653"/>
      <c r="U16" s="653"/>
      <c r="V16" s="654"/>
      <c r="W16" s="652" t="s">
        <v>576</v>
      </c>
      <c r="X16" s="653"/>
      <c r="Y16" s="653"/>
      <c r="Z16" s="653"/>
      <c r="AA16" s="653"/>
      <c r="AB16" s="653"/>
      <c r="AC16" s="654"/>
      <c r="AD16" s="652" t="s">
        <v>576</v>
      </c>
      <c r="AE16" s="653"/>
      <c r="AF16" s="653"/>
      <c r="AG16" s="653"/>
      <c r="AH16" s="653"/>
      <c r="AI16" s="653"/>
      <c r="AJ16" s="654"/>
      <c r="AK16" s="652" t="s">
        <v>580</v>
      </c>
      <c r="AL16" s="653"/>
      <c r="AM16" s="653"/>
      <c r="AN16" s="653"/>
      <c r="AO16" s="653"/>
      <c r="AP16" s="653"/>
      <c r="AQ16" s="654"/>
      <c r="AR16" s="754"/>
      <c r="AS16" s="755"/>
      <c r="AT16" s="755"/>
      <c r="AU16" s="755"/>
      <c r="AV16" s="755"/>
      <c r="AW16" s="755"/>
      <c r="AX16" s="756"/>
    </row>
    <row r="17" spans="1:50" ht="24.75" customHeight="1" x14ac:dyDescent="0.15">
      <c r="A17" s="609"/>
      <c r="B17" s="610"/>
      <c r="C17" s="610"/>
      <c r="D17" s="610"/>
      <c r="E17" s="610"/>
      <c r="F17" s="611"/>
      <c r="G17" s="720"/>
      <c r="H17" s="721"/>
      <c r="I17" s="706" t="s">
        <v>50</v>
      </c>
      <c r="J17" s="759"/>
      <c r="K17" s="759"/>
      <c r="L17" s="759"/>
      <c r="M17" s="759"/>
      <c r="N17" s="759"/>
      <c r="O17" s="760"/>
      <c r="P17" s="652" t="s">
        <v>576</v>
      </c>
      <c r="Q17" s="653"/>
      <c r="R17" s="653"/>
      <c r="S17" s="653"/>
      <c r="T17" s="653"/>
      <c r="U17" s="653"/>
      <c r="V17" s="654"/>
      <c r="W17" s="652" t="s">
        <v>576</v>
      </c>
      <c r="X17" s="653"/>
      <c r="Y17" s="653"/>
      <c r="Z17" s="653"/>
      <c r="AA17" s="653"/>
      <c r="AB17" s="653"/>
      <c r="AC17" s="654"/>
      <c r="AD17" s="652" t="s">
        <v>576</v>
      </c>
      <c r="AE17" s="653"/>
      <c r="AF17" s="653"/>
      <c r="AG17" s="653"/>
      <c r="AH17" s="653"/>
      <c r="AI17" s="653"/>
      <c r="AJ17" s="654"/>
      <c r="AK17" s="652" t="s">
        <v>576</v>
      </c>
      <c r="AL17" s="653"/>
      <c r="AM17" s="653"/>
      <c r="AN17" s="653"/>
      <c r="AO17" s="653"/>
      <c r="AP17" s="653"/>
      <c r="AQ17" s="654"/>
      <c r="AR17" s="917"/>
      <c r="AS17" s="917"/>
      <c r="AT17" s="917"/>
      <c r="AU17" s="917"/>
      <c r="AV17" s="917"/>
      <c r="AW17" s="917"/>
      <c r="AX17" s="918"/>
    </row>
    <row r="18" spans="1:50" ht="24.75" customHeight="1" x14ac:dyDescent="0.15">
      <c r="A18" s="609"/>
      <c r="B18" s="610"/>
      <c r="C18" s="610"/>
      <c r="D18" s="610"/>
      <c r="E18" s="610"/>
      <c r="F18" s="611"/>
      <c r="G18" s="722"/>
      <c r="H18" s="723"/>
      <c r="I18" s="711" t="s">
        <v>20</v>
      </c>
      <c r="J18" s="712"/>
      <c r="K18" s="712"/>
      <c r="L18" s="712"/>
      <c r="M18" s="712"/>
      <c r="N18" s="712"/>
      <c r="O18" s="713"/>
      <c r="P18" s="878">
        <f>SUM(P13:V17)</f>
        <v>97</v>
      </c>
      <c r="Q18" s="879"/>
      <c r="R18" s="879"/>
      <c r="S18" s="879"/>
      <c r="T18" s="879"/>
      <c r="U18" s="879"/>
      <c r="V18" s="880"/>
      <c r="W18" s="878">
        <f>SUM(W13:AC17)</f>
        <v>97</v>
      </c>
      <c r="X18" s="879"/>
      <c r="Y18" s="879"/>
      <c r="Z18" s="879"/>
      <c r="AA18" s="879"/>
      <c r="AB18" s="879"/>
      <c r="AC18" s="880"/>
      <c r="AD18" s="878">
        <f>SUM(AD13:AJ17)</f>
        <v>97</v>
      </c>
      <c r="AE18" s="879"/>
      <c r="AF18" s="879"/>
      <c r="AG18" s="879"/>
      <c r="AH18" s="879"/>
      <c r="AI18" s="879"/>
      <c r="AJ18" s="880"/>
      <c r="AK18" s="878">
        <f>SUM(AK13:AQ17)</f>
        <v>97</v>
      </c>
      <c r="AL18" s="879"/>
      <c r="AM18" s="879"/>
      <c r="AN18" s="879"/>
      <c r="AO18" s="879"/>
      <c r="AP18" s="879"/>
      <c r="AQ18" s="880"/>
      <c r="AR18" s="878">
        <f>SUM(AR13:AX17)</f>
        <v>100</v>
      </c>
      <c r="AS18" s="879"/>
      <c r="AT18" s="879"/>
      <c r="AU18" s="879"/>
      <c r="AV18" s="879"/>
      <c r="AW18" s="879"/>
      <c r="AX18" s="881"/>
    </row>
    <row r="19" spans="1:50" ht="24.75" customHeight="1" x14ac:dyDescent="0.15">
      <c r="A19" s="609"/>
      <c r="B19" s="610"/>
      <c r="C19" s="610"/>
      <c r="D19" s="610"/>
      <c r="E19" s="610"/>
      <c r="F19" s="611"/>
      <c r="G19" s="876" t="s">
        <v>9</v>
      </c>
      <c r="H19" s="877"/>
      <c r="I19" s="877"/>
      <c r="J19" s="877"/>
      <c r="K19" s="877"/>
      <c r="L19" s="877"/>
      <c r="M19" s="877"/>
      <c r="N19" s="877"/>
      <c r="O19" s="877"/>
      <c r="P19" s="652">
        <v>97</v>
      </c>
      <c r="Q19" s="653"/>
      <c r="R19" s="653"/>
      <c r="S19" s="653"/>
      <c r="T19" s="653"/>
      <c r="U19" s="653"/>
      <c r="V19" s="654"/>
      <c r="W19" s="652">
        <v>97</v>
      </c>
      <c r="X19" s="653"/>
      <c r="Y19" s="653"/>
      <c r="Z19" s="653"/>
      <c r="AA19" s="653"/>
      <c r="AB19" s="653"/>
      <c r="AC19" s="654"/>
      <c r="AD19" s="652">
        <v>97</v>
      </c>
      <c r="AE19" s="653"/>
      <c r="AF19" s="653"/>
      <c r="AG19" s="653"/>
      <c r="AH19" s="653"/>
      <c r="AI19" s="653"/>
      <c r="AJ19" s="654"/>
      <c r="AK19" s="327"/>
      <c r="AL19" s="327"/>
      <c r="AM19" s="327"/>
      <c r="AN19" s="327"/>
      <c r="AO19" s="327"/>
      <c r="AP19" s="327"/>
      <c r="AQ19" s="327"/>
      <c r="AR19" s="327"/>
      <c r="AS19" s="327"/>
      <c r="AT19" s="327"/>
      <c r="AU19" s="327"/>
      <c r="AV19" s="327"/>
      <c r="AW19" s="327"/>
      <c r="AX19" s="329"/>
    </row>
    <row r="20" spans="1:50" ht="24.75" customHeight="1" x14ac:dyDescent="0.15">
      <c r="A20" s="609"/>
      <c r="B20" s="610"/>
      <c r="C20" s="610"/>
      <c r="D20" s="610"/>
      <c r="E20" s="610"/>
      <c r="F20" s="611"/>
      <c r="G20" s="876" t="s">
        <v>10</v>
      </c>
      <c r="H20" s="877"/>
      <c r="I20" s="877"/>
      <c r="J20" s="877"/>
      <c r="K20" s="877"/>
      <c r="L20" s="877"/>
      <c r="M20" s="877"/>
      <c r="N20" s="877"/>
      <c r="O20" s="877"/>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49"/>
      <c r="B21" s="850"/>
      <c r="C21" s="850"/>
      <c r="D21" s="850"/>
      <c r="E21" s="850"/>
      <c r="F21" s="957"/>
      <c r="G21" s="313" t="s">
        <v>478</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75" t="s">
        <v>558</v>
      </c>
      <c r="B22" s="976"/>
      <c r="C22" s="976"/>
      <c r="D22" s="976"/>
      <c r="E22" s="976"/>
      <c r="F22" s="977"/>
      <c r="G22" s="962" t="s">
        <v>457</v>
      </c>
      <c r="H22" s="219"/>
      <c r="I22" s="219"/>
      <c r="J22" s="219"/>
      <c r="K22" s="219"/>
      <c r="L22" s="219"/>
      <c r="M22" s="219"/>
      <c r="N22" s="219"/>
      <c r="O22" s="220"/>
      <c r="P22" s="935" t="s">
        <v>519</v>
      </c>
      <c r="Q22" s="219"/>
      <c r="R22" s="219"/>
      <c r="S22" s="219"/>
      <c r="T22" s="219"/>
      <c r="U22" s="219"/>
      <c r="V22" s="220"/>
      <c r="W22" s="935" t="s">
        <v>515</v>
      </c>
      <c r="X22" s="219"/>
      <c r="Y22" s="219"/>
      <c r="Z22" s="219"/>
      <c r="AA22" s="219"/>
      <c r="AB22" s="219"/>
      <c r="AC22" s="220"/>
      <c r="AD22" s="935" t="s">
        <v>456</v>
      </c>
      <c r="AE22" s="219"/>
      <c r="AF22" s="219"/>
      <c r="AG22" s="219"/>
      <c r="AH22" s="219"/>
      <c r="AI22" s="219"/>
      <c r="AJ22" s="219"/>
      <c r="AK22" s="219"/>
      <c r="AL22" s="219"/>
      <c r="AM22" s="219"/>
      <c r="AN22" s="219"/>
      <c r="AO22" s="219"/>
      <c r="AP22" s="219"/>
      <c r="AQ22" s="219"/>
      <c r="AR22" s="219"/>
      <c r="AS22" s="219"/>
      <c r="AT22" s="219"/>
      <c r="AU22" s="219"/>
      <c r="AV22" s="219"/>
      <c r="AW22" s="219"/>
      <c r="AX22" s="984"/>
    </row>
    <row r="23" spans="1:50" ht="25.5" customHeight="1" x14ac:dyDescent="0.15">
      <c r="A23" s="978"/>
      <c r="B23" s="979"/>
      <c r="C23" s="979"/>
      <c r="D23" s="979"/>
      <c r="E23" s="979"/>
      <c r="F23" s="980"/>
      <c r="G23" s="963" t="s">
        <v>581</v>
      </c>
      <c r="H23" s="964"/>
      <c r="I23" s="964"/>
      <c r="J23" s="964"/>
      <c r="K23" s="964"/>
      <c r="L23" s="964"/>
      <c r="M23" s="964"/>
      <c r="N23" s="964"/>
      <c r="O23" s="965"/>
      <c r="P23" s="919">
        <v>97</v>
      </c>
      <c r="Q23" s="920"/>
      <c r="R23" s="920"/>
      <c r="S23" s="920"/>
      <c r="T23" s="920"/>
      <c r="U23" s="920"/>
      <c r="V23" s="936"/>
      <c r="W23" s="919">
        <v>100</v>
      </c>
      <c r="X23" s="920"/>
      <c r="Y23" s="920"/>
      <c r="Z23" s="920"/>
      <c r="AA23" s="920"/>
      <c r="AB23" s="920"/>
      <c r="AC23" s="936"/>
      <c r="AD23" s="937" t="s">
        <v>656</v>
      </c>
      <c r="AE23" s="938"/>
      <c r="AF23" s="938"/>
      <c r="AG23" s="938"/>
      <c r="AH23" s="938"/>
      <c r="AI23" s="938"/>
      <c r="AJ23" s="938"/>
      <c r="AK23" s="938"/>
      <c r="AL23" s="938"/>
      <c r="AM23" s="938"/>
      <c r="AN23" s="938"/>
      <c r="AO23" s="938"/>
      <c r="AP23" s="938"/>
      <c r="AQ23" s="938"/>
      <c r="AR23" s="938"/>
      <c r="AS23" s="938"/>
      <c r="AT23" s="938"/>
      <c r="AU23" s="938"/>
      <c r="AV23" s="938"/>
      <c r="AW23" s="938"/>
      <c r="AX23" s="939"/>
    </row>
    <row r="24" spans="1:50" ht="25.5" hidden="1" customHeight="1" x14ac:dyDescent="0.15">
      <c r="A24" s="978"/>
      <c r="B24" s="979"/>
      <c r="C24" s="979"/>
      <c r="D24" s="979"/>
      <c r="E24" s="979"/>
      <c r="F24" s="980"/>
      <c r="G24" s="966"/>
      <c r="H24" s="967"/>
      <c r="I24" s="967"/>
      <c r="J24" s="967"/>
      <c r="K24" s="967"/>
      <c r="L24" s="967"/>
      <c r="M24" s="967"/>
      <c r="N24" s="967"/>
      <c r="O24" s="968"/>
      <c r="P24" s="652"/>
      <c r="Q24" s="653"/>
      <c r="R24" s="653"/>
      <c r="S24" s="653"/>
      <c r="T24" s="653"/>
      <c r="U24" s="653"/>
      <c r="V24" s="654"/>
      <c r="W24" s="652"/>
      <c r="X24" s="653"/>
      <c r="Y24" s="653"/>
      <c r="Z24" s="653"/>
      <c r="AA24" s="653"/>
      <c r="AB24" s="653"/>
      <c r="AC24" s="654"/>
      <c r="AD24" s="940"/>
      <c r="AE24" s="941"/>
      <c r="AF24" s="941"/>
      <c r="AG24" s="941"/>
      <c r="AH24" s="941"/>
      <c r="AI24" s="941"/>
      <c r="AJ24" s="941"/>
      <c r="AK24" s="941"/>
      <c r="AL24" s="941"/>
      <c r="AM24" s="941"/>
      <c r="AN24" s="941"/>
      <c r="AO24" s="941"/>
      <c r="AP24" s="941"/>
      <c r="AQ24" s="941"/>
      <c r="AR24" s="941"/>
      <c r="AS24" s="941"/>
      <c r="AT24" s="941"/>
      <c r="AU24" s="941"/>
      <c r="AV24" s="941"/>
      <c r="AW24" s="941"/>
      <c r="AX24" s="942"/>
    </row>
    <row r="25" spans="1:50" ht="25.5" hidden="1" customHeight="1" x14ac:dyDescent="0.15">
      <c r="A25" s="978"/>
      <c r="B25" s="979"/>
      <c r="C25" s="979"/>
      <c r="D25" s="979"/>
      <c r="E25" s="979"/>
      <c r="F25" s="980"/>
      <c r="G25" s="966"/>
      <c r="H25" s="967"/>
      <c r="I25" s="967"/>
      <c r="J25" s="967"/>
      <c r="K25" s="967"/>
      <c r="L25" s="967"/>
      <c r="M25" s="967"/>
      <c r="N25" s="967"/>
      <c r="O25" s="968"/>
      <c r="P25" s="652"/>
      <c r="Q25" s="653"/>
      <c r="R25" s="653"/>
      <c r="S25" s="653"/>
      <c r="T25" s="653"/>
      <c r="U25" s="653"/>
      <c r="V25" s="654"/>
      <c r="W25" s="652"/>
      <c r="X25" s="653"/>
      <c r="Y25" s="653"/>
      <c r="Z25" s="653"/>
      <c r="AA25" s="653"/>
      <c r="AB25" s="653"/>
      <c r="AC25" s="654"/>
      <c r="AD25" s="940"/>
      <c r="AE25" s="941"/>
      <c r="AF25" s="941"/>
      <c r="AG25" s="941"/>
      <c r="AH25" s="941"/>
      <c r="AI25" s="941"/>
      <c r="AJ25" s="941"/>
      <c r="AK25" s="941"/>
      <c r="AL25" s="941"/>
      <c r="AM25" s="941"/>
      <c r="AN25" s="941"/>
      <c r="AO25" s="941"/>
      <c r="AP25" s="941"/>
      <c r="AQ25" s="941"/>
      <c r="AR25" s="941"/>
      <c r="AS25" s="941"/>
      <c r="AT25" s="941"/>
      <c r="AU25" s="941"/>
      <c r="AV25" s="941"/>
      <c r="AW25" s="941"/>
      <c r="AX25" s="942"/>
    </row>
    <row r="26" spans="1:50" ht="25.5" hidden="1" customHeight="1" x14ac:dyDescent="0.15">
      <c r="A26" s="978"/>
      <c r="B26" s="979"/>
      <c r="C26" s="979"/>
      <c r="D26" s="979"/>
      <c r="E26" s="979"/>
      <c r="F26" s="980"/>
      <c r="G26" s="966"/>
      <c r="H26" s="967"/>
      <c r="I26" s="967"/>
      <c r="J26" s="967"/>
      <c r="K26" s="967"/>
      <c r="L26" s="967"/>
      <c r="M26" s="967"/>
      <c r="N26" s="967"/>
      <c r="O26" s="968"/>
      <c r="P26" s="652"/>
      <c r="Q26" s="653"/>
      <c r="R26" s="653"/>
      <c r="S26" s="653"/>
      <c r="T26" s="653"/>
      <c r="U26" s="653"/>
      <c r="V26" s="654"/>
      <c r="W26" s="652"/>
      <c r="X26" s="653"/>
      <c r="Y26" s="653"/>
      <c r="Z26" s="653"/>
      <c r="AA26" s="653"/>
      <c r="AB26" s="653"/>
      <c r="AC26" s="654"/>
      <c r="AD26" s="940"/>
      <c r="AE26" s="941"/>
      <c r="AF26" s="941"/>
      <c r="AG26" s="941"/>
      <c r="AH26" s="941"/>
      <c r="AI26" s="941"/>
      <c r="AJ26" s="941"/>
      <c r="AK26" s="941"/>
      <c r="AL26" s="941"/>
      <c r="AM26" s="941"/>
      <c r="AN26" s="941"/>
      <c r="AO26" s="941"/>
      <c r="AP26" s="941"/>
      <c r="AQ26" s="941"/>
      <c r="AR26" s="941"/>
      <c r="AS26" s="941"/>
      <c r="AT26" s="941"/>
      <c r="AU26" s="941"/>
      <c r="AV26" s="941"/>
      <c r="AW26" s="941"/>
      <c r="AX26" s="942"/>
    </row>
    <row r="27" spans="1:50" ht="25.5" hidden="1" customHeight="1" x14ac:dyDescent="0.15">
      <c r="A27" s="978"/>
      <c r="B27" s="979"/>
      <c r="C27" s="979"/>
      <c r="D27" s="979"/>
      <c r="E27" s="979"/>
      <c r="F27" s="980"/>
      <c r="G27" s="966"/>
      <c r="H27" s="967"/>
      <c r="I27" s="967"/>
      <c r="J27" s="967"/>
      <c r="K27" s="967"/>
      <c r="L27" s="967"/>
      <c r="M27" s="967"/>
      <c r="N27" s="967"/>
      <c r="O27" s="968"/>
      <c r="P27" s="652"/>
      <c r="Q27" s="653"/>
      <c r="R27" s="653"/>
      <c r="S27" s="653"/>
      <c r="T27" s="653"/>
      <c r="U27" s="653"/>
      <c r="V27" s="654"/>
      <c r="W27" s="652"/>
      <c r="X27" s="653"/>
      <c r="Y27" s="653"/>
      <c r="Z27" s="653"/>
      <c r="AA27" s="653"/>
      <c r="AB27" s="653"/>
      <c r="AC27" s="654"/>
      <c r="AD27" s="940"/>
      <c r="AE27" s="941"/>
      <c r="AF27" s="941"/>
      <c r="AG27" s="941"/>
      <c r="AH27" s="941"/>
      <c r="AI27" s="941"/>
      <c r="AJ27" s="941"/>
      <c r="AK27" s="941"/>
      <c r="AL27" s="941"/>
      <c r="AM27" s="941"/>
      <c r="AN27" s="941"/>
      <c r="AO27" s="941"/>
      <c r="AP27" s="941"/>
      <c r="AQ27" s="941"/>
      <c r="AR27" s="941"/>
      <c r="AS27" s="941"/>
      <c r="AT27" s="941"/>
      <c r="AU27" s="941"/>
      <c r="AV27" s="941"/>
      <c r="AW27" s="941"/>
      <c r="AX27" s="942"/>
    </row>
    <row r="28" spans="1:50" ht="25.5" hidden="1" customHeight="1" x14ac:dyDescent="0.15">
      <c r="A28" s="978"/>
      <c r="B28" s="979"/>
      <c r="C28" s="979"/>
      <c r="D28" s="979"/>
      <c r="E28" s="979"/>
      <c r="F28" s="980"/>
      <c r="G28" s="969" t="s">
        <v>461</v>
      </c>
      <c r="H28" s="970"/>
      <c r="I28" s="970"/>
      <c r="J28" s="970"/>
      <c r="K28" s="970"/>
      <c r="L28" s="970"/>
      <c r="M28" s="970"/>
      <c r="N28" s="970"/>
      <c r="O28" s="971"/>
      <c r="P28" s="878">
        <f>P29-SUM(P23:P27)</f>
        <v>0</v>
      </c>
      <c r="Q28" s="879"/>
      <c r="R28" s="879"/>
      <c r="S28" s="879"/>
      <c r="T28" s="879"/>
      <c r="U28" s="879"/>
      <c r="V28" s="880"/>
      <c r="W28" s="878">
        <f>W29-SUM(W23:W27)</f>
        <v>0</v>
      </c>
      <c r="X28" s="879"/>
      <c r="Y28" s="879"/>
      <c r="Z28" s="879"/>
      <c r="AA28" s="879"/>
      <c r="AB28" s="879"/>
      <c r="AC28" s="880"/>
      <c r="AD28" s="940"/>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ht="25.5" customHeight="1" thickBot="1" x14ac:dyDescent="0.2">
      <c r="A29" s="981"/>
      <c r="B29" s="982"/>
      <c r="C29" s="982"/>
      <c r="D29" s="982"/>
      <c r="E29" s="982"/>
      <c r="F29" s="983"/>
      <c r="G29" s="972" t="s">
        <v>458</v>
      </c>
      <c r="H29" s="973"/>
      <c r="I29" s="973"/>
      <c r="J29" s="973"/>
      <c r="K29" s="973"/>
      <c r="L29" s="973"/>
      <c r="M29" s="973"/>
      <c r="N29" s="973"/>
      <c r="O29" s="974"/>
      <c r="P29" s="652">
        <f>AK13</f>
        <v>97</v>
      </c>
      <c r="Q29" s="653"/>
      <c r="R29" s="653"/>
      <c r="S29" s="653"/>
      <c r="T29" s="653"/>
      <c r="U29" s="653"/>
      <c r="V29" s="654"/>
      <c r="W29" s="948">
        <f>AR13</f>
        <v>100</v>
      </c>
      <c r="X29" s="949"/>
      <c r="Y29" s="949"/>
      <c r="Z29" s="949"/>
      <c r="AA29" s="949"/>
      <c r="AB29" s="949"/>
      <c r="AC29" s="950"/>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861" t="s">
        <v>473</v>
      </c>
      <c r="B30" s="862"/>
      <c r="C30" s="862"/>
      <c r="D30" s="862"/>
      <c r="E30" s="862"/>
      <c r="F30" s="863"/>
      <c r="G30" s="770" t="s">
        <v>265</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4" t="s">
        <v>354</v>
      </c>
      <c r="AR30" s="765"/>
      <c r="AS30" s="765"/>
      <c r="AT30" s="766"/>
      <c r="AU30" s="771" t="s">
        <v>253</v>
      </c>
      <c r="AV30" s="771"/>
      <c r="AW30" s="771"/>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88" t="s">
        <v>585</v>
      </c>
      <c r="AR31" s="197"/>
      <c r="AS31" s="130" t="s">
        <v>355</v>
      </c>
      <c r="AT31" s="131"/>
      <c r="AU31" s="196">
        <v>31</v>
      </c>
      <c r="AV31" s="196"/>
      <c r="AW31" s="395" t="s">
        <v>300</v>
      </c>
      <c r="AX31" s="396"/>
    </row>
    <row r="32" spans="1:50" ht="23.25" customHeight="1" x14ac:dyDescent="0.15">
      <c r="A32" s="400"/>
      <c r="B32" s="398"/>
      <c r="C32" s="398"/>
      <c r="D32" s="398"/>
      <c r="E32" s="398"/>
      <c r="F32" s="399"/>
      <c r="G32" s="558" t="s">
        <v>582</v>
      </c>
      <c r="H32" s="559"/>
      <c r="I32" s="559"/>
      <c r="J32" s="559"/>
      <c r="K32" s="559"/>
      <c r="L32" s="559"/>
      <c r="M32" s="559"/>
      <c r="N32" s="559"/>
      <c r="O32" s="560"/>
      <c r="P32" s="102" t="s">
        <v>583</v>
      </c>
      <c r="Q32" s="102"/>
      <c r="R32" s="102"/>
      <c r="S32" s="102"/>
      <c r="T32" s="102"/>
      <c r="U32" s="102"/>
      <c r="V32" s="102"/>
      <c r="W32" s="102"/>
      <c r="X32" s="103"/>
      <c r="Y32" s="468" t="s">
        <v>12</v>
      </c>
      <c r="Z32" s="528"/>
      <c r="AA32" s="529"/>
      <c r="AB32" s="458" t="s">
        <v>584</v>
      </c>
      <c r="AC32" s="458"/>
      <c r="AD32" s="458"/>
      <c r="AE32" s="215">
        <v>558000</v>
      </c>
      <c r="AF32" s="216"/>
      <c r="AG32" s="216"/>
      <c r="AH32" s="216"/>
      <c r="AI32" s="215">
        <v>527000</v>
      </c>
      <c r="AJ32" s="216"/>
      <c r="AK32" s="216"/>
      <c r="AL32" s="216"/>
      <c r="AM32" s="215">
        <v>553300</v>
      </c>
      <c r="AN32" s="216"/>
      <c r="AO32" s="216"/>
      <c r="AP32" s="216"/>
      <c r="AQ32" s="337" t="s">
        <v>585</v>
      </c>
      <c r="AR32" s="204"/>
      <c r="AS32" s="204"/>
      <c r="AT32" s="338"/>
      <c r="AU32" s="216"/>
      <c r="AV32" s="216"/>
      <c r="AW32" s="216"/>
      <c r="AX32" s="218"/>
    </row>
    <row r="33" spans="1:50" ht="23.25" customHeight="1" x14ac:dyDescent="0.15">
      <c r="A33" s="401"/>
      <c r="B33" s="402"/>
      <c r="C33" s="402"/>
      <c r="D33" s="402"/>
      <c r="E33" s="402"/>
      <c r="F33" s="403"/>
      <c r="G33" s="561"/>
      <c r="H33" s="562"/>
      <c r="I33" s="562"/>
      <c r="J33" s="562"/>
      <c r="K33" s="562"/>
      <c r="L33" s="562"/>
      <c r="M33" s="562"/>
      <c r="N33" s="562"/>
      <c r="O33" s="563"/>
      <c r="P33" s="105"/>
      <c r="Q33" s="105"/>
      <c r="R33" s="105"/>
      <c r="S33" s="105"/>
      <c r="T33" s="105"/>
      <c r="U33" s="105"/>
      <c r="V33" s="105"/>
      <c r="W33" s="105"/>
      <c r="X33" s="106"/>
      <c r="Y33" s="412" t="s">
        <v>54</v>
      </c>
      <c r="Z33" s="413"/>
      <c r="AA33" s="414"/>
      <c r="AB33" s="520" t="s">
        <v>584</v>
      </c>
      <c r="AC33" s="520"/>
      <c r="AD33" s="520"/>
      <c r="AE33" s="215">
        <v>500000</v>
      </c>
      <c r="AF33" s="216"/>
      <c r="AG33" s="216"/>
      <c r="AH33" s="216"/>
      <c r="AI33" s="215">
        <v>400000</v>
      </c>
      <c r="AJ33" s="216"/>
      <c r="AK33" s="216"/>
      <c r="AL33" s="216"/>
      <c r="AM33" s="215">
        <v>400000</v>
      </c>
      <c r="AN33" s="216"/>
      <c r="AO33" s="216"/>
      <c r="AP33" s="216"/>
      <c r="AQ33" s="337" t="s">
        <v>577</v>
      </c>
      <c r="AR33" s="204"/>
      <c r="AS33" s="204"/>
      <c r="AT33" s="338"/>
      <c r="AU33" s="216">
        <v>400000</v>
      </c>
      <c r="AV33" s="216"/>
      <c r="AW33" s="216"/>
      <c r="AX33" s="218"/>
    </row>
    <row r="34" spans="1:50" ht="23.25" customHeight="1" x14ac:dyDescent="0.15">
      <c r="A34" s="400"/>
      <c r="B34" s="398"/>
      <c r="C34" s="398"/>
      <c r="D34" s="398"/>
      <c r="E34" s="398"/>
      <c r="F34" s="399"/>
      <c r="G34" s="564"/>
      <c r="H34" s="565"/>
      <c r="I34" s="565"/>
      <c r="J34" s="565"/>
      <c r="K34" s="565"/>
      <c r="L34" s="565"/>
      <c r="M34" s="565"/>
      <c r="N34" s="565"/>
      <c r="O34" s="566"/>
      <c r="P34" s="108"/>
      <c r="Q34" s="108"/>
      <c r="R34" s="108"/>
      <c r="S34" s="108"/>
      <c r="T34" s="108"/>
      <c r="U34" s="108"/>
      <c r="V34" s="108"/>
      <c r="W34" s="108"/>
      <c r="X34" s="109"/>
      <c r="Y34" s="412" t="s">
        <v>13</v>
      </c>
      <c r="Z34" s="413"/>
      <c r="AA34" s="414"/>
      <c r="AB34" s="550" t="s">
        <v>301</v>
      </c>
      <c r="AC34" s="550"/>
      <c r="AD34" s="550"/>
      <c r="AE34" s="215">
        <v>109</v>
      </c>
      <c r="AF34" s="216"/>
      <c r="AG34" s="216"/>
      <c r="AH34" s="216"/>
      <c r="AI34" s="215">
        <v>112</v>
      </c>
      <c r="AJ34" s="216"/>
      <c r="AK34" s="216"/>
      <c r="AL34" s="216"/>
      <c r="AM34" s="215">
        <v>132</v>
      </c>
      <c r="AN34" s="216"/>
      <c r="AO34" s="216"/>
      <c r="AP34" s="216"/>
      <c r="AQ34" s="337" t="s">
        <v>585</v>
      </c>
      <c r="AR34" s="204"/>
      <c r="AS34" s="204"/>
      <c r="AT34" s="338"/>
      <c r="AU34" s="216"/>
      <c r="AV34" s="216"/>
      <c r="AW34" s="216"/>
      <c r="AX34" s="218"/>
    </row>
    <row r="35" spans="1:50" ht="23.25" customHeight="1" x14ac:dyDescent="0.15">
      <c r="A35" s="223" t="s">
        <v>504</v>
      </c>
      <c r="B35" s="224"/>
      <c r="C35" s="224"/>
      <c r="D35" s="224"/>
      <c r="E35" s="224"/>
      <c r="F35" s="225"/>
      <c r="G35" s="229" t="s">
        <v>586</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67" t="s">
        <v>473</v>
      </c>
      <c r="B37" s="768"/>
      <c r="C37" s="768"/>
      <c r="D37" s="768"/>
      <c r="E37" s="768"/>
      <c r="F37" s="769"/>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534</v>
      </c>
      <c r="AF37" s="242"/>
      <c r="AG37" s="242"/>
      <c r="AH37" s="243"/>
      <c r="AI37" s="241" t="s">
        <v>531</v>
      </c>
      <c r="AJ37" s="242"/>
      <c r="AK37" s="242"/>
      <c r="AL37" s="243"/>
      <c r="AM37" s="247" t="s">
        <v>526</v>
      </c>
      <c r="AN37" s="247"/>
      <c r="AO37" s="247"/>
      <c r="AP37" s="241"/>
      <c r="AQ37" s="148" t="s">
        <v>354</v>
      </c>
      <c r="AR37" s="149"/>
      <c r="AS37" s="149"/>
      <c r="AT37" s="150"/>
      <c r="AU37" s="408" t="s">
        <v>253</v>
      </c>
      <c r="AV37" s="408"/>
      <c r="AW37" s="408"/>
      <c r="AX37" s="910"/>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88" t="s">
        <v>630</v>
      </c>
      <c r="AR38" s="197"/>
      <c r="AS38" s="130" t="s">
        <v>355</v>
      </c>
      <c r="AT38" s="131"/>
      <c r="AU38" s="196">
        <v>31</v>
      </c>
      <c r="AV38" s="196"/>
      <c r="AW38" s="395" t="s">
        <v>300</v>
      </c>
      <c r="AX38" s="396"/>
    </row>
    <row r="39" spans="1:50" ht="23.25" customHeight="1" x14ac:dyDescent="0.15">
      <c r="A39" s="400"/>
      <c r="B39" s="398"/>
      <c r="C39" s="398"/>
      <c r="D39" s="398"/>
      <c r="E39" s="398"/>
      <c r="F39" s="399"/>
      <c r="G39" s="558" t="s">
        <v>627</v>
      </c>
      <c r="H39" s="559"/>
      <c r="I39" s="559"/>
      <c r="J39" s="559"/>
      <c r="K39" s="559"/>
      <c r="L39" s="559"/>
      <c r="M39" s="559"/>
      <c r="N39" s="559"/>
      <c r="O39" s="560"/>
      <c r="P39" s="102" t="s">
        <v>628</v>
      </c>
      <c r="Q39" s="102"/>
      <c r="R39" s="102"/>
      <c r="S39" s="102"/>
      <c r="T39" s="102"/>
      <c r="U39" s="102"/>
      <c r="V39" s="102"/>
      <c r="W39" s="102"/>
      <c r="X39" s="103"/>
      <c r="Y39" s="468" t="s">
        <v>12</v>
      </c>
      <c r="Z39" s="528"/>
      <c r="AA39" s="529"/>
      <c r="AB39" s="458" t="s">
        <v>629</v>
      </c>
      <c r="AC39" s="458"/>
      <c r="AD39" s="458"/>
      <c r="AE39" s="215" t="s">
        <v>630</v>
      </c>
      <c r="AF39" s="216"/>
      <c r="AG39" s="216"/>
      <c r="AH39" s="216"/>
      <c r="AI39" s="215" t="s">
        <v>630</v>
      </c>
      <c r="AJ39" s="216"/>
      <c r="AK39" s="216"/>
      <c r="AL39" s="216"/>
      <c r="AM39" s="215">
        <v>86</v>
      </c>
      <c r="AN39" s="216"/>
      <c r="AO39" s="216"/>
      <c r="AP39" s="216"/>
      <c r="AQ39" s="337" t="s">
        <v>630</v>
      </c>
      <c r="AR39" s="204"/>
      <c r="AS39" s="204"/>
      <c r="AT39" s="338"/>
      <c r="AU39" s="216"/>
      <c r="AV39" s="216"/>
      <c r="AW39" s="216"/>
      <c r="AX39" s="218"/>
    </row>
    <row r="40" spans="1:50" ht="23.25" customHeight="1" x14ac:dyDescent="0.15">
      <c r="A40" s="401"/>
      <c r="B40" s="402"/>
      <c r="C40" s="402"/>
      <c r="D40" s="402"/>
      <c r="E40" s="402"/>
      <c r="F40" s="403"/>
      <c r="G40" s="561"/>
      <c r="H40" s="562"/>
      <c r="I40" s="562"/>
      <c r="J40" s="562"/>
      <c r="K40" s="562"/>
      <c r="L40" s="562"/>
      <c r="M40" s="562"/>
      <c r="N40" s="562"/>
      <c r="O40" s="563"/>
      <c r="P40" s="105"/>
      <c r="Q40" s="105"/>
      <c r="R40" s="105"/>
      <c r="S40" s="105"/>
      <c r="T40" s="105"/>
      <c r="U40" s="105"/>
      <c r="V40" s="105"/>
      <c r="W40" s="105"/>
      <c r="X40" s="106"/>
      <c r="Y40" s="412" t="s">
        <v>54</v>
      </c>
      <c r="Z40" s="413"/>
      <c r="AA40" s="414"/>
      <c r="AB40" s="520" t="s">
        <v>14</v>
      </c>
      <c r="AC40" s="520"/>
      <c r="AD40" s="520"/>
      <c r="AE40" s="215" t="s">
        <v>630</v>
      </c>
      <c r="AF40" s="216"/>
      <c r="AG40" s="216"/>
      <c r="AH40" s="216"/>
      <c r="AI40" s="215" t="s">
        <v>630</v>
      </c>
      <c r="AJ40" s="216"/>
      <c r="AK40" s="216"/>
      <c r="AL40" s="216"/>
      <c r="AM40" s="215">
        <v>80</v>
      </c>
      <c r="AN40" s="216"/>
      <c r="AO40" s="216"/>
      <c r="AP40" s="216"/>
      <c r="AQ40" s="337" t="s">
        <v>630</v>
      </c>
      <c r="AR40" s="204"/>
      <c r="AS40" s="204"/>
      <c r="AT40" s="338"/>
      <c r="AU40" s="216">
        <v>80</v>
      </c>
      <c r="AV40" s="216"/>
      <c r="AW40" s="216"/>
      <c r="AX40" s="218"/>
    </row>
    <row r="41" spans="1:50" ht="23.25" customHeight="1" x14ac:dyDescent="0.15">
      <c r="A41" s="404"/>
      <c r="B41" s="405"/>
      <c r="C41" s="405"/>
      <c r="D41" s="405"/>
      <c r="E41" s="405"/>
      <c r="F41" s="406"/>
      <c r="G41" s="564"/>
      <c r="H41" s="565"/>
      <c r="I41" s="565"/>
      <c r="J41" s="565"/>
      <c r="K41" s="565"/>
      <c r="L41" s="565"/>
      <c r="M41" s="565"/>
      <c r="N41" s="565"/>
      <c r="O41" s="566"/>
      <c r="P41" s="108"/>
      <c r="Q41" s="108"/>
      <c r="R41" s="108"/>
      <c r="S41" s="108"/>
      <c r="T41" s="108"/>
      <c r="U41" s="108"/>
      <c r="V41" s="108"/>
      <c r="W41" s="108"/>
      <c r="X41" s="109"/>
      <c r="Y41" s="412" t="s">
        <v>13</v>
      </c>
      <c r="Z41" s="413"/>
      <c r="AA41" s="414"/>
      <c r="AB41" s="550" t="s">
        <v>301</v>
      </c>
      <c r="AC41" s="550"/>
      <c r="AD41" s="550"/>
      <c r="AE41" s="215" t="s">
        <v>631</v>
      </c>
      <c r="AF41" s="216"/>
      <c r="AG41" s="216"/>
      <c r="AH41" s="216"/>
      <c r="AI41" s="215" t="s">
        <v>632</v>
      </c>
      <c r="AJ41" s="216"/>
      <c r="AK41" s="216"/>
      <c r="AL41" s="216"/>
      <c r="AM41" s="215">
        <v>108</v>
      </c>
      <c r="AN41" s="216"/>
      <c r="AO41" s="216"/>
      <c r="AP41" s="216"/>
      <c r="AQ41" s="337" t="s">
        <v>630</v>
      </c>
      <c r="AR41" s="204"/>
      <c r="AS41" s="204"/>
      <c r="AT41" s="338"/>
      <c r="AU41" s="216"/>
      <c r="AV41" s="216"/>
      <c r="AW41" s="216"/>
      <c r="AX41" s="218"/>
    </row>
    <row r="42" spans="1:50" ht="23.25" customHeight="1" x14ac:dyDescent="0.15">
      <c r="A42" s="223" t="s">
        <v>504</v>
      </c>
      <c r="B42" s="224"/>
      <c r="C42" s="224"/>
      <c r="D42" s="224"/>
      <c r="E42" s="224"/>
      <c r="F42" s="225"/>
      <c r="G42" s="229" t="s">
        <v>633</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67" t="s">
        <v>473</v>
      </c>
      <c r="B44" s="768"/>
      <c r="C44" s="768"/>
      <c r="D44" s="768"/>
      <c r="E44" s="768"/>
      <c r="F44" s="769"/>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534</v>
      </c>
      <c r="AF44" s="242"/>
      <c r="AG44" s="242"/>
      <c r="AH44" s="243"/>
      <c r="AI44" s="241" t="s">
        <v>531</v>
      </c>
      <c r="AJ44" s="242"/>
      <c r="AK44" s="242"/>
      <c r="AL44" s="243"/>
      <c r="AM44" s="247" t="s">
        <v>526</v>
      </c>
      <c r="AN44" s="247"/>
      <c r="AO44" s="247"/>
      <c r="AP44" s="241"/>
      <c r="AQ44" s="148" t="s">
        <v>354</v>
      </c>
      <c r="AR44" s="149"/>
      <c r="AS44" s="149"/>
      <c r="AT44" s="150"/>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88"/>
      <c r="AR45" s="197"/>
      <c r="AS45" s="130" t="s">
        <v>355</v>
      </c>
      <c r="AT45" s="131"/>
      <c r="AU45" s="196"/>
      <c r="AV45" s="196"/>
      <c r="AW45" s="395" t="s">
        <v>300</v>
      </c>
      <c r="AX45" s="396"/>
    </row>
    <row r="46" spans="1:50" ht="23.25" hidden="1" customHeight="1" x14ac:dyDescent="0.15">
      <c r="A46" s="400"/>
      <c r="B46" s="398"/>
      <c r="C46" s="398"/>
      <c r="D46" s="398"/>
      <c r="E46" s="398"/>
      <c r="F46" s="399"/>
      <c r="G46" s="558"/>
      <c r="H46" s="559"/>
      <c r="I46" s="559"/>
      <c r="J46" s="559"/>
      <c r="K46" s="559"/>
      <c r="L46" s="559"/>
      <c r="M46" s="559"/>
      <c r="N46" s="559"/>
      <c r="O46" s="560"/>
      <c r="P46" s="102"/>
      <c r="Q46" s="102"/>
      <c r="R46" s="102"/>
      <c r="S46" s="102"/>
      <c r="T46" s="102"/>
      <c r="U46" s="102"/>
      <c r="V46" s="102"/>
      <c r="W46" s="102"/>
      <c r="X46" s="103"/>
      <c r="Y46" s="468" t="s">
        <v>12</v>
      </c>
      <c r="Z46" s="528"/>
      <c r="AA46" s="529"/>
      <c r="AB46" s="458"/>
      <c r="AC46" s="458"/>
      <c r="AD46" s="45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1"/>
      <c r="B47" s="402"/>
      <c r="C47" s="402"/>
      <c r="D47" s="402"/>
      <c r="E47" s="402"/>
      <c r="F47" s="403"/>
      <c r="G47" s="561"/>
      <c r="H47" s="562"/>
      <c r="I47" s="562"/>
      <c r="J47" s="562"/>
      <c r="K47" s="562"/>
      <c r="L47" s="562"/>
      <c r="M47" s="562"/>
      <c r="N47" s="562"/>
      <c r="O47" s="563"/>
      <c r="P47" s="105"/>
      <c r="Q47" s="105"/>
      <c r="R47" s="105"/>
      <c r="S47" s="105"/>
      <c r="T47" s="105"/>
      <c r="U47" s="105"/>
      <c r="V47" s="105"/>
      <c r="W47" s="105"/>
      <c r="X47" s="106"/>
      <c r="Y47" s="412" t="s">
        <v>54</v>
      </c>
      <c r="Z47" s="413"/>
      <c r="AA47" s="414"/>
      <c r="AB47" s="520"/>
      <c r="AC47" s="520"/>
      <c r="AD47" s="52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4"/>
      <c r="B48" s="405"/>
      <c r="C48" s="405"/>
      <c r="D48" s="405"/>
      <c r="E48" s="405"/>
      <c r="F48" s="406"/>
      <c r="G48" s="564"/>
      <c r="H48" s="565"/>
      <c r="I48" s="565"/>
      <c r="J48" s="565"/>
      <c r="K48" s="565"/>
      <c r="L48" s="565"/>
      <c r="M48" s="565"/>
      <c r="N48" s="565"/>
      <c r="O48" s="566"/>
      <c r="P48" s="108"/>
      <c r="Q48" s="108"/>
      <c r="R48" s="108"/>
      <c r="S48" s="108"/>
      <c r="T48" s="108"/>
      <c r="U48" s="108"/>
      <c r="V48" s="108"/>
      <c r="W48" s="108"/>
      <c r="X48" s="109"/>
      <c r="Y48" s="412" t="s">
        <v>13</v>
      </c>
      <c r="Z48" s="413"/>
      <c r="AA48" s="414"/>
      <c r="AB48" s="550" t="s">
        <v>301</v>
      </c>
      <c r="AC48" s="550"/>
      <c r="AD48" s="550"/>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534</v>
      </c>
      <c r="AF51" s="242"/>
      <c r="AG51" s="242"/>
      <c r="AH51" s="243"/>
      <c r="AI51" s="241" t="s">
        <v>531</v>
      </c>
      <c r="AJ51" s="242"/>
      <c r="AK51" s="242"/>
      <c r="AL51" s="243"/>
      <c r="AM51" s="247" t="s">
        <v>527</v>
      </c>
      <c r="AN51" s="247"/>
      <c r="AO51" s="247"/>
      <c r="AP51" s="241"/>
      <c r="AQ51" s="148" t="s">
        <v>354</v>
      </c>
      <c r="AR51" s="149"/>
      <c r="AS51" s="149"/>
      <c r="AT51" s="150"/>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88"/>
      <c r="AR52" s="197"/>
      <c r="AS52" s="130" t="s">
        <v>355</v>
      </c>
      <c r="AT52" s="131"/>
      <c r="AU52" s="196"/>
      <c r="AV52" s="196"/>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102"/>
      <c r="Q53" s="102"/>
      <c r="R53" s="102"/>
      <c r="S53" s="102"/>
      <c r="T53" s="102"/>
      <c r="U53" s="102"/>
      <c r="V53" s="102"/>
      <c r="W53" s="102"/>
      <c r="X53" s="103"/>
      <c r="Y53" s="468" t="s">
        <v>12</v>
      </c>
      <c r="Z53" s="528"/>
      <c r="AA53" s="529"/>
      <c r="AB53" s="458"/>
      <c r="AC53" s="458"/>
      <c r="AD53" s="45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1"/>
      <c r="B54" s="402"/>
      <c r="C54" s="402"/>
      <c r="D54" s="402"/>
      <c r="E54" s="402"/>
      <c r="F54" s="403"/>
      <c r="G54" s="561"/>
      <c r="H54" s="562"/>
      <c r="I54" s="562"/>
      <c r="J54" s="562"/>
      <c r="K54" s="562"/>
      <c r="L54" s="562"/>
      <c r="M54" s="562"/>
      <c r="N54" s="562"/>
      <c r="O54" s="563"/>
      <c r="P54" s="105"/>
      <c r="Q54" s="105"/>
      <c r="R54" s="105"/>
      <c r="S54" s="105"/>
      <c r="T54" s="105"/>
      <c r="U54" s="105"/>
      <c r="V54" s="105"/>
      <c r="W54" s="105"/>
      <c r="X54" s="106"/>
      <c r="Y54" s="412" t="s">
        <v>54</v>
      </c>
      <c r="Z54" s="413"/>
      <c r="AA54" s="414"/>
      <c r="AB54" s="520"/>
      <c r="AC54" s="520"/>
      <c r="AD54" s="52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4"/>
      <c r="B55" s="405"/>
      <c r="C55" s="405"/>
      <c r="D55" s="405"/>
      <c r="E55" s="405"/>
      <c r="F55" s="406"/>
      <c r="G55" s="564"/>
      <c r="H55" s="565"/>
      <c r="I55" s="565"/>
      <c r="J55" s="565"/>
      <c r="K55" s="565"/>
      <c r="L55" s="565"/>
      <c r="M55" s="565"/>
      <c r="N55" s="565"/>
      <c r="O55" s="566"/>
      <c r="P55" s="108"/>
      <c r="Q55" s="108"/>
      <c r="R55" s="108"/>
      <c r="S55" s="108"/>
      <c r="T55" s="108"/>
      <c r="U55" s="108"/>
      <c r="V55" s="108"/>
      <c r="W55" s="108"/>
      <c r="X55" s="109"/>
      <c r="Y55" s="412" t="s">
        <v>13</v>
      </c>
      <c r="Z55" s="413"/>
      <c r="AA55" s="414"/>
      <c r="AB55" s="592" t="s">
        <v>14</v>
      </c>
      <c r="AC55" s="592"/>
      <c r="AD55" s="592"/>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535</v>
      </c>
      <c r="AF58" s="242"/>
      <c r="AG58" s="242"/>
      <c r="AH58" s="243"/>
      <c r="AI58" s="241" t="s">
        <v>531</v>
      </c>
      <c r="AJ58" s="242"/>
      <c r="AK58" s="242"/>
      <c r="AL58" s="243"/>
      <c r="AM58" s="247" t="s">
        <v>526</v>
      </c>
      <c r="AN58" s="247"/>
      <c r="AO58" s="247"/>
      <c r="AP58" s="241"/>
      <c r="AQ58" s="148" t="s">
        <v>354</v>
      </c>
      <c r="AR58" s="149"/>
      <c r="AS58" s="149"/>
      <c r="AT58" s="150"/>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88"/>
      <c r="AR59" s="197"/>
      <c r="AS59" s="130" t="s">
        <v>355</v>
      </c>
      <c r="AT59" s="131"/>
      <c r="AU59" s="196"/>
      <c r="AV59" s="196"/>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102"/>
      <c r="Q60" s="102"/>
      <c r="R60" s="102"/>
      <c r="S60" s="102"/>
      <c r="T60" s="102"/>
      <c r="U60" s="102"/>
      <c r="V60" s="102"/>
      <c r="W60" s="102"/>
      <c r="X60" s="103"/>
      <c r="Y60" s="468" t="s">
        <v>12</v>
      </c>
      <c r="Z60" s="528"/>
      <c r="AA60" s="529"/>
      <c r="AB60" s="458"/>
      <c r="AC60" s="458"/>
      <c r="AD60" s="45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1"/>
      <c r="B61" s="402"/>
      <c r="C61" s="402"/>
      <c r="D61" s="402"/>
      <c r="E61" s="402"/>
      <c r="F61" s="403"/>
      <c r="G61" s="561"/>
      <c r="H61" s="562"/>
      <c r="I61" s="562"/>
      <c r="J61" s="562"/>
      <c r="K61" s="562"/>
      <c r="L61" s="562"/>
      <c r="M61" s="562"/>
      <c r="N61" s="562"/>
      <c r="O61" s="563"/>
      <c r="P61" s="105"/>
      <c r="Q61" s="105"/>
      <c r="R61" s="105"/>
      <c r="S61" s="105"/>
      <c r="T61" s="105"/>
      <c r="U61" s="105"/>
      <c r="V61" s="105"/>
      <c r="W61" s="105"/>
      <c r="X61" s="106"/>
      <c r="Y61" s="412" t="s">
        <v>54</v>
      </c>
      <c r="Z61" s="413"/>
      <c r="AA61" s="414"/>
      <c r="AB61" s="520"/>
      <c r="AC61" s="520"/>
      <c r="AD61" s="52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1"/>
      <c r="B62" s="402"/>
      <c r="C62" s="402"/>
      <c r="D62" s="402"/>
      <c r="E62" s="402"/>
      <c r="F62" s="403"/>
      <c r="G62" s="564"/>
      <c r="H62" s="565"/>
      <c r="I62" s="565"/>
      <c r="J62" s="565"/>
      <c r="K62" s="565"/>
      <c r="L62" s="565"/>
      <c r="M62" s="565"/>
      <c r="N62" s="565"/>
      <c r="O62" s="566"/>
      <c r="P62" s="108"/>
      <c r="Q62" s="108"/>
      <c r="R62" s="108"/>
      <c r="S62" s="108"/>
      <c r="T62" s="108"/>
      <c r="U62" s="108"/>
      <c r="V62" s="108"/>
      <c r="W62" s="108"/>
      <c r="X62" s="109"/>
      <c r="Y62" s="412" t="s">
        <v>13</v>
      </c>
      <c r="Z62" s="413"/>
      <c r="AA62" s="414"/>
      <c r="AB62" s="550" t="s">
        <v>14</v>
      </c>
      <c r="AC62" s="550"/>
      <c r="AD62" s="550"/>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474</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469</v>
      </c>
      <c r="X65" s="485"/>
      <c r="Y65" s="488"/>
      <c r="Z65" s="488"/>
      <c r="AA65" s="489"/>
      <c r="AB65" s="235" t="s">
        <v>11</v>
      </c>
      <c r="AC65" s="236"/>
      <c r="AD65" s="237"/>
      <c r="AE65" s="241" t="s">
        <v>534</v>
      </c>
      <c r="AF65" s="242"/>
      <c r="AG65" s="242"/>
      <c r="AH65" s="243"/>
      <c r="AI65" s="241" t="s">
        <v>531</v>
      </c>
      <c r="AJ65" s="242"/>
      <c r="AK65" s="242"/>
      <c r="AL65" s="243"/>
      <c r="AM65" s="247" t="s">
        <v>526</v>
      </c>
      <c r="AN65" s="247"/>
      <c r="AO65" s="247"/>
      <c r="AP65" s="241"/>
      <c r="AQ65" s="235" t="s">
        <v>354</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472</v>
      </c>
      <c r="AX66" s="251"/>
    </row>
    <row r="67" spans="1:50" ht="23.25" hidden="1" customHeight="1" x14ac:dyDescent="0.15">
      <c r="A67" s="472"/>
      <c r="B67" s="473"/>
      <c r="C67" s="473"/>
      <c r="D67" s="473"/>
      <c r="E67" s="473"/>
      <c r="F67" s="47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494</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494</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495</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2" t="s">
        <v>479</v>
      </c>
      <c r="B70" s="473"/>
      <c r="C70" s="473"/>
      <c r="D70" s="473"/>
      <c r="E70" s="473"/>
      <c r="F70" s="474"/>
      <c r="G70" s="253" t="s">
        <v>357</v>
      </c>
      <c r="H70" s="304"/>
      <c r="I70" s="304"/>
      <c r="J70" s="304"/>
      <c r="K70" s="304"/>
      <c r="L70" s="304"/>
      <c r="M70" s="304"/>
      <c r="N70" s="304"/>
      <c r="O70" s="304"/>
      <c r="P70" s="304"/>
      <c r="Q70" s="304"/>
      <c r="R70" s="304"/>
      <c r="S70" s="304"/>
      <c r="T70" s="304"/>
      <c r="U70" s="304"/>
      <c r="V70" s="304"/>
      <c r="W70" s="307" t="s">
        <v>493</v>
      </c>
      <c r="X70" s="308"/>
      <c r="Y70" s="267" t="s">
        <v>12</v>
      </c>
      <c r="Z70" s="267"/>
      <c r="AA70" s="268"/>
      <c r="AB70" s="269" t="s">
        <v>494</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2"/>
      <c r="B71" s="473"/>
      <c r="C71" s="473"/>
      <c r="D71" s="473"/>
      <c r="E71" s="473"/>
      <c r="F71" s="47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494</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5"/>
      <c r="B72" s="476"/>
      <c r="C72" s="476"/>
      <c r="D72" s="476"/>
      <c r="E72" s="476"/>
      <c r="F72" s="47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495</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474</v>
      </c>
      <c r="B73" s="504"/>
      <c r="C73" s="504"/>
      <c r="D73" s="504"/>
      <c r="E73" s="504"/>
      <c r="F73" s="505"/>
      <c r="G73" s="580"/>
      <c r="H73" s="127" t="s">
        <v>265</v>
      </c>
      <c r="I73" s="127"/>
      <c r="J73" s="127"/>
      <c r="K73" s="127"/>
      <c r="L73" s="127"/>
      <c r="M73" s="127"/>
      <c r="N73" s="127"/>
      <c r="O73" s="128"/>
      <c r="P73" s="156" t="s">
        <v>59</v>
      </c>
      <c r="Q73" s="127"/>
      <c r="R73" s="127"/>
      <c r="S73" s="127"/>
      <c r="T73" s="127"/>
      <c r="U73" s="127"/>
      <c r="V73" s="127"/>
      <c r="W73" s="127"/>
      <c r="X73" s="128"/>
      <c r="Y73" s="582"/>
      <c r="Z73" s="583"/>
      <c r="AA73" s="584"/>
      <c r="AB73" s="156" t="s">
        <v>11</v>
      </c>
      <c r="AC73" s="127"/>
      <c r="AD73" s="128"/>
      <c r="AE73" s="241" t="s">
        <v>534</v>
      </c>
      <c r="AF73" s="242"/>
      <c r="AG73" s="242"/>
      <c r="AH73" s="243"/>
      <c r="AI73" s="241" t="s">
        <v>531</v>
      </c>
      <c r="AJ73" s="242"/>
      <c r="AK73" s="242"/>
      <c r="AL73" s="243"/>
      <c r="AM73" s="247" t="s">
        <v>526</v>
      </c>
      <c r="AN73" s="247"/>
      <c r="AO73" s="247"/>
      <c r="AP73" s="241"/>
      <c r="AQ73" s="156" t="s">
        <v>354</v>
      </c>
      <c r="AR73" s="127"/>
      <c r="AS73" s="127"/>
      <c r="AT73" s="128"/>
      <c r="AU73" s="132" t="s">
        <v>253</v>
      </c>
      <c r="AV73" s="133"/>
      <c r="AW73" s="133"/>
      <c r="AX73" s="134"/>
    </row>
    <row r="74" spans="1:50" ht="18.75" hidden="1" customHeight="1" x14ac:dyDescent="0.15">
      <c r="A74" s="506"/>
      <c r="B74" s="507"/>
      <c r="C74" s="507"/>
      <c r="D74" s="507"/>
      <c r="E74" s="507"/>
      <c r="F74" s="508"/>
      <c r="G74" s="581"/>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8"/>
      <c r="AR74" s="197"/>
      <c r="AS74" s="130" t="s">
        <v>355</v>
      </c>
      <c r="AT74" s="131"/>
      <c r="AU74" s="588"/>
      <c r="AV74" s="197"/>
      <c r="AW74" s="130" t="s">
        <v>300</v>
      </c>
      <c r="AX74" s="192"/>
    </row>
    <row r="75" spans="1:50" ht="23.25" hidden="1" customHeight="1" x14ac:dyDescent="0.15">
      <c r="A75" s="506"/>
      <c r="B75" s="507"/>
      <c r="C75" s="507"/>
      <c r="D75" s="507"/>
      <c r="E75" s="507"/>
      <c r="F75" s="508"/>
      <c r="G75" s="604" t="s">
        <v>356</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6"/>
      <c r="B76" s="507"/>
      <c r="C76" s="507"/>
      <c r="D76" s="507"/>
      <c r="E76" s="507"/>
      <c r="F76" s="508"/>
      <c r="G76" s="605"/>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6"/>
      <c r="B77" s="507"/>
      <c r="C77" s="507"/>
      <c r="D77" s="507"/>
      <c r="E77" s="507"/>
      <c r="F77" s="508"/>
      <c r="G77" s="606"/>
      <c r="H77" s="108"/>
      <c r="I77" s="108"/>
      <c r="J77" s="108"/>
      <c r="K77" s="108"/>
      <c r="L77" s="108"/>
      <c r="M77" s="108"/>
      <c r="N77" s="108"/>
      <c r="O77" s="109"/>
      <c r="P77" s="105"/>
      <c r="Q77" s="105"/>
      <c r="R77" s="105"/>
      <c r="S77" s="105"/>
      <c r="T77" s="105"/>
      <c r="U77" s="105"/>
      <c r="V77" s="105"/>
      <c r="W77" s="105"/>
      <c r="X77" s="106"/>
      <c r="Y77" s="156" t="s">
        <v>13</v>
      </c>
      <c r="Z77" s="127"/>
      <c r="AA77" s="128"/>
      <c r="AB77" s="574" t="s">
        <v>14</v>
      </c>
      <c r="AC77" s="574"/>
      <c r="AD77" s="574"/>
      <c r="AE77" s="890"/>
      <c r="AF77" s="891"/>
      <c r="AG77" s="891"/>
      <c r="AH77" s="891"/>
      <c r="AI77" s="890"/>
      <c r="AJ77" s="891"/>
      <c r="AK77" s="891"/>
      <c r="AL77" s="891"/>
      <c r="AM77" s="890"/>
      <c r="AN77" s="891"/>
      <c r="AO77" s="891"/>
      <c r="AP77" s="891"/>
      <c r="AQ77" s="337"/>
      <c r="AR77" s="204"/>
      <c r="AS77" s="204"/>
      <c r="AT77" s="338"/>
      <c r="AU77" s="216"/>
      <c r="AV77" s="216"/>
      <c r="AW77" s="216"/>
      <c r="AX77" s="218"/>
    </row>
    <row r="78" spans="1:50" ht="69.75" hidden="1" customHeight="1" x14ac:dyDescent="0.15">
      <c r="A78" s="332" t="s">
        <v>507</v>
      </c>
      <c r="B78" s="333"/>
      <c r="C78" s="333"/>
      <c r="D78" s="333"/>
      <c r="E78" s="330" t="s">
        <v>451</v>
      </c>
      <c r="F78" s="331"/>
      <c r="G78" s="54" t="s">
        <v>357</v>
      </c>
      <c r="H78" s="585"/>
      <c r="I78" s="586"/>
      <c r="J78" s="586"/>
      <c r="K78" s="586"/>
      <c r="L78" s="586"/>
      <c r="M78" s="586"/>
      <c r="N78" s="586"/>
      <c r="O78" s="587"/>
      <c r="P78" s="144"/>
      <c r="Q78" s="144"/>
      <c r="R78" s="144"/>
      <c r="S78" s="144"/>
      <c r="T78" s="144"/>
      <c r="U78" s="144"/>
      <c r="V78" s="144"/>
      <c r="W78" s="144"/>
      <c r="X78" s="144"/>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5" t="s">
        <v>468</v>
      </c>
      <c r="AP79" s="276"/>
      <c r="AQ79" s="276"/>
      <c r="AR79" s="78" t="s">
        <v>466</v>
      </c>
      <c r="AS79" s="275"/>
      <c r="AT79" s="276"/>
      <c r="AU79" s="276"/>
      <c r="AV79" s="276"/>
      <c r="AW79" s="276"/>
      <c r="AX79" s="958"/>
    </row>
    <row r="80" spans="1:50" ht="18.75" hidden="1" customHeight="1" x14ac:dyDescent="0.15">
      <c r="A80" s="864" t="s">
        <v>266</v>
      </c>
      <c r="B80" s="521" t="s">
        <v>465</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559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1"/>
      <c r="H82" s="671"/>
      <c r="I82" s="671"/>
      <c r="J82" s="671"/>
      <c r="K82" s="671"/>
      <c r="L82" s="671"/>
      <c r="M82" s="671"/>
      <c r="N82" s="671"/>
      <c r="O82" s="671"/>
      <c r="P82" s="671"/>
      <c r="Q82" s="671"/>
      <c r="R82" s="671"/>
      <c r="S82" s="671"/>
      <c r="T82" s="671"/>
      <c r="U82" s="671"/>
      <c r="V82" s="671"/>
      <c r="W82" s="671"/>
      <c r="X82" s="671"/>
      <c r="Y82" s="671"/>
      <c r="Z82" s="671"/>
      <c r="AA82" s="672"/>
      <c r="AB82" s="884"/>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5"/>
    </row>
    <row r="83" spans="1:60" ht="22.5" hidden="1" customHeight="1" x14ac:dyDescent="0.15">
      <c r="A83" s="865"/>
      <c r="B83" s="524"/>
      <c r="C83" s="425"/>
      <c r="D83" s="425"/>
      <c r="E83" s="425"/>
      <c r="F83" s="426"/>
      <c r="G83" s="673"/>
      <c r="H83" s="673"/>
      <c r="I83" s="673"/>
      <c r="J83" s="673"/>
      <c r="K83" s="673"/>
      <c r="L83" s="673"/>
      <c r="M83" s="673"/>
      <c r="N83" s="673"/>
      <c r="O83" s="673"/>
      <c r="P83" s="673"/>
      <c r="Q83" s="673"/>
      <c r="R83" s="673"/>
      <c r="S83" s="673"/>
      <c r="T83" s="673"/>
      <c r="U83" s="673"/>
      <c r="V83" s="673"/>
      <c r="W83" s="673"/>
      <c r="X83" s="673"/>
      <c r="Y83" s="673"/>
      <c r="Z83" s="673"/>
      <c r="AA83" s="674"/>
      <c r="AB83" s="88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7"/>
    </row>
    <row r="84" spans="1:60" ht="19.5" hidden="1" customHeight="1" x14ac:dyDescent="0.15">
      <c r="A84" s="865"/>
      <c r="B84" s="525"/>
      <c r="C84" s="526"/>
      <c r="D84" s="526"/>
      <c r="E84" s="526"/>
      <c r="F84" s="527"/>
      <c r="G84" s="675"/>
      <c r="H84" s="675"/>
      <c r="I84" s="675"/>
      <c r="J84" s="675"/>
      <c r="K84" s="675"/>
      <c r="L84" s="675"/>
      <c r="M84" s="675"/>
      <c r="N84" s="675"/>
      <c r="O84" s="675"/>
      <c r="P84" s="675"/>
      <c r="Q84" s="675"/>
      <c r="R84" s="675"/>
      <c r="S84" s="675"/>
      <c r="T84" s="675"/>
      <c r="U84" s="675"/>
      <c r="V84" s="675"/>
      <c r="W84" s="675"/>
      <c r="X84" s="675"/>
      <c r="Y84" s="675"/>
      <c r="Z84" s="675"/>
      <c r="AA84" s="676"/>
      <c r="AB84" s="888"/>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1"/>
      <c r="Z85" s="162"/>
      <c r="AA85" s="163"/>
      <c r="AB85" s="551" t="s">
        <v>11</v>
      </c>
      <c r="AC85" s="552"/>
      <c r="AD85" s="553"/>
      <c r="AE85" s="241" t="s">
        <v>534</v>
      </c>
      <c r="AF85" s="242"/>
      <c r="AG85" s="242"/>
      <c r="AH85" s="243"/>
      <c r="AI85" s="241" t="s">
        <v>531</v>
      </c>
      <c r="AJ85" s="242"/>
      <c r="AK85" s="242"/>
      <c r="AL85" s="243"/>
      <c r="AM85" s="247" t="s">
        <v>526</v>
      </c>
      <c r="AN85" s="247"/>
      <c r="AO85" s="247"/>
      <c r="AP85" s="241"/>
      <c r="AQ85" s="156" t="s">
        <v>354</v>
      </c>
      <c r="AR85" s="127"/>
      <c r="AS85" s="127"/>
      <c r="AT85" s="128"/>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1"/>
      <c r="Z86" s="162"/>
      <c r="AA86" s="163"/>
      <c r="AB86" s="244"/>
      <c r="AC86" s="245"/>
      <c r="AD86" s="246"/>
      <c r="AE86" s="244"/>
      <c r="AF86" s="245"/>
      <c r="AG86" s="245"/>
      <c r="AH86" s="246"/>
      <c r="AI86" s="244"/>
      <c r="AJ86" s="245"/>
      <c r="AK86" s="245"/>
      <c r="AL86" s="246"/>
      <c r="AM86" s="248"/>
      <c r="AN86" s="248"/>
      <c r="AO86" s="248"/>
      <c r="AP86" s="244"/>
      <c r="AQ86" s="195"/>
      <c r="AR86" s="196"/>
      <c r="AS86" s="130" t="s">
        <v>355</v>
      </c>
      <c r="AT86" s="131"/>
      <c r="AU86" s="196"/>
      <c r="AV86" s="196"/>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101"/>
      <c r="H87" s="102"/>
      <c r="I87" s="102"/>
      <c r="J87" s="102"/>
      <c r="K87" s="102"/>
      <c r="L87" s="102"/>
      <c r="M87" s="102"/>
      <c r="N87" s="102"/>
      <c r="O87" s="103"/>
      <c r="P87" s="102"/>
      <c r="Q87" s="511"/>
      <c r="R87" s="511"/>
      <c r="S87" s="511"/>
      <c r="T87" s="511"/>
      <c r="U87" s="511"/>
      <c r="V87" s="511"/>
      <c r="W87" s="511"/>
      <c r="X87" s="512"/>
      <c r="Y87" s="555" t="s">
        <v>62</v>
      </c>
      <c r="Z87" s="556"/>
      <c r="AA87" s="557"/>
      <c r="AB87" s="458"/>
      <c r="AC87" s="458"/>
      <c r="AD87" s="458"/>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5"/>
      <c r="B88" s="425"/>
      <c r="C88" s="425"/>
      <c r="D88" s="425"/>
      <c r="E88" s="425"/>
      <c r="F88" s="426"/>
      <c r="G88" s="104"/>
      <c r="H88" s="105"/>
      <c r="I88" s="105"/>
      <c r="J88" s="105"/>
      <c r="K88" s="105"/>
      <c r="L88" s="105"/>
      <c r="M88" s="105"/>
      <c r="N88" s="105"/>
      <c r="O88" s="106"/>
      <c r="P88" s="513"/>
      <c r="Q88" s="513"/>
      <c r="R88" s="513"/>
      <c r="S88" s="513"/>
      <c r="T88" s="513"/>
      <c r="U88" s="513"/>
      <c r="V88" s="513"/>
      <c r="W88" s="513"/>
      <c r="X88" s="514"/>
      <c r="Y88" s="455" t="s">
        <v>54</v>
      </c>
      <c r="Z88" s="456"/>
      <c r="AA88" s="457"/>
      <c r="AB88" s="520"/>
      <c r="AC88" s="520"/>
      <c r="AD88" s="520"/>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5"/>
      <c r="B89" s="526"/>
      <c r="C89" s="526"/>
      <c r="D89" s="526"/>
      <c r="E89" s="526"/>
      <c r="F89" s="527"/>
      <c r="G89" s="107"/>
      <c r="H89" s="108"/>
      <c r="I89" s="108"/>
      <c r="J89" s="108"/>
      <c r="K89" s="108"/>
      <c r="L89" s="108"/>
      <c r="M89" s="108"/>
      <c r="N89" s="108"/>
      <c r="O89" s="109"/>
      <c r="P89" s="173"/>
      <c r="Q89" s="173"/>
      <c r="R89" s="173"/>
      <c r="S89" s="173"/>
      <c r="T89" s="173"/>
      <c r="U89" s="173"/>
      <c r="V89" s="173"/>
      <c r="W89" s="173"/>
      <c r="X89" s="554"/>
      <c r="Y89" s="455" t="s">
        <v>13</v>
      </c>
      <c r="Z89" s="456"/>
      <c r="AA89" s="457"/>
      <c r="AB89" s="592" t="s">
        <v>14</v>
      </c>
      <c r="AC89" s="592"/>
      <c r="AD89" s="592"/>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1"/>
      <c r="Z90" s="162"/>
      <c r="AA90" s="163"/>
      <c r="AB90" s="551" t="s">
        <v>11</v>
      </c>
      <c r="AC90" s="552"/>
      <c r="AD90" s="553"/>
      <c r="AE90" s="241" t="s">
        <v>534</v>
      </c>
      <c r="AF90" s="242"/>
      <c r="AG90" s="242"/>
      <c r="AH90" s="243"/>
      <c r="AI90" s="241" t="s">
        <v>531</v>
      </c>
      <c r="AJ90" s="242"/>
      <c r="AK90" s="242"/>
      <c r="AL90" s="243"/>
      <c r="AM90" s="247" t="s">
        <v>526</v>
      </c>
      <c r="AN90" s="247"/>
      <c r="AO90" s="247"/>
      <c r="AP90" s="241"/>
      <c r="AQ90" s="156" t="s">
        <v>354</v>
      </c>
      <c r="AR90" s="127"/>
      <c r="AS90" s="127"/>
      <c r="AT90" s="128"/>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1"/>
      <c r="Z91" s="162"/>
      <c r="AA91" s="163"/>
      <c r="AB91" s="244"/>
      <c r="AC91" s="245"/>
      <c r="AD91" s="246"/>
      <c r="AE91" s="244"/>
      <c r="AF91" s="245"/>
      <c r="AG91" s="245"/>
      <c r="AH91" s="246"/>
      <c r="AI91" s="244"/>
      <c r="AJ91" s="245"/>
      <c r="AK91" s="245"/>
      <c r="AL91" s="246"/>
      <c r="AM91" s="248"/>
      <c r="AN91" s="248"/>
      <c r="AO91" s="248"/>
      <c r="AP91" s="244"/>
      <c r="AQ91" s="195"/>
      <c r="AR91" s="196"/>
      <c r="AS91" s="130" t="s">
        <v>355</v>
      </c>
      <c r="AT91" s="131"/>
      <c r="AU91" s="196"/>
      <c r="AV91" s="196"/>
      <c r="AW91" s="395" t="s">
        <v>300</v>
      </c>
      <c r="AX91" s="396"/>
      <c r="AY91" s="10"/>
      <c r="AZ91" s="10"/>
      <c r="BA91" s="10"/>
      <c r="BB91" s="10"/>
      <c r="BC91" s="10"/>
    </row>
    <row r="92" spans="1:60" ht="23.25" hidden="1" customHeight="1" x14ac:dyDescent="0.15">
      <c r="A92" s="865"/>
      <c r="B92" s="425"/>
      <c r="C92" s="425"/>
      <c r="D92" s="425"/>
      <c r="E92" s="425"/>
      <c r="F92" s="426"/>
      <c r="G92" s="101"/>
      <c r="H92" s="102"/>
      <c r="I92" s="102"/>
      <c r="J92" s="102"/>
      <c r="K92" s="102"/>
      <c r="L92" s="102"/>
      <c r="M92" s="102"/>
      <c r="N92" s="102"/>
      <c r="O92" s="103"/>
      <c r="P92" s="102"/>
      <c r="Q92" s="511"/>
      <c r="R92" s="511"/>
      <c r="S92" s="511"/>
      <c r="T92" s="511"/>
      <c r="U92" s="511"/>
      <c r="V92" s="511"/>
      <c r="W92" s="511"/>
      <c r="X92" s="512"/>
      <c r="Y92" s="555" t="s">
        <v>62</v>
      </c>
      <c r="Z92" s="556"/>
      <c r="AA92" s="557"/>
      <c r="AB92" s="458"/>
      <c r="AC92" s="458"/>
      <c r="AD92" s="458"/>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5"/>
      <c r="B93" s="425"/>
      <c r="C93" s="425"/>
      <c r="D93" s="425"/>
      <c r="E93" s="425"/>
      <c r="F93" s="426"/>
      <c r="G93" s="104"/>
      <c r="H93" s="105"/>
      <c r="I93" s="105"/>
      <c r="J93" s="105"/>
      <c r="K93" s="105"/>
      <c r="L93" s="105"/>
      <c r="M93" s="105"/>
      <c r="N93" s="105"/>
      <c r="O93" s="106"/>
      <c r="P93" s="513"/>
      <c r="Q93" s="513"/>
      <c r="R93" s="513"/>
      <c r="S93" s="513"/>
      <c r="T93" s="513"/>
      <c r="U93" s="513"/>
      <c r="V93" s="513"/>
      <c r="W93" s="513"/>
      <c r="X93" s="514"/>
      <c r="Y93" s="455" t="s">
        <v>54</v>
      </c>
      <c r="Z93" s="456"/>
      <c r="AA93" s="457"/>
      <c r="AB93" s="520"/>
      <c r="AC93" s="520"/>
      <c r="AD93" s="520"/>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5"/>
      <c r="B94" s="526"/>
      <c r="C94" s="526"/>
      <c r="D94" s="526"/>
      <c r="E94" s="526"/>
      <c r="F94" s="527"/>
      <c r="G94" s="107"/>
      <c r="H94" s="108"/>
      <c r="I94" s="108"/>
      <c r="J94" s="108"/>
      <c r="K94" s="108"/>
      <c r="L94" s="108"/>
      <c r="M94" s="108"/>
      <c r="N94" s="108"/>
      <c r="O94" s="109"/>
      <c r="P94" s="173"/>
      <c r="Q94" s="173"/>
      <c r="R94" s="173"/>
      <c r="S94" s="173"/>
      <c r="T94" s="173"/>
      <c r="U94" s="173"/>
      <c r="V94" s="173"/>
      <c r="W94" s="173"/>
      <c r="X94" s="554"/>
      <c r="Y94" s="455" t="s">
        <v>13</v>
      </c>
      <c r="Z94" s="456"/>
      <c r="AA94" s="457"/>
      <c r="AB94" s="592" t="s">
        <v>14</v>
      </c>
      <c r="AC94" s="592"/>
      <c r="AD94" s="592"/>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1"/>
      <c r="Z95" s="162"/>
      <c r="AA95" s="163"/>
      <c r="AB95" s="551" t="s">
        <v>11</v>
      </c>
      <c r="AC95" s="552"/>
      <c r="AD95" s="553"/>
      <c r="AE95" s="241" t="s">
        <v>534</v>
      </c>
      <c r="AF95" s="242"/>
      <c r="AG95" s="242"/>
      <c r="AH95" s="243"/>
      <c r="AI95" s="241" t="s">
        <v>531</v>
      </c>
      <c r="AJ95" s="242"/>
      <c r="AK95" s="242"/>
      <c r="AL95" s="243"/>
      <c r="AM95" s="247" t="s">
        <v>526</v>
      </c>
      <c r="AN95" s="247"/>
      <c r="AO95" s="247"/>
      <c r="AP95" s="241"/>
      <c r="AQ95" s="156" t="s">
        <v>354</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1"/>
      <c r="Z96" s="162"/>
      <c r="AA96" s="163"/>
      <c r="AB96" s="244"/>
      <c r="AC96" s="245"/>
      <c r="AD96" s="246"/>
      <c r="AE96" s="244"/>
      <c r="AF96" s="245"/>
      <c r="AG96" s="245"/>
      <c r="AH96" s="246"/>
      <c r="AI96" s="244"/>
      <c r="AJ96" s="245"/>
      <c r="AK96" s="245"/>
      <c r="AL96" s="246"/>
      <c r="AM96" s="248"/>
      <c r="AN96" s="248"/>
      <c r="AO96" s="248"/>
      <c r="AP96" s="244"/>
      <c r="AQ96" s="195"/>
      <c r="AR96" s="196"/>
      <c r="AS96" s="130" t="s">
        <v>355</v>
      </c>
      <c r="AT96" s="131"/>
      <c r="AU96" s="196"/>
      <c r="AV96" s="196"/>
      <c r="AW96" s="395" t="s">
        <v>300</v>
      </c>
      <c r="AX96" s="396"/>
    </row>
    <row r="97" spans="1:60" ht="23.25" hidden="1" customHeight="1" x14ac:dyDescent="0.15">
      <c r="A97" s="865"/>
      <c r="B97" s="425"/>
      <c r="C97" s="425"/>
      <c r="D97" s="425"/>
      <c r="E97" s="425"/>
      <c r="F97" s="426"/>
      <c r="G97" s="101"/>
      <c r="H97" s="102"/>
      <c r="I97" s="102"/>
      <c r="J97" s="102"/>
      <c r="K97" s="102"/>
      <c r="L97" s="102"/>
      <c r="M97" s="102"/>
      <c r="N97" s="102"/>
      <c r="O97" s="103"/>
      <c r="P97" s="102"/>
      <c r="Q97" s="511"/>
      <c r="R97" s="511"/>
      <c r="S97" s="511"/>
      <c r="T97" s="511"/>
      <c r="U97" s="511"/>
      <c r="V97" s="511"/>
      <c r="W97" s="511"/>
      <c r="X97" s="512"/>
      <c r="Y97" s="555" t="s">
        <v>62</v>
      </c>
      <c r="Z97" s="556"/>
      <c r="AA97" s="557"/>
      <c r="AB97" s="465"/>
      <c r="AC97" s="466"/>
      <c r="AD97" s="467"/>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5"/>
      <c r="B98" s="425"/>
      <c r="C98" s="425"/>
      <c r="D98" s="425"/>
      <c r="E98" s="425"/>
      <c r="F98" s="426"/>
      <c r="G98" s="104"/>
      <c r="H98" s="105"/>
      <c r="I98" s="105"/>
      <c r="J98" s="105"/>
      <c r="K98" s="105"/>
      <c r="L98" s="105"/>
      <c r="M98" s="105"/>
      <c r="N98" s="105"/>
      <c r="O98" s="106"/>
      <c r="P98" s="513"/>
      <c r="Q98" s="513"/>
      <c r="R98" s="513"/>
      <c r="S98" s="513"/>
      <c r="T98" s="513"/>
      <c r="U98" s="513"/>
      <c r="V98" s="513"/>
      <c r="W98" s="513"/>
      <c r="X98" s="514"/>
      <c r="Y98" s="455" t="s">
        <v>54</v>
      </c>
      <c r="Z98" s="456"/>
      <c r="AA98" s="457"/>
      <c r="AB98" s="575"/>
      <c r="AC98" s="576"/>
      <c r="AD98" s="577"/>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6"/>
      <c r="B99" s="427"/>
      <c r="C99" s="427"/>
      <c r="D99" s="427"/>
      <c r="E99" s="427"/>
      <c r="F99" s="428"/>
      <c r="G99" s="578"/>
      <c r="H99" s="212"/>
      <c r="I99" s="212"/>
      <c r="J99" s="212"/>
      <c r="K99" s="212"/>
      <c r="L99" s="212"/>
      <c r="M99" s="212"/>
      <c r="N99" s="212"/>
      <c r="O99" s="579"/>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534</v>
      </c>
      <c r="AF100" s="537"/>
      <c r="AG100" s="537"/>
      <c r="AH100" s="538"/>
      <c r="AI100" s="536" t="s">
        <v>531</v>
      </c>
      <c r="AJ100" s="537"/>
      <c r="AK100" s="537"/>
      <c r="AL100" s="538"/>
      <c r="AM100" s="536" t="s">
        <v>527</v>
      </c>
      <c r="AN100" s="537"/>
      <c r="AO100" s="537"/>
      <c r="AP100" s="538"/>
      <c r="AQ100" s="317" t="s">
        <v>520</v>
      </c>
      <c r="AR100" s="318"/>
      <c r="AS100" s="318"/>
      <c r="AT100" s="319"/>
      <c r="AU100" s="317" t="s">
        <v>517</v>
      </c>
      <c r="AV100" s="318"/>
      <c r="AW100" s="318"/>
      <c r="AX100" s="320"/>
    </row>
    <row r="101" spans="1:60" ht="23.25" customHeight="1" x14ac:dyDescent="0.15">
      <c r="A101" s="419"/>
      <c r="B101" s="420"/>
      <c r="C101" s="420"/>
      <c r="D101" s="420"/>
      <c r="E101" s="420"/>
      <c r="F101" s="421"/>
      <c r="G101" s="102" t="s">
        <v>587</v>
      </c>
      <c r="H101" s="102"/>
      <c r="I101" s="102"/>
      <c r="J101" s="102"/>
      <c r="K101" s="102"/>
      <c r="L101" s="102"/>
      <c r="M101" s="102"/>
      <c r="N101" s="102"/>
      <c r="O101" s="102"/>
      <c r="P101" s="102"/>
      <c r="Q101" s="102"/>
      <c r="R101" s="102"/>
      <c r="S101" s="102"/>
      <c r="T101" s="102"/>
      <c r="U101" s="102"/>
      <c r="V101" s="102"/>
      <c r="W101" s="102"/>
      <c r="X101" s="103"/>
      <c r="Y101" s="569" t="s">
        <v>55</v>
      </c>
      <c r="Z101" s="570"/>
      <c r="AA101" s="571"/>
      <c r="AB101" s="458" t="s">
        <v>588</v>
      </c>
      <c r="AC101" s="458"/>
      <c r="AD101" s="458"/>
      <c r="AE101" s="215">
        <v>44</v>
      </c>
      <c r="AF101" s="216"/>
      <c r="AG101" s="216"/>
      <c r="AH101" s="217"/>
      <c r="AI101" s="215">
        <v>45</v>
      </c>
      <c r="AJ101" s="216"/>
      <c r="AK101" s="216"/>
      <c r="AL101" s="217"/>
      <c r="AM101" s="215">
        <v>44</v>
      </c>
      <c r="AN101" s="216"/>
      <c r="AO101" s="216"/>
      <c r="AP101" s="217"/>
      <c r="AQ101" s="215"/>
      <c r="AR101" s="216"/>
      <c r="AS101" s="216"/>
      <c r="AT101" s="217"/>
      <c r="AU101" s="215"/>
      <c r="AV101" s="216"/>
      <c r="AW101" s="216"/>
      <c r="AX101" s="217"/>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588</v>
      </c>
      <c r="AC102" s="458"/>
      <c r="AD102" s="458"/>
      <c r="AE102" s="415">
        <v>44</v>
      </c>
      <c r="AF102" s="415"/>
      <c r="AG102" s="415"/>
      <c r="AH102" s="415"/>
      <c r="AI102" s="270">
        <v>44</v>
      </c>
      <c r="AJ102" s="271"/>
      <c r="AK102" s="271"/>
      <c r="AL102" s="316"/>
      <c r="AM102" s="270">
        <v>45</v>
      </c>
      <c r="AN102" s="271"/>
      <c r="AO102" s="271"/>
      <c r="AP102" s="316"/>
      <c r="AQ102" s="270">
        <v>40</v>
      </c>
      <c r="AR102" s="271"/>
      <c r="AS102" s="271"/>
      <c r="AT102" s="316"/>
      <c r="AU102" s="270"/>
      <c r="AV102" s="271"/>
      <c r="AW102" s="271"/>
      <c r="AX102" s="316"/>
    </row>
    <row r="103" spans="1:60" ht="31.5" hidden="1"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534</v>
      </c>
      <c r="AF103" s="413"/>
      <c r="AG103" s="413"/>
      <c r="AH103" s="414"/>
      <c r="AI103" s="412" t="s">
        <v>531</v>
      </c>
      <c r="AJ103" s="413"/>
      <c r="AK103" s="413"/>
      <c r="AL103" s="414"/>
      <c r="AM103" s="412" t="s">
        <v>527</v>
      </c>
      <c r="AN103" s="413"/>
      <c r="AO103" s="413"/>
      <c r="AP103" s="414"/>
      <c r="AQ103" s="281" t="s">
        <v>520</v>
      </c>
      <c r="AR103" s="282"/>
      <c r="AS103" s="282"/>
      <c r="AT103" s="321"/>
      <c r="AU103" s="281" t="s">
        <v>517</v>
      </c>
      <c r="AV103" s="282"/>
      <c r="AW103" s="282"/>
      <c r="AX103" s="283"/>
    </row>
    <row r="104" spans="1:60" ht="23.25" hidden="1" customHeight="1" x14ac:dyDescent="0.15">
      <c r="A104" s="419"/>
      <c r="B104" s="420"/>
      <c r="C104" s="420"/>
      <c r="D104" s="420"/>
      <c r="E104" s="420"/>
      <c r="F104" s="421"/>
      <c r="G104" s="102"/>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39"/>
      <c r="AC104" s="540"/>
      <c r="AD104" s="541"/>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2"/>
      <c r="AA105" s="543"/>
      <c r="AB105" s="465"/>
      <c r="AC105" s="466"/>
      <c r="AD105" s="467"/>
      <c r="AE105" s="415"/>
      <c r="AF105" s="415"/>
      <c r="AG105" s="415"/>
      <c r="AH105" s="415"/>
      <c r="AI105" s="415"/>
      <c r="AJ105" s="415"/>
      <c r="AK105" s="415"/>
      <c r="AL105" s="415"/>
      <c r="AM105" s="415"/>
      <c r="AN105" s="415"/>
      <c r="AO105" s="415"/>
      <c r="AP105" s="415"/>
      <c r="AQ105" s="215"/>
      <c r="AR105" s="216"/>
      <c r="AS105" s="216"/>
      <c r="AT105" s="217"/>
      <c r="AU105" s="270"/>
      <c r="AV105" s="271"/>
      <c r="AW105" s="271"/>
      <c r="AX105" s="316"/>
    </row>
    <row r="106" spans="1:60" ht="31.5" hidden="1"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534</v>
      </c>
      <c r="AF106" s="413"/>
      <c r="AG106" s="413"/>
      <c r="AH106" s="414"/>
      <c r="AI106" s="412" t="s">
        <v>531</v>
      </c>
      <c r="AJ106" s="413"/>
      <c r="AK106" s="413"/>
      <c r="AL106" s="414"/>
      <c r="AM106" s="412" t="s">
        <v>526</v>
      </c>
      <c r="AN106" s="413"/>
      <c r="AO106" s="413"/>
      <c r="AP106" s="414"/>
      <c r="AQ106" s="281" t="s">
        <v>520</v>
      </c>
      <c r="AR106" s="282"/>
      <c r="AS106" s="282"/>
      <c r="AT106" s="321"/>
      <c r="AU106" s="281" t="s">
        <v>517</v>
      </c>
      <c r="AV106" s="282"/>
      <c r="AW106" s="282"/>
      <c r="AX106" s="283"/>
    </row>
    <row r="107" spans="1:60" ht="23.25" hidden="1" customHeight="1" x14ac:dyDescent="0.15">
      <c r="A107" s="419"/>
      <c r="B107" s="420"/>
      <c r="C107" s="420"/>
      <c r="D107" s="420"/>
      <c r="E107" s="420"/>
      <c r="F107" s="421"/>
      <c r="G107" s="102"/>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539"/>
      <c r="AC107" s="540"/>
      <c r="AD107" s="541"/>
      <c r="AE107" s="415"/>
      <c r="AF107" s="415"/>
      <c r="AG107" s="415"/>
      <c r="AH107" s="415"/>
      <c r="AI107" s="415"/>
      <c r="AJ107" s="415"/>
      <c r="AK107" s="415"/>
      <c r="AL107" s="415"/>
      <c r="AM107" s="415"/>
      <c r="AN107" s="415"/>
      <c r="AO107" s="415"/>
      <c r="AP107" s="415"/>
      <c r="AQ107" s="215"/>
      <c r="AR107" s="216"/>
      <c r="AS107" s="216"/>
      <c r="AT107" s="217"/>
      <c r="AU107" s="215"/>
      <c r="AV107" s="216"/>
      <c r="AW107" s="216"/>
      <c r="AX107" s="217"/>
    </row>
    <row r="108" spans="1:60" ht="23.25" hidden="1"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2"/>
      <c r="AA108" s="543"/>
      <c r="AB108" s="465"/>
      <c r="AC108" s="466"/>
      <c r="AD108" s="467"/>
      <c r="AE108" s="415"/>
      <c r="AF108" s="415"/>
      <c r="AG108" s="415"/>
      <c r="AH108" s="415"/>
      <c r="AI108" s="415"/>
      <c r="AJ108" s="415"/>
      <c r="AK108" s="415"/>
      <c r="AL108" s="415"/>
      <c r="AM108" s="415"/>
      <c r="AN108" s="415"/>
      <c r="AO108" s="415"/>
      <c r="AP108" s="415"/>
      <c r="AQ108" s="215"/>
      <c r="AR108" s="216"/>
      <c r="AS108" s="216"/>
      <c r="AT108" s="217"/>
      <c r="AU108" s="270"/>
      <c r="AV108" s="271"/>
      <c r="AW108" s="271"/>
      <c r="AX108" s="316"/>
    </row>
    <row r="109" spans="1:60" ht="31.5" hidden="1"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534</v>
      </c>
      <c r="AF109" s="413"/>
      <c r="AG109" s="413"/>
      <c r="AH109" s="414"/>
      <c r="AI109" s="412" t="s">
        <v>531</v>
      </c>
      <c r="AJ109" s="413"/>
      <c r="AK109" s="413"/>
      <c r="AL109" s="414"/>
      <c r="AM109" s="412" t="s">
        <v>527</v>
      </c>
      <c r="AN109" s="413"/>
      <c r="AO109" s="413"/>
      <c r="AP109" s="414"/>
      <c r="AQ109" s="281" t="s">
        <v>520</v>
      </c>
      <c r="AR109" s="282"/>
      <c r="AS109" s="282"/>
      <c r="AT109" s="321"/>
      <c r="AU109" s="281" t="s">
        <v>517</v>
      </c>
      <c r="AV109" s="282"/>
      <c r="AW109" s="282"/>
      <c r="AX109" s="283"/>
    </row>
    <row r="110" spans="1:60" ht="23.25" hidden="1" customHeight="1" x14ac:dyDescent="0.15">
      <c r="A110" s="419"/>
      <c r="B110" s="420"/>
      <c r="C110" s="420"/>
      <c r="D110" s="420"/>
      <c r="E110" s="420"/>
      <c r="F110" s="421"/>
      <c r="G110" s="102"/>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39"/>
      <c r="AC110" s="540"/>
      <c r="AD110" s="541"/>
      <c r="AE110" s="415"/>
      <c r="AF110" s="415"/>
      <c r="AG110" s="415"/>
      <c r="AH110" s="415"/>
      <c r="AI110" s="415"/>
      <c r="AJ110" s="415"/>
      <c r="AK110" s="415"/>
      <c r="AL110" s="415"/>
      <c r="AM110" s="415"/>
      <c r="AN110" s="415"/>
      <c r="AO110" s="415"/>
      <c r="AP110" s="415"/>
      <c r="AQ110" s="215"/>
      <c r="AR110" s="216"/>
      <c r="AS110" s="216"/>
      <c r="AT110" s="217"/>
      <c r="AU110" s="215"/>
      <c r="AV110" s="216"/>
      <c r="AW110" s="216"/>
      <c r="AX110" s="217"/>
    </row>
    <row r="111" spans="1:60" ht="23.25" hidden="1"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2"/>
      <c r="AA111" s="543"/>
      <c r="AB111" s="465"/>
      <c r="AC111" s="466"/>
      <c r="AD111" s="467"/>
      <c r="AE111" s="415"/>
      <c r="AF111" s="415"/>
      <c r="AG111" s="415"/>
      <c r="AH111" s="415"/>
      <c r="AI111" s="415"/>
      <c r="AJ111" s="415"/>
      <c r="AK111" s="415"/>
      <c r="AL111" s="415"/>
      <c r="AM111" s="415"/>
      <c r="AN111" s="415"/>
      <c r="AO111" s="415"/>
      <c r="AP111" s="415"/>
      <c r="AQ111" s="215"/>
      <c r="AR111" s="216"/>
      <c r="AS111" s="216"/>
      <c r="AT111" s="217"/>
      <c r="AU111" s="270"/>
      <c r="AV111" s="271"/>
      <c r="AW111" s="271"/>
      <c r="AX111" s="316"/>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534</v>
      </c>
      <c r="AF112" s="413"/>
      <c r="AG112" s="413"/>
      <c r="AH112" s="414"/>
      <c r="AI112" s="412" t="s">
        <v>531</v>
      </c>
      <c r="AJ112" s="413"/>
      <c r="AK112" s="413"/>
      <c r="AL112" s="414"/>
      <c r="AM112" s="412" t="s">
        <v>526</v>
      </c>
      <c r="AN112" s="413"/>
      <c r="AO112" s="413"/>
      <c r="AP112" s="414"/>
      <c r="AQ112" s="281" t="s">
        <v>520</v>
      </c>
      <c r="AR112" s="282"/>
      <c r="AS112" s="282"/>
      <c r="AT112" s="321"/>
      <c r="AU112" s="281" t="s">
        <v>517</v>
      </c>
      <c r="AV112" s="282"/>
      <c r="AW112" s="282"/>
      <c r="AX112" s="283"/>
    </row>
    <row r="113" spans="1:50" ht="23.25" hidden="1" customHeight="1" x14ac:dyDescent="0.15">
      <c r="A113" s="419"/>
      <c r="B113" s="420"/>
      <c r="C113" s="420"/>
      <c r="D113" s="420"/>
      <c r="E113" s="420"/>
      <c r="F113" s="421"/>
      <c r="G113" s="102"/>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39"/>
      <c r="AC113" s="540"/>
      <c r="AD113" s="541"/>
      <c r="AE113" s="415"/>
      <c r="AF113" s="415"/>
      <c r="AG113" s="415"/>
      <c r="AH113" s="415"/>
      <c r="AI113" s="415"/>
      <c r="AJ113" s="415"/>
      <c r="AK113" s="415"/>
      <c r="AL113" s="415"/>
      <c r="AM113" s="415"/>
      <c r="AN113" s="415"/>
      <c r="AO113" s="415"/>
      <c r="AP113" s="415"/>
      <c r="AQ113" s="215"/>
      <c r="AR113" s="216"/>
      <c r="AS113" s="216"/>
      <c r="AT113" s="217"/>
      <c r="AU113" s="215"/>
      <c r="AV113" s="216"/>
      <c r="AW113" s="216"/>
      <c r="AX113" s="217"/>
    </row>
    <row r="114" spans="1:50" ht="23.25" hidden="1"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2"/>
      <c r="AA114" s="543"/>
      <c r="AB114" s="465"/>
      <c r="AC114" s="466"/>
      <c r="AD114" s="467"/>
      <c r="AE114" s="415"/>
      <c r="AF114" s="415"/>
      <c r="AG114" s="415"/>
      <c r="AH114" s="415"/>
      <c r="AI114" s="415"/>
      <c r="AJ114" s="415"/>
      <c r="AK114" s="415"/>
      <c r="AL114" s="415"/>
      <c r="AM114" s="415"/>
      <c r="AN114" s="415"/>
      <c r="AO114" s="415"/>
      <c r="AP114" s="415"/>
      <c r="AQ114" s="215"/>
      <c r="AR114" s="216"/>
      <c r="AS114" s="216"/>
      <c r="AT114" s="217"/>
      <c r="AU114" s="215"/>
      <c r="AV114" s="216"/>
      <c r="AW114" s="216"/>
      <c r="AX114" s="217"/>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534</v>
      </c>
      <c r="AF115" s="413"/>
      <c r="AG115" s="413"/>
      <c r="AH115" s="414"/>
      <c r="AI115" s="412" t="s">
        <v>531</v>
      </c>
      <c r="AJ115" s="413"/>
      <c r="AK115" s="413"/>
      <c r="AL115" s="414"/>
      <c r="AM115" s="412" t="s">
        <v>526</v>
      </c>
      <c r="AN115" s="413"/>
      <c r="AO115" s="413"/>
      <c r="AP115" s="414"/>
      <c r="AQ115" s="589" t="s">
        <v>521</v>
      </c>
      <c r="AR115" s="590"/>
      <c r="AS115" s="590"/>
      <c r="AT115" s="590"/>
      <c r="AU115" s="590"/>
      <c r="AV115" s="590"/>
      <c r="AW115" s="590"/>
      <c r="AX115" s="591"/>
    </row>
    <row r="116" spans="1:50" ht="23.25" customHeight="1" x14ac:dyDescent="0.15">
      <c r="A116" s="436"/>
      <c r="B116" s="437"/>
      <c r="C116" s="437"/>
      <c r="D116" s="437"/>
      <c r="E116" s="437"/>
      <c r="F116" s="438"/>
      <c r="G116" s="390" t="s">
        <v>589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591</v>
      </c>
      <c r="AC116" s="460"/>
      <c r="AD116" s="461"/>
      <c r="AE116" s="415">
        <v>174</v>
      </c>
      <c r="AF116" s="415"/>
      <c r="AG116" s="415"/>
      <c r="AH116" s="415"/>
      <c r="AI116" s="415">
        <v>184</v>
      </c>
      <c r="AJ116" s="415"/>
      <c r="AK116" s="415"/>
      <c r="AL116" s="415"/>
      <c r="AM116" s="415">
        <v>175</v>
      </c>
      <c r="AN116" s="415"/>
      <c r="AO116" s="415"/>
      <c r="AP116" s="415"/>
      <c r="AQ116" s="215">
        <v>243</v>
      </c>
      <c r="AR116" s="216"/>
      <c r="AS116" s="216"/>
      <c r="AT116" s="216"/>
      <c r="AU116" s="216"/>
      <c r="AV116" s="216"/>
      <c r="AW116" s="216"/>
      <c r="AX116" s="218"/>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592</v>
      </c>
      <c r="AC117" s="470"/>
      <c r="AD117" s="471"/>
      <c r="AE117" s="545" t="s">
        <v>593</v>
      </c>
      <c r="AF117" s="545"/>
      <c r="AG117" s="545"/>
      <c r="AH117" s="545"/>
      <c r="AI117" s="545" t="s">
        <v>594</v>
      </c>
      <c r="AJ117" s="545"/>
      <c r="AK117" s="545"/>
      <c r="AL117" s="545"/>
      <c r="AM117" s="545" t="s">
        <v>595</v>
      </c>
      <c r="AN117" s="545"/>
      <c r="AO117" s="545"/>
      <c r="AP117" s="545"/>
      <c r="AQ117" s="545" t="s">
        <v>596</v>
      </c>
      <c r="AR117" s="545"/>
      <c r="AS117" s="545"/>
      <c r="AT117" s="545"/>
      <c r="AU117" s="545"/>
      <c r="AV117" s="545"/>
      <c r="AW117" s="545"/>
      <c r="AX117" s="546"/>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534</v>
      </c>
      <c r="AF118" s="413"/>
      <c r="AG118" s="413"/>
      <c r="AH118" s="414"/>
      <c r="AI118" s="412" t="s">
        <v>531</v>
      </c>
      <c r="AJ118" s="413"/>
      <c r="AK118" s="413"/>
      <c r="AL118" s="414"/>
      <c r="AM118" s="412" t="s">
        <v>526</v>
      </c>
      <c r="AN118" s="413"/>
      <c r="AO118" s="413"/>
      <c r="AP118" s="414"/>
      <c r="AQ118" s="589" t="s">
        <v>521</v>
      </c>
      <c r="AR118" s="590"/>
      <c r="AS118" s="590"/>
      <c r="AT118" s="590"/>
      <c r="AU118" s="590"/>
      <c r="AV118" s="590"/>
      <c r="AW118" s="590"/>
      <c r="AX118" s="591"/>
    </row>
    <row r="119" spans="1:50" ht="23.25" customHeight="1" x14ac:dyDescent="0.15">
      <c r="A119" s="436"/>
      <c r="B119" s="437"/>
      <c r="C119" s="437"/>
      <c r="D119" s="437"/>
      <c r="E119" s="437"/>
      <c r="F119" s="438"/>
      <c r="G119" s="390" t="s">
        <v>590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591</v>
      </c>
      <c r="AC119" s="460"/>
      <c r="AD119" s="461"/>
      <c r="AE119" s="415">
        <v>2204545</v>
      </c>
      <c r="AF119" s="415"/>
      <c r="AG119" s="415"/>
      <c r="AH119" s="415"/>
      <c r="AI119" s="415">
        <v>2155556</v>
      </c>
      <c r="AJ119" s="415"/>
      <c r="AK119" s="415"/>
      <c r="AL119" s="415"/>
      <c r="AM119" s="415">
        <v>2204545</v>
      </c>
      <c r="AN119" s="415"/>
      <c r="AO119" s="415"/>
      <c r="AP119" s="415"/>
      <c r="AQ119" s="415">
        <v>2425000</v>
      </c>
      <c r="AR119" s="415"/>
      <c r="AS119" s="415"/>
      <c r="AT119" s="415"/>
      <c r="AU119" s="415"/>
      <c r="AV119" s="415"/>
      <c r="AW119" s="415"/>
      <c r="AX119" s="544"/>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592</v>
      </c>
      <c r="AC120" s="470"/>
      <c r="AD120" s="471"/>
      <c r="AE120" s="545" t="s">
        <v>597</v>
      </c>
      <c r="AF120" s="545"/>
      <c r="AG120" s="545"/>
      <c r="AH120" s="545"/>
      <c r="AI120" s="545" t="s">
        <v>598</v>
      </c>
      <c r="AJ120" s="545"/>
      <c r="AK120" s="545"/>
      <c r="AL120" s="545"/>
      <c r="AM120" s="545" t="s">
        <v>597</v>
      </c>
      <c r="AN120" s="545"/>
      <c r="AO120" s="545"/>
      <c r="AP120" s="545"/>
      <c r="AQ120" s="545" t="s">
        <v>599</v>
      </c>
      <c r="AR120" s="545"/>
      <c r="AS120" s="545"/>
      <c r="AT120" s="545"/>
      <c r="AU120" s="545"/>
      <c r="AV120" s="545"/>
      <c r="AW120" s="545"/>
      <c r="AX120" s="54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534</v>
      </c>
      <c r="AF121" s="413"/>
      <c r="AG121" s="413"/>
      <c r="AH121" s="414"/>
      <c r="AI121" s="412" t="s">
        <v>531</v>
      </c>
      <c r="AJ121" s="413"/>
      <c r="AK121" s="413"/>
      <c r="AL121" s="414"/>
      <c r="AM121" s="412" t="s">
        <v>526</v>
      </c>
      <c r="AN121" s="413"/>
      <c r="AO121" s="413"/>
      <c r="AP121" s="414"/>
      <c r="AQ121" s="589" t="s">
        <v>521</v>
      </c>
      <c r="AR121" s="590"/>
      <c r="AS121" s="590"/>
      <c r="AT121" s="590"/>
      <c r="AU121" s="590"/>
      <c r="AV121" s="590"/>
      <c r="AW121" s="590"/>
      <c r="AX121" s="591"/>
    </row>
    <row r="122" spans="1:50" ht="23.25" hidden="1" customHeight="1" x14ac:dyDescent="0.15">
      <c r="A122" s="436"/>
      <c r="B122" s="437"/>
      <c r="C122" s="437"/>
      <c r="D122" s="437"/>
      <c r="E122" s="437"/>
      <c r="F122" s="438"/>
      <c r="G122" s="390" t="s">
        <v>483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575"/>
      <c r="AC122" s="576"/>
      <c r="AD122" s="577"/>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484</v>
      </c>
      <c r="AC123" s="470"/>
      <c r="AD123" s="471"/>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535</v>
      </c>
      <c r="AF124" s="413"/>
      <c r="AG124" s="413"/>
      <c r="AH124" s="414"/>
      <c r="AI124" s="412" t="s">
        <v>531</v>
      </c>
      <c r="AJ124" s="413"/>
      <c r="AK124" s="413"/>
      <c r="AL124" s="414"/>
      <c r="AM124" s="412" t="s">
        <v>526</v>
      </c>
      <c r="AN124" s="413"/>
      <c r="AO124" s="413"/>
      <c r="AP124" s="414"/>
      <c r="AQ124" s="589" t="s">
        <v>521</v>
      </c>
      <c r="AR124" s="590"/>
      <c r="AS124" s="590"/>
      <c r="AT124" s="590"/>
      <c r="AU124" s="590"/>
      <c r="AV124" s="590"/>
      <c r="AW124" s="590"/>
      <c r="AX124" s="591"/>
    </row>
    <row r="125" spans="1:50" ht="23.25" hidden="1" customHeight="1" x14ac:dyDescent="0.15">
      <c r="A125" s="436"/>
      <c r="B125" s="437"/>
      <c r="C125" s="437"/>
      <c r="D125" s="437"/>
      <c r="E125" s="437"/>
      <c r="F125" s="438"/>
      <c r="G125" s="390" t="s">
        <v>483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575"/>
      <c r="AC125" s="576"/>
      <c r="AD125" s="577"/>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482</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6"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926"/>
      <c r="Z127" s="927"/>
      <c r="AA127" s="928"/>
      <c r="AB127" s="244" t="s">
        <v>11</v>
      </c>
      <c r="AC127" s="245"/>
      <c r="AD127" s="246"/>
      <c r="AE127" s="412" t="s">
        <v>534</v>
      </c>
      <c r="AF127" s="413"/>
      <c r="AG127" s="413"/>
      <c r="AH127" s="414"/>
      <c r="AI127" s="412" t="s">
        <v>531</v>
      </c>
      <c r="AJ127" s="413"/>
      <c r="AK127" s="413"/>
      <c r="AL127" s="414"/>
      <c r="AM127" s="412" t="s">
        <v>526</v>
      </c>
      <c r="AN127" s="413"/>
      <c r="AO127" s="413"/>
      <c r="AP127" s="414"/>
      <c r="AQ127" s="589" t="s">
        <v>521</v>
      </c>
      <c r="AR127" s="590"/>
      <c r="AS127" s="590"/>
      <c r="AT127" s="590"/>
      <c r="AU127" s="590"/>
      <c r="AV127" s="590"/>
      <c r="AW127" s="590"/>
      <c r="AX127" s="591"/>
    </row>
    <row r="128" spans="1:50" ht="23.25" hidden="1" customHeight="1" x14ac:dyDescent="0.15">
      <c r="A128" s="436"/>
      <c r="B128" s="437"/>
      <c r="C128" s="437"/>
      <c r="D128" s="437"/>
      <c r="E128" s="437"/>
      <c r="F128" s="438"/>
      <c r="G128" s="390" t="s">
        <v>483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575"/>
      <c r="AC128" s="576"/>
      <c r="AD128" s="577"/>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482</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5" t="s">
        <v>564</v>
      </c>
      <c r="B130" s="182"/>
      <c r="C130" s="181" t="s">
        <v>358</v>
      </c>
      <c r="D130" s="182"/>
      <c r="E130" s="166" t="s">
        <v>387</v>
      </c>
      <c r="F130" s="167"/>
      <c r="G130" s="168" t="s">
        <v>600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386</v>
      </c>
      <c r="F131" s="172"/>
      <c r="G131" s="107" t="s">
        <v>601</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359</v>
      </c>
      <c r="F132" s="176"/>
      <c r="G132" s="157" t="s">
        <v>368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534</v>
      </c>
      <c r="AF132" s="152"/>
      <c r="AG132" s="152"/>
      <c r="AH132" s="152"/>
      <c r="AI132" s="152" t="s">
        <v>531</v>
      </c>
      <c r="AJ132" s="152"/>
      <c r="AK132" s="152"/>
      <c r="AL132" s="152"/>
      <c r="AM132" s="152" t="s">
        <v>526</v>
      </c>
      <c r="AN132" s="152"/>
      <c r="AO132" s="152"/>
      <c r="AP132" s="148"/>
      <c r="AQ132" s="148" t="s">
        <v>354</v>
      </c>
      <c r="AR132" s="149"/>
      <c r="AS132" s="149"/>
      <c r="AT132" s="150"/>
      <c r="AU132" s="193" t="s">
        <v>370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c r="AR133" s="196"/>
      <c r="AS133" s="130" t="s">
        <v>355</v>
      </c>
      <c r="AT133" s="131"/>
      <c r="AU133" s="197"/>
      <c r="AV133" s="197"/>
      <c r="AW133" s="130" t="s">
        <v>300</v>
      </c>
      <c r="AX133" s="192"/>
    </row>
    <row r="134" spans="1:50" ht="39.75" customHeight="1" x14ac:dyDescent="0.15">
      <c r="A134" s="186"/>
      <c r="B134" s="183"/>
      <c r="C134" s="177"/>
      <c r="D134" s="183"/>
      <c r="E134" s="177"/>
      <c r="F134" s="178"/>
      <c r="G134" s="101" t="s">
        <v>644</v>
      </c>
      <c r="H134" s="102"/>
      <c r="I134" s="102"/>
      <c r="J134" s="102"/>
      <c r="K134" s="102"/>
      <c r="L134" s="102"/>
      <c r="M134" s="102"/>
      <c r="N134" s="102"/>
      <c r="O134" s="102"/>
      <c r="P134" s="102"/>
      <c r="Q134" s="102"/>
      <c r="R134" s="102"/>
      <c r="S134" s="102"/>
      <c r="T134" s="102"/>
      <c r="U134" s="102"/>
      <c r="V134" s="102"/>
      <c r="W134" s="102"/>
      <c r="X134" s="103"/>
      <c r="Y134" s="198" t="s">
        <v>369</v>
      </c>
      <c r="Z134" s="199"/>
      <c r="AA134" s="200"/>
      <c r="AB134" s="201" t="s">
        <v>643</v>
      </c>
      <c r="AC134" s="202"/>
      <c r="AD134" s="202"/>
      <c r="AE134" s="203" t="s">
        <v>644</v>
      </c>
      <c r="AF134" s="204"/>
      <c r="AG134" s="204"/>
      <c r="AH134" s="204"/>
      <c r="AI134" s="203" t="s">
        <v>643</v>
      </c>
      <c r="AJ134" s="204"/>
      <c r="AK134" s="204"/>
      <c r="AL134" s="204"/>
      <c r="AM134" s="203" t="s">
        <v>645</v>
      </c>
      <c r="AN134" s="204"/>
      <c r="AO134" s="204"/>
      <c r="AP134" s="204"/>
      <c r="AQ134" s="203" t="s">
        <v>643</v>
      </c>
      <c r="AR134" s="204"/>
      <c r="AS134" s="204"/>
      <c r="AT134" s="204"/>
      <c r="AU134" s="203" t="s">
        <v>646</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644</v>
      </c>
      <c r="AC135" s="210"/>
      <c r="AD135" s="210"/>
      <c r="AE135" s="203" t="s">
        <v>644</v>
      </c>
      <c r="AF135" s="204"/>
      <c r="AG135" s="204"/>
      <c r="AH135" s="204"/>
      <c r="AI135" s="203" t="s">
        <v>644</v>
      </c>
      <c r="AJ135" s="204"/>
      <c r="AK135" s="204"/>
      <c r="AL135" s="204"/>
      <c r="AM135" s="203" t="s">
        <v>644</v>
      </c>
      <c r="AN135" s="204"/>
      <c r="AO135" s="204"/>
      <c r="AP135" s="204"/>
      <c r="AQ135" s="203" t="s">
        <v>646</v>
      </c>
      <c r="AR135" s="204"/>
      <c r="AS135" s="204"/>
      <c r="AT135" s="204"/>
      <c r="AU135" s="203" t="s">
        <v>644</v>
      </c>
      <c r="AV135" s="204"/>
      <c r="AW135" s="204"/>
      <c r="AX135" s="205"/>
    </row>
    <row r="136" spans="1:50" ht="18.75" hidden="1" customHeight="1" x14ac:dyDescent="0.15">
      <c r="A136" s="186"/>
      <c r="B136" s="183"/>
      <c r="C136" s="177"/>
      <c r="D136" s="183"/>
      <c r="E136" s="177"/>
      <c r="F136" s="178"/>
      <c r="G136" s="157" t="s">
        <v>368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534</v>
      </c>
      <c r="AF136" s="152"/>
      <c r="AG136" s="152"/>
      <c r="AH136" s="152"/>
      <c r="AI136" s="152" t="s">
        <v>531</v>
      </c>
      <c r="AJ136" s="152"/>
      <c r="AK136" s="152"/>
      <c r="AL136" s="152"/>
      <c r="AM136" s="152" t="s">
        <v>526</v>
      </c>
      <c r="AN136" s="152"/>
      <c r="AO136" s="152"/>
      <c r="AP136" s="148"/>
      <c r="AQ136" s="148" t="s">
        <v>354</v>
      </c>
      <c r="AR136" s="149"/>
      <c r="AS136" s="149"/>
      <c r="AT136" s="150"/>
      <c r="AU136" s="193" t="s">
        <v>370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355</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534</v>
      </c>
      <c r="AF140" s="152"/>
      <c r="AG140" s="152"/>
      <c r="AH140" s="152"/>
      <c r="AI140" s="152" t="s">
        <v>531</v>
      </c>
      <c r="AJ140" s="152"/>
      <c r="AK140" s="152"/>
      <c r="AL140" s="152"/>
      <c r="AM140" s="152" t="s">
        <v>526</v>
      </c>
      <c r="AN140" s="152"/>
      <c r="AO140" s="152"/>
      <c r="AP140" s="148"/>
      <c r="AQ140" s="148" t="s">
        <v>354</v>
      </c>
      <c r="AR140" s="149"/>
      <c r="AS140" s="149"/>
      <c r="AT140" s="150"/>
      <c r="AU140" s="193" t="s">
        <v>370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355</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534</v>
      </c>
      <c r="AF144" s="152"/>
      <c r="AG144" s="152"/>
      <c r="AH144" s="152"/>
      <c r="AI144" s="152" t="s">
        <v>531</v>
      </c>
      <c r="AJ144" s="152"/>
      <c r="AK144" s="152"/>
      <c r="AL144" s="152"/>
      <c r="AM144" s="152" t="s">
        <v>526</v>
      </c>
      <c r="AN144" s="152"/>
      <c r="AO144" s="152"/>
      <c r="AP144" s="148"/>
      <c r="AQ144" s="148" t="s">
        <v>354</v>
      </c>
      <c r="AR144" s="149"/>
      <c r="AS144" s="149"/>
      <c r="AT144" s="150"/>
      <c r="AU144" s="193" t="s">
        <v>370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355</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534</v>
      </c>
      <c r="AF148" s="152"/>
      <c r="AG148" s="152"/>
      <c r="AH148" s="152"/>
      <c r="AI148" s="152" t="s">
        <v>531</v>
      </c>
      <c r="AJ148" s="152"/>
      <c r="AK148" s="152"/>
      <c r="AL148" s="152"/>
      <c r="AM148" s="152" t="s">
        <v>526</v>
      </c>
      <c r="AN148" s="152"/>
      <c r="AO148" s="152"/>
      <c r="AP148" s="148"/>
      <c r="AQ148" s="148" t="s">
        <v>354</v>
      </c>
      <c r="AR148" s="149"/>
      <c r="AS148" s="149"/>
      <c r="AT148" s="150"/>
      <c r="AU148" s="193" t="s">
        <v>370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355</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371</v>
      </c>
      <c r="H152" s="127"/>
      <c r="I152" s="127"/>
      <c r="J152" s="127"/>
      <c r="K152" s="127"/>
      <c r="L152" s="127"/>
      <c r="M152" s="127"/>
      <c r="N152" s="127"/>
      <c r="O152" s="127"/>
      <c r="P152" s="128"/>
      <c r="Q152" s="156" t="s">
        <v>459</v>
      </c>
      <c r="R152" s="127"/>
      <c r="S152" s="127"/>
      <c r="T152" s="127"/>
      <c r="U152" s="127"/>
      <c r="V152" s="127"/>
      <c r="W152" s="127"/>
      <c r="X152" s="127"/>
      <c r="Y152" s="127"/>
      <c r="Z152" s="127"/>
      <c r="AA152" s="127"/>
      <c r="AB152" s="126" t="s">
        <v>460</v>
      </c>
      <c r="AC152" s="127"/>
      <c r="AD152" s="128"/>
      <c r="AE152" s="156" t="s">
        <v>372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371</v>
      </c>
      <c r="H159" s="127"/>
      <c r="I159" s="127"/>
      <c r="J159" s="127"/>
      <c r="K159" s="127"/>
      <c r="L159" s="127"/>
      <c r="M159" s="127"/>
      <c r="N159" s="127"/>
      <c r="O159" s="127"/>
      <c r="P159" s="128"/>
      <c r="Q159" s="156" t="s">
        <v>459</v>
      </c>
      <c r="R159" s="127"/>
      <c r="S159" s="127"/>
      <c r="T159" s="127"/>
      <c r="U159" s="127"/>
      <c r="V159" s="127"/>
      <c r="W159" s="127"/>
      <c r="X159" s="127"/>
      <c r="Y159" s="127"/>
      <c r="Z159" s="127"/>
      <c r="AA159" s="127"/>
      <c r="AB159" s="126" t="s">
        <v>460</v>
      </c>
      <c r="AC159" s="127"/>
      <c r="AD159" s="128"/>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371</v>
      </c>
      <c r="H166" s="127"/>
      <c r="I166" s="127"/>
      <c r="J166" s="127"/>
      <c r="K166" s="127"/>
      <c r="L166" s="127"/>
      <c r="M166" s="127"/>
      <c r="N166" s="127"/>
      <c r="O166" s="127"/>
      <c r="P166" s="128"/>
      <c r="Q166" s="156" t="s">
        <v>459</v>
      </c>
      <c r="R166" s="127"/>
      <c r="S166" s="127"/>
      <c r="T166" s="127"/>
      <c r="U166" s="127"/>
      <c r="V166" s="127"/>
      <c r="W166" s="127"/>
      <c r="X166" s="127"/>
      <c r="Y166" s="127"/>
      <c r="Z166" s="127"/>
      <c r="AA166" s="127"/>
      <c r="AB166" s="126" t="s">
        <v>460</v>
      </c>
      <c r="AC166" s="127"/>
      <c r="AD166" s="128"/>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371</v>
      </c>
      <c r="H173" s="127"/>
      <c r="I173" s="127"/>
      <c r="J173" s="127"/>
      <c r="K173" s="127"/>
      <c r="L173" s="127"/>
      <c r="M173" s="127"/>
      <c r="N173" s="127"/>
      <c r="O173" s="127"/>
      <c r="P173" s="128"/>
      <c r="Q173" s="156" t="s">
        <v>459</v>
      </c>
      <c r="R173" s="127"/>
      <c r="S173" s="127"/>
      <c r="T173" s="127"/>
      <c r="U173" s="127"/>
      <c r="V173" s="127"/>
      <c r="W173" s="127"/>
      <c r="X173" s="127"/>
      <c r="Y173" s="127"/>
      <c r="Z173" s="127"/>
      <c r="AA173" s="127"/>
      <c r="AB173" s="126" t="s">
        <v>460</v>
      </c>
      <c r="AC173" s="127"/>
      <c r="AD173" s="128"/>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371</v>
      </c>
      <c r="H180" s="127"/>
      <c r="I180" s="127"/>
      <c r="J180" s="127"/>
      <c r="K180" s="127"/>
      <c r="L180" s="127"/>
      <c r="M180" s="127"/>
      <c r="N180" s="127"/>
      <c r="O180" s="127"/>
      <c r="P180" s="128"/>
      <c r="Q180" s="156" t="s">
        <v>459</v>
      </c>
      <c r="R180" s="127"/>
      <c r="S180" s="127"/>
      <c r="T180" s="127"/>
      <c r="U180" s="127"/>
      <c r="V180" s="127"/>
      <c r="W180" s="127"/>
      <c r="X180" s="127"/>
      <c r="Y180" s="127"/>
      <c r="Z180" s="127"/>
      <c r="AA180" s="127"/>
      <c r="AB180" s="126" t="s">
        <v>460</v>
      </c>
      <c r="AC180" s="127"/>
      <c r="AD180" s="128"/>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602</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386</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368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534</v>
      </c>
      <c r="AF192" s="152"/>
      <c r="AG192" s="152"/>
      <c r="AH192" s="152"/>
      <c r="AI192" s="152" t="s">
        <v>531</v>
      </c>
      <c r="AJ192" s="152"/>
      <c r="AK192" s="152"/>
      <c r="AL192" s="152"/>
      <c r="AM192" s="152" t="s">
        <v>526</v>
      </c>
      <c r="AN192" s="152"/>
      <c r="AO192" s="152"/>
      <c r="AP192" s="148"/>
      <c r="AQ192" s="148" t="s">
        <v>354</v>
      </c>
      <c r="AR192" s="149"/>
      <c r="AS192" s="149"/>
      <c r="AT192" s="150"/>
      <c r="AU192" s="193" t="s">
        <v>370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355</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535</v>
      </c>
      <c r="AF196" s="152"/>
      <c r="AG196" s="152"/>
      <c r="AH196" s="152"/>
      <c r="AI196" s="152" t="s">
        <v>531</v>
      </c>
      <c r="AJ196" s="152"/>
      <c r="AK196" s="152"/>
      <c r="AL196" s="152"/>
      <c r="AM196" s="152" t="s">
        <v>526</v>
      </c>
      <c r="AN196" s="152"/>
      <c r="AO196" s="152"/>
      <c r="AP196" s="148"/>
      <c r="AQ196" s="148" t="s">
        <v>354</v>
      </c>
      <c r="AR196" s="149"/>
      <c r="AS196" s="149"/>
      <c r="AT196" s="150"/>
      <c r="AU196" s="193" t="s">
        <v>370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355</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534</v>
      </c>
      <c r="AF200" s="152"/>
      <c r="AG200" s="152"/>
      <c r="AH200" s="152"/>
      <c r="AI200" s="152" t="s">
        <v>531</v>
      </c>
      <c r="AJ200" s="152"/>
      <c r="AK200" s="152"/>
      <c r="AL200" s="152"/>
      <c r="AM200" s="152" t="s">
        <v>526</v>
      </c>
      <c r="AN200" s="152"/>
      <c r="AO200" s="152"/>
      <c r="AP200" s="148"/>
      <c r="AQ200" s="148" t="s">
        <v>354</v>
      </c>
      <c r="AR200" s="149"/>
      <c r="AS200" s="149"/>
      <c r="AT200" s="150"/>
      <c r="AU200" s="193" t="s">
        <v>370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355</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534</v>
      </c>
      <c r="AF204" s="152"/>
      <c r="AG204" s="152"/>
      <c r="AH204" s="152"/>
      <c r="AI204" s="152" t="s">
        <v>531</v>
      </c>
      <c r="AJ204" s="152"/>
      <c r="AK204" s="152"/>
      <c r="AL204" s="152"/>
      <c r="AM204" s="152" t="s">
        <v>526</v>
      </c>
      <c r="AN204" s="152"/>
      <c r="AO204" s="152"/>
      <c r="AP204" s="148"/>
      <c r="AQ204" s="148" t="s">
        <v>354</v>
      </c>
      <c r="AR204" s="149"/>
      <c r="AS204" s="149"/>
      <c r="AT204" s="150"/>
      <c r="AU204" s="193" t="s">
        <v>370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355</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534</v>
      </c>
      <c r="AF208" s="152"/>
      <c r="AG208" s="152"/>
      <c r="AH208" s="152"/>
      <c r="AI208" s="152" t="s">
        <v>531</v>
      </c>
      <c r="AJ208" s="152"/>
      <c r="AK208" s="152"/>
      <c r="AL208" s="152"/>
      <c r="AM208" s="152" t="s">
        <v>526</v>
      </c>
      <c r="AN208" s="152"/>
      <c r="AO208" s="152"/>
      <c r="AP208" s="148"/>
      <c r="AQ208" s="148" t="s">
        <v>354</v>
      </c>
      <c r="AR208" s="149"/>
      <c r="AS208" s="149"/>
      <c r="AT208" s="150"/>
      <c r="AU208" s="193" t="s">
        <v>370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355</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371</v>
      </c>
      <c r="H212" s="127"/>
      <c r="I212" s="127"/>
      <c r="J212" s="127"/>
      <c r="K212" s="127"/>
      <c r="L212" s="127"/>
      <c r="M212" s="127"/>
      <c r="N212" s="127"/>
      <c r="O212" s="127"/>
      <c r="P212" s="128"/>
      <c r="Q212" s="156" t="s">
        <v>459</v>
      </c>
      <c r="R212" s="127"/>
      <c r="S212" s="127"/>
      <c r="T212" s="127"/>
      <c r="U212" s="127"/>
      <c r="V212" s="127"/>
      <c r="W212" s="127"/>
      <c r="X212" s="127"/>
      <c r="Y212" s="127"/>
      <c r="Z212" s="127"/>
      <c r="AA212" s="127"/>
      <c r="AB212" s="126" t="s">
        <v>460</v>
      </c>
      <c r="AC212" s="127"/>
      <c r="AD212" s="128"/>
      <c r="AE212" s="156" t="s">
        <v>372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371</v>
      </c>
      <c r="H219" s="127"/>
      <c r="I219" s="127"/>
      <c r="J219" s="127"/>
      <c r="K219" s="127"/>
      <c r="L219" s="127"/>
      <c r="M219" s="127"/>
      <c r="N219" s="127"/>
      <c r="O219" s="127"/>
      <c r="P219" s="128"/>
      <c r="Q219" s="156" t="s">
        <v>459</v>
      </c>
      <c r="R219" s="127"/>
      <c r="S219" s="127"/>
      <c r="T219" s="127"/>
      <c r="U219" s="127"/>
      <c r="V219" s="127"/>
      <c r="W219" s="127"/>
      <c r="X219" s="127"/>
      <c r="Y219" s="127"/>
      <c r="Z219" s="127"/>
      <c r="AA219" s="127"/>
      <c r="AB219" s="126" t="s">
        <v>460</v>
      </c>
      <c r="AC219" s="127"/>
      <c r="AD219" s="128"/>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371</v>
      </c>
      <c r="H226" s="127"/>
      <c r="I226" s="127"/>
      <c r="J226" s="127"/>
      <c r="K226" s="127"/>
      <c r="L226" s="127"/>
      <c r="M226" s="127"/>
      <c r="N226" s="127"/>
      <c r="O226" s="127"/>
      <c r="P226" s="128"/>
      <c r="Q226" s="156" t="s">
        <v>459</v>
      </c>
      <c r="R226" s="127"/>
      <c r="S226" s="127"/>
      <c r="T226" s="127"/>
      <c r="U226" s="127"/>
      <c r="V226" s="127"/>
      <c r="W226" s="127"/>
      <c r="X226" s="127"/>
      <c r="Y226" s="127"/>
      <c r="Z226" s="127"/>
      <c r="AA226" s="127"/>
      <c r="AB226" s="126" t="s">
        <v>460</v>
      </c>
      <c r="AC226" s="127"/>
      <c r="AD226" s="128"/>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371</v>
      </c>
      <c r="H233" s="127"/>
      <c r="I233" s="127"/>
      <c r="J233" s="127"/>
      <c r="K233" s="127"/>
      <c r="L233" s="127"/>
      <c r="M233" s="127"/>
      <c r="N233" s="127"/>
      <c r="O233" s="127"/>
      <c r="P233" s="128"/>
      <c r="Q233" s="156" t="s">
        <v>459</v>
      </c>
      <c r="R233" s="127"/>
      <c r="S233" s="127"/>
      <c r="T233" s="127"/>
      <c r="U233" s="127"/>
      <c r="V233" s="127"/>
      <c r="W233" s="127"/>
      <c r="X233" s="127"/>
      <c r="Y233" s="127"/>
      <c r="Z233" s="127"/>
      <c r="AA233" s="127"/>
      <c r="AB233" s="126" t="s">
        <v>460</v>
      </c>
      <c r="AC233" s="127"/>
      <c r="AD233" s="128"/>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371</v>
      </c>
      <c r="H240" s="127"/>
      <c r="I240" s="127"/>
      <c r="J240" s="127"/>
      <c r="K240" s="127"/>
      <c r="L240" s="127"/>
      <c r="M240" s="127"/>
      <c r="N240" s="127"/>
      <c r="O240" s="127"/>
      <c r="P240" s="128"/>
      <c r="Q240" s="156" t="s">
        <v>459</v>
      </c>
      <c r="R240" s="127"/>
      <c r="S240" s="127"/>
      <c r="T240" s="127"/>
      <c r="U240" s="127"/>
      <c r="V240" s="127"/>
      <c r="W240" s="127"/>
      <c r="X240" s="127"/>
      <c r="Y240" s="127"/>
      <c r="Z240" s="127"/>
      <c r="AA240" s="127"/>
      <c r="AB240" s="126" t="s">
        <v>460</v>
      </c>
      <c r="AC240" s="127"/>
      <c r="AD240" s="128"/>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386</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368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534</v>
      </c>
      <c r="AF252" s="152"/>
      <c r="AG252" s="152"/>
      <c r="AH252" s="152"/>
      <c r="AI252" s="152" t="s">
        <v>531</v>
      </c>
      <c r="AJ252" s="152"/>
      <c r="AK252" s="152"/>
      <c r="AL252" s="152"/>
      <c r="AM252" s="152" t="s">
        <v>526</v>
      </c>
      <c r="AN252" s="152"/>
      <c r="AO252" s="152"/>
      <c r="AP252" s="148"/>
      <c r="AQ252" s="148" t="s">
        <v>354</v>
      </c>
      <c r="AR252" s="149"/>
      <c r="AS252" s="149"/>
      <c r="AT252" s="150"/>
      <c r="AU252" s="193" t="s">
        <v>370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355</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534</v>
      </c>
      <c r="AF256" s="152"/>
      <c r="AG256" s="152"/>
      <c r="AH256" s="152"/>
      <c r="AI256" s="152" t="s">
        <v>531</v>
      </c>
      <c r="AJ256" s="152"/>
      <c r="AK256" s="152"/>
      <c r="AL256" s="152"/>
      <c r="AM256" s="152" t="s">
        <v>527</v>
      </c>
      <c r="AN256" s="152"/>
      <c r="AO256" s="152"/>
      <c r="AP256" s="148"/>
      <c r="AQ256" s="148" t="s">
        <v>354</v>
      </c>
      <c r="AR256" s="149"/>
      <c r="AS256" s="149"/>
      <c r="AT256" s="150"/>
      <c r="AU256" s="193" t="s">
        <v>370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355</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534</v>
      </c>
      <c r="AF260" s="152"/>
      <c r="AG260" s="152"/>
      <c r="AH260" s="152"/>
      <c r="AI260" s="152" t="s">
        <v>531</v>
      </c>
      <c r="AJ260" s="152"/>
      <c r="AK260" s="152"/>
      <c r="AL260" s="152"/>
      <c r="AM260" s="152" t="s">
        <v>527</v>
      </c>
      <c r="AN260" s="152"/>
      <c r="AO260" s="152"/>
      <c r="AP260" s="148"/>
      <c r="AQ260" s="148" t="s">
        <v>354</v>
      </c>
      <c r="AR260" s="149"/>
      <c r="AS260" s="149"/>
      <c r="AT260" s="150"/>
      <c r="AU260" s="193" t="s">
        <v>370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355</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534</v>
      </c>
      <c r="AF264" s="214"/>
      <c r="AG264" s="214"/>
      <c r="AH264" s="214"/>
      <c r="AI264" s="214" t="s">
        <v>531</v>
      </c>
      <c r="AJ264" s="214"/>
      <c r="AK264" s="214"/>
      <c r="AL264" s="214"/>
      <c r="AM264" s="214" t="s">
        <v>526</v>
      </c>
      <c r="AN264" s="214"/>
      <c r="AO264" s="214"/>
      <c r="AP264" s="156"/>
      <c r="AQ264" s="156" t="s">
        <v>354</v>
      </c>
      <c r="AR264" s="127"/>
      <c r="AS264" s="127"/>
      <c r="AT264" s="128"/>
      <c r="AU264" s="133" t="s">
        <v>370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355</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535</v>
      </c>
      <c r="AF268" s="152"/>
      <c r="AG268" s="152"/>
      <c r="AH268" s="152"/>
      <c r="AI268" s="152" t="s">
        <v>531</v>
      </c>
      <c r="AJ268" s="152"/>
      <c r="AK268" s="152"/>
      <c r="AL268" s="152"/>
      <c r="AM268" s="152" t="s">
        <v>526</v>
      </c>
      <c r="AN268" s="152"/>
      <c r="AO268" s="152"/>
      <c r="AP268" s="148"/>
      <c r="AQ268" s="148" t="s">
        <v>354</v>
      </c>
      <c r="AR268" s="149"/>
      <c r="AS268" s="149"/>
      <c r="AT268" s="150"/>
      <c r="AU268" s="193" t="s">
        <v>370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355</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371</v>
      </c>
      <c r="H272" s="127"/>
      <c r="I272" s="127"/>
      <c r="J272" s="127"/>
      <c r="K272" s="127"/>
      <c r="L272" s="127"/>
      <c r="M272" s="127"/>
      <c r="N272" s="127"/>
      <c r="O272" s="127"/>
      <c r="P272" s="128"/>
      <c r="Q272" s="156" t="s">
        <v>459</v>
      </c>
      <c r="R272" s="127"/>
      <c r="S272" s="127"/>
      <c r="T272" s="127"/>
      <c r="U272" s="127"/>
      <c r="V272" s="127"/>
      <c r="W272" s="127"/>
      <c r="X272" s="127"/>
      <c r="Y272" s="127"/>
      <c r="Z272" s="127"/>
      <c r="AA272" s="127"/>
      <c r="AB272" s="126" t="s">
        <v>460</v>
      </c>
      <c r="AC272" s="127"/>
      <c r="AD272" s="128"/>
      <c r="AE272" s="156" t="s">
        <v>372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371</v>
      </c>
      <c r="H279" s="127"/>
      <c r="I279" s="127"/>
      <c r="J279" s="127"/>
      <c r="K279" s="127"/>
      <c r="L279" s="127"/>
      <c r="M279" s="127"/>
      <c r="N279" s="127"/>
      <c r="O279" s="127"/>
      <c r="P279" s="128"/>
      <c r="Q279" s="156" t="s">
        <v>459</v>
      </c>
      <c r="R279" s="127"/>
      <c r="S279" s="127"/>
      <c r="T279" s="127"/>
      <c r="U279" s="127"/>
      <c r="V279" s="127"/>
      <c r="W279" s="127"/>
      <c r="X279" s="127"/>
      <c r="Y279" s="127"/>
      <c r="Z279" s="127"/>
      <c r="AA279" s="127"/>
      <c r="AB279" s="126" t="s">
        <v>460</v>
      </c>
      <c r="AC279" s="127"/>
      <c r="AD279" s="128"/>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371</v>
      </c>
      <c r="H286" s="127"/>
      <c r="I286" s="127"/>
      <c r="J286" s="127"/>
      <c r="K286" s="127"/>
      <c r="L286" s="127"/>
      <c r="M286" s="127"/>
      <c r="N286" s="127"/>
      <c r="O286" s="127"/>
      <c r="P286" s="128"/>
      <c r="Q286" s="156" t="s">
        <v>459</v>
      </c>
      <c r="R286" s="127"/>
      <c r="S286" s="127"/>
      <c r="T286" s="127"/>
      <c r="U286" s="127"/>
      <c r="V286" s="127"/>
      <c r="W286" s="127"/>
      <c r="X286" s="127"/>
      <c r="Y286" s="127"/>
      <c r="Z286" s="127"/>
      <c r="AA286" s="127"/>
      <c r="AB286" s="126" t="s">
        <v>460</v>
      </c>
      <c r="AC286" s="127"/>
      <c r="AD286" s="128"/>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371</v>
      </c>
      <c r="H293" s="127"/>
      <c r="I293" s="127"/>
      <c r="J293" s="127"/>
      <c r="K293" s="127"/>
      <c r="L293" s="127"/>
      <c r="M293" s="127"/>
      <c r="N293" s="127"/>
      <c r="O293" s="127"/>
      <c r="P293" s="128"/>
      <c r="Q293" s="156" t="s">
        <v>459</v>
      </c>
      <c r="R293" s="127"/>
      <c r="S293" s="127"/>
      <c r="T293" s="127"/>
      <c r="U293" s="127"/>
      <c r="V293" s="127"/>
      <c r="W293" s="127"/>
      <c r="X293" s="127"/>
      <c r="Y293" s="127"/>
      <c r="Z293" s="127"/>
      <c r="AA293" s="127"/>
      <c r="AB293" s="126" t="s">
        <v>460</v>
      </c>
      <c r="AC293" s="127"/>
      <c r="AD293" s="128"/>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371</v>
      </c>
      <c r="H300" s="127"/>
      <c r="I300" s="127"/>
      <c r="J300" s="127"/>
      <c r="K300" s="127"/>
      <c r="L300" s="127"/>
      <c r="M300" s="127"/>
      <c r="N300" s="127"/>
      <c r="O300" s="127"/>
      <c r="P300" s="128"/>
      <c r="Q300" s="156" t="s">
        <v>459</v>
      </c>
      <c r="R300" s="127"/>
      <c r="S300" s="127"/>
      <c r="T300" s="127"/>
      <c r="U300" s="127"/>
      <c r="V300" s="127"/>
      <c r="W300" s="127"/>
      <c r="X300" s="127"/>
      <c r="Y300" s="127"/>
      <c r="Z300" s="127"/>
      <c r="AA300" s="127"/>
      <c r="AB300" s="126" t="s">
        <v>460</v>
      </c>
      <c r="AC300" s="127"/>
      <c r="AD300" s="128"/>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386</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368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534</v>
      </c>
      <c r="AF312" s="152"/>
      <c r="AG312" s="152"/>
      <c r="AH312" s="152"/>
      <c r="AI312" s="152" t="s">
        <v>531</v>
      </c>
      <c r="AJ312" s="152"/>
      <c r="AK312" s="152"/>
      <c r="AL312" s="152"/>
      <c r="AM312" s="152" t="s">
        <v>526</v>
      </c>
      <c r="AN312" s="152"/>
      <c r="AO312" s="152"/>
      <c r="AP312" s="148"/>
      <c r="AQ312" s="148" t="s">
        <v>354</v>
      </c>
      <c r="AR312" s="149"/>
      <c r="AS312" s="149"/>
      <c r="AT312" s="150"/>
      <c r="AU312" s="193" t="s">
        <v>370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355</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534</v>
      </c>
      <c r="AF316" s="152"/>
      <c r="AG316" s="152"/>
      <c r="AH316" s="152"/>
      <c r="AI316" s="152" t="s">
        <v>531</v>
      </c>
      <c r="AJ316" s="152"/>
      <c r="AK316" s="152"/>
      <c r="AL316" s="152"/>
      <c r="AM316" s="152" t="s">
        <v>526</v>
      </c>
      <c r="AN316" s="152"/>
      <c r="AO316" s="152"/>
      <c r="AP316" s="148"/>
      <c r="AQ316" s="148" t="s">
        <v>354</v>
      </c>
      <c r="AR316" s="149"/>
      <c r="AS316" s="149"/>
      <c r="AT316" s="150"/>
      <c r="AU316" s="193" t="s">
        <v>370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355</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534</v>
      </c>
      <c r="AF320" s="152"/>
      <c r="AG320" s="152"/>
      <c r="AH320" s="152"/>
      <c r="AI320" s="152" t="s">
        <v>531</v>
      </c>
      <c r="AJ320" s="152"/>
      <c r="AK320" s="152"/>
      <c r="AL320" s="152"/>
      <c r="AM320" s="152" t="s">
        <v>527</v>
      </c>
      <c r="AN320" s="152"/>
      <c r="AO320" s="152"/>
      <c r="AP320" s="148"/>
      <c r="AQ320" s="148" t="s">
        <v>354</v>
      </c>
      <c r="AR320" s="149"/>
      <c r="AS320" s="149"/>
      <c r="AT320" s="150"/>
      <c r="AU320" s="193" t="s">
        <v>370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355</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534</v>
      </c>
      <c r="AF324" s="152"/>
      <c r="AG324" s="152"/>
      <c r="AH324" s="152"/>
      <c r="AI324" s="152" t="s">
        <v>531</v>
      </c>
      <c r="AJ324" s="152"/>
      <c r="AK324" s="152"/>
      <c r="AL324" s="152"/>
      <c r="AM324" s="152" t="s">
        <v>526</v>
      </c>
      <c r="AN324" s="152"/>
      <c r="AO324" s="152"/>
      <c r="AP324" s="148"/>
      <c r="AQ324" s="148" t="s">
        <v>354</v>
      </c>
      <c r="AR324" s="149"/>
      <c r="AS324" s="149"/>
      <c r="AT324" s="150"/>
      <c r="AU324" s="193" t="s">
        <v>370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355</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535</v>
      </c>
      <c r="AF328" s="152"/>
      <c r="AG328" s="152"/>
      <c r="AH328" s="152"/>
      <c r="AI328" s="152" t="s">
        <v>531</v>
      </c>
      <c r="AJ328" s="152"/>
      <c r="AK328" s="152"/>
      <c r="AL328" s="152"/>
      <c r="AM328" s="152" t="s">
        <v>527</v>
      </c>
      <c r="AN328" s="152"/>
      <c r="AO328" s="152"/>
      <c r="AP328" s="148"/>
      <c r="AQ328" s="148" t="s">
        <v>354</v>
      </c>
      <c r="AR328" s="149"/>
      <c r="AS328" s="149"/>
      <c r="AT328" s="150"/>
      <c r="AU328" s="193" t="s">
        <v>370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355</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371</v>
      </c>
      <c r="H332" s="127"/>
      <c r="I332" s="127"/>
      <c r="J332" s="127"/>
      <c r="K332" s="127"/>
      <c r="L332" s="127"/>
      <c r="M332" s="127"/>
      <c r="N332" s="127"/>
      <c r="O332" s="127"/>
      <c r="P332" s="128"/>
      <c r="Q332" s="156" t="s">
        <v>459</v>
      </c>
      <c r="R332" s="127"/>
      <c r="S332" s="127"/>
      <c r="T332" s="127"/>
      <c r="U332" s="127"/>
      <c r="V332" s="127"/>
      <c r="W332" s="127"/>
      <c r="X332" s="127"/>
      <c r="Y332" s="127"/>
      <c r="Z332" s="127"/>
      <c r="AA332" s="127"/>
      <c r="AB332" s="126" t="s">
        <v>460</v>
      </c>
      <c r="AC332" s="127"/>
      <c r="AD332" s="128"/>
      <c r="AE332" s="156" t="s">
        <v>372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371</v>
      </c>
      <c r="H339" s="127"/>
      <c r="I339" s="127"/>
      <c r="J339" s="127"/>
      <c r="K339" s="127"/>
      <c r="L339" s="127"/>
      <c r="M339" s="127"/>
      <c r="N339" s="127"/>
      <c r="O339" s="127"/>
      <c r="P339" s="128"/>
      <c r="Q339" s="156" t="s">
        <v>459</v>
      </c>
      <c r="R339" s="127"/>
      <c r="S339" s="127"/>
      <c r="T339" s="127"/>
      <c r="U339" s="127"/>
      <c r="V339" s="127"/>
      <c r="W339" s="127"/>
      <c r="X339" s="127"/>
      <c r="Y339" s="127"/>
      <c r="Z339" s="127"/>
      <c r="AA339" s="127"/>
      <c r="AB339" s="126" t="s">
        <v>460</v>
      </c>
      <c r="AC339" s="127"/>
      <c r="AD339" s="128"/>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371</v>
      </c>
      <c r="H346" s="127"/>
      <c r="I346" s="127"/>
      <c r="J346" s="127"/>
      <c r="K346" s="127"/>
      <c r="L346" s="127"/>
      <c r="M346" s="127"/>
      <c r="N346" s="127"/>
      <c r="O346" s="127"/>
      <c r="P346" s="128"/>
      <c r="Q346" s="156" t="s">
        <v>459</v>
      </c>
      <c r="R346" s="127"/>
      <c r="S346" s="127"/>
      <c r="T346" s="127"/>
      <c r="U346" s="127"/>
      <c r="V346" s="127"/>
      <c r="W346" s="127"/>
      <c r="X346" s="127"/>
      <c r="Y346" s="127"/>
      <c r="Z346" s="127"/>
      <c r="AA346" s="127"/>
      <c r="AB346" s="126" t="s">
        <v>460</v>
      </c>
      <c r="AC346" s="127"/>
      <c r="AD346" s="128"/>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371</v>
      </c>
      <c r="H353" s="127"/>
      <c r="I353" s="127"/>
      <c r="J353" s="127"/>
      <c r="K353" s="127"/>
      <c r="L353" s="127"/>
      <c r="M353" s="127"/>
      <c r="N353" s="127"/>
      <c r="O353" s="127"/>
      <c r="P353" s="128"/>
      <c r="Q353" s="156" t="s">
        <v>459</v>
      </c>
      <c r="R353" s="127"/>
      <c r="S353" s="127"/>
      <c r="T353" s="127"/>
      <c r="U353" s="127"/>
      <c r="V353" s="127"/>
      <c r="W353" s="127"/>
      <c r="X353" s="127"/>
      <c r="Y353" s="127"/>
      <c r="Z353" s="127"/>
      <c r="AA353" s="127"/>
      <c r="AB353" s="126" t="s">
        <v>460</v>
      </c>
      <c r="AC353" s="127"/>
      <c r="AD353" s="128"/>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371</v>
      </c>
      <c r="H360" s="127"/>
      <c r="I360" s="127"/>
      <c r="J360" s="127"/>
      <c r="K360" s="127"/>
      <c r="L360" s="127"/>
      <c r="M360" s="127"/>
      <c r="N360" s="127"/>
      <c r="O360" s="127"/>
      <c r="P360" s="128"/>
      <c r="Q360" s="156" t="s">
        <v>459</v>
      </c>
      <c r="R360" s="127"/>
      <c r="S360" s="127"/>
      <c r="T360" s="127"/>
      <c r="U360" s="127"/>
      <c r="V360" s="127"/>
      <c r="W360" s="127"/>
      <c r="X360" s="127"/>
      <c r="Y360" s="127"/>
      <c r="Z360" s="127"/>
      <c r="AA360" s="127"/>
      <c r="AB360" s="126" t="s">
        <v>460</v>
      </c>
      <c r="AC360" s="127"/>
      <c r="AD360" s="128"/>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386</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368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534</v>
      </c>
      <c r="AF372" s="152"/>
      <c r="AG372" s="152"/>
      <c r="AH372" s="152"/>
      <c r="AI372" s="152" t="s">
        <v>531</v>
      </c>
      <c r="AJ372" s="152"/>
      <c r="AK372" s="152"/>
      <c r="AL372" s="152"/>
      <c r="AM372" s="152" t="s">
        <v>526</v>
      </c>
      <c r="AN372" s="152"/>
      <c r="AO372" s="152"/>
      <c r="AP372" s="148"/>
      <c r="AQ372" s="148" t="s">
        <v>354</v>
      </c>
      <c r="AR372" s="149"/>
      <c r="AS372" s="149"/>
      <c r="AT372" s="150"/>
      <c r="AU372" s="193" t="s">
        <v>370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355</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534</v>
      </c>
      <c r="AF376" s="152"/>
      <c r="AG376" s="152"/>
      <c r="AH376" s="152"/>
      <c r="AI376" s="152" t="s">
        <v>531</v>
      </c>
      <c r="AJ376" s="152"/>
      <c r="AK376" s="152"/>
      <c r="AL376" s="152"/>
      <c r="AM376" s="152" t="s">
        <v>526</v>
      </c>
      <c r="AN376" s="152"/>
      <c r="AO376" s="152"/>
      <c r="AP376" s="148"/>
      <c r="AQ376" s="148" t="s">
        <v>354</v>
      </c>
      <c r="AR376" s="149"/>
      <c r="AS376" s="149"/>
      <c r="AT376" s="150"/>
      <c r="AU376" s="193" t="s">
        <v>370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355</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534</v>
      </c>
      <c r="AF380" s="152"/>
      <c r="AG380" s="152"/>
      <c r="AH380" s="152"/>
      <c r="AI380" s="152" t="s">
        <v>531</v>
      </c>
      <c r="AJ380" s="152"/>
      <c r="AK380" s="152"/>
      <c r="AL380" s="152"/>
      <c r="AM380" s="152" t="s">
        <v>526</v>
      </c>
      <c r="AN380" s="152"/>
      <c r="AO380" s="152"/>
      <c r="AP380" s="148"/>
      <c r="AQ380" s="148" t="s">
        <v>354</v>
      </c>
      <c r="AR380" s="149"/>
      <c r="AS380" s="149"/>
      <c r="AT380" s="150"/>
      <c r="AU380" s="193" t="s">
        <v>370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355</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534</v>
      </c>
      <c r="AF384" s="152"/>
      <c r="AG384" s="152"/>
      <c r="AH384" s="152"/>
      <c r="AI384" s="152" t="s">
        <v>531</v>
      </c>
      <c r="AJ384" s="152"/>
      <c r="AK384" s="152"/>
      <c r="AL384" s="152"/>
      <c r="AM384" s="152" t="s">
        <v>526</v>
      </c>
      <c r="AN384" s="152"/>
      <c r="AO384" s="152"/>
      <c r="AP384" s="148"/>
      <c r="AQ384" s="148" t="s">
        <v>354</v>
      </c>
      <c r="AR384" s="149"/>
      <c r="AS384" s="149"/>
      <c r="AT384" s="150"/>
      <c r="AU384" s="193" t="s">
        <v>370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355</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534</v>
      </c>
      <c r="AF388" s="152"/>
      <c r="AG388" s="152"/>
      <c r="AH388" s="152"/>
      <c r="AI388" s="152" t="s">
        <v>531</v>
      </c>
      <c r="AJ388" s="152"/>
      <c r="AK388" s="152"/>
      <c r="AL388" s="152"/>
      <c r="AM388" s="152" t="s">
        <v>526</v>
      </c>
      <c r="AN388" s="152"/>
      <c r="AO388" s="152"/>
      <c r="AP388" s="148"/>
      <c r="AQ388" s="148" t="s">
        <v>354</v>
      </c>
      <c r="AR388" s="149"/>
      <c r="AS388" s="149"/>
      <c r="AT388" s="150"/>
      <c r="AU388" s="193" t="s">
        <v>370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355</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371</v>
      </c>
      <c r="H392" s="127"/>
      <c r="I392" s="127"/>
      <c r="J392" s="127"/>
      <c r="K392" s="127"/>
      <c r="L392" s="127"/>
      <c r="M392" s="127"/>
      <c r="N392" s="127"/>
      <c r="O392" s="127"/>
      <c r="P392" s="128"/>
      <c r="Q392" s="156" t="s">
        <v>459</v>
      </c>
      <c r="R392" s="127"/>
      <c r="S392" s="127"/>
      <c r="T392" s="127"/>
      <c r="U392" s="127"/>
      <c r="V392" s="127"/>
      <c r="W392" s="127"/>
      <c r="X392" s="127"/>
      <c r="Y392" s="127"/>
      <c r="Z392" s="127"/>
      <c r="AA392" s="127"/>
      <c r="AB392" s="126" t="s">
        <v>460</v>
      </c>
      <c r="AC392" s="127"/>
      <c r="AD392" s="128"/>
      <c r="AE392" s="156" t="s">
        <v>372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371</v>
      </c>
      <c r="H399" s="127"/>
      <c r="I399" s="127"/>
      <c r="J399" s="127"/>
      <c r="K399" s="127"/>
      <c r="L399" s="127"/>
      <c r="M399" s="127"/>
      <c r="N399" s="127"/>
      <c r="O399" s="127"/>
      <c r="P399" s="128"/>
      <c r="Q399" s="156" t="s">
        <v>459</v>
      </c>
      <c r="R399" s="127"/>
      <c r="S399" s="127"/>
      <c r="T399" s="127"/>
      <c r="U399" s="127"/>
      <c r="V399" s="127"/>
      <c r="W399" s="127"/>
      <c r="X399" s="127"/>
      <c r="Y399" s="127"/>
      <c r="Z399" s="127"/>
      <c r="AA399" s="127"/>
      <c r="AB399" s="126" t="s">
        <v>460</v>
      </c>
      <c r="AC399" s="127"/>
      <c r="AD399" s="128"/>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371</v>
      </c>
      <c r="H406" s="127"/>
      <c r="I406" s="127"/>
      <c r="J406" s="127"/>
      <c r="K406" s="127"/>
      <c r="L406" s="127"/>
      <c r="M406" s="127"/>
      <c r="N406" s="127"/>
      <c r="O406" s="127"/>
      <c r="P406" s="128"/>
      <c r="Q406" s="156" t="s">
        <v>459</v>
      </c>
      <c r="R406" s="127"/>
      <c r="S406" s="127"/>
      <c r="T406" s="127"/>
      <c r="U406" s="127"/>
      <c r="V406" s="127"/>
      <c r="W406" s="127"/>
      <c r="X406" s="127"/>
      <c r="Y406" s="127"/>
      <c r="Z406" s="127"/>
      <c r="AA406" s="127"/>
      <c r="AB406" s="126" t="s">
        <v>460</v>
      </c>
      <c r="AC406" s="127"/>
      <c r="AD406" s="128"/>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371</v>
      </c>
      <c r="H413" s="127"/>
      <c r="I413" s="127"/>
      <c r="J413" s="127"/>
      <c r="K413" s="127"/>
      <c r="L413" s="127"/>
      <c r="M413" s="127"/>
      <c r="N413" s="127"/>
      <c r="O413" s="127"/>
      <c r="P413" s="128"/>
      <c r="Q413" s="156" t="s">
        <v>459</v>
      </c>
      <c r="R413" s="127"/>
      <c r="S413" s="127"/>
      <c r="T413" s="127"/>
      <c r="U413" s="127"/>
      <c r="V413" s="127"/>
      <c r="W413" s="127"/>
      <c r="X413" s="127"/>
      <c r="Y413" s="127"/>
      <c r="Z413" s="127"/>
      <c r="AA413" s="127"/>
      <c r="AB413" s="126" t="s">
        <v>460</v>
      </c>
      <c r="AC413" s="127"/>
      <c r="AD413" s="128"/>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371</v>
      </c>
      <c r="H420" s="127"/>
      <c r="I420" s="127"/>
      <c r="J420" s="127"/>
      <c r="K420" s="127"/>
      <c r="L420" s="127"/>
      <c r="M420" s="127"/>
      <c r="N420" s="127"/>
      <c r="O420" s="127"/>
      <c r="P420" s="128"/>
      <c r="Q420" s="156" t="s">
        <v>459</v>
      </c>
      <c r="R420" s="127"/>
      <c r="S420" s="127"/>
      <c r="T420" s="127"/>
      <c r="U420" s="127"/>
      <c r="V420" s="127"/>
      <c r="W420" s="127"/>
      <c r="X420" s="127"/>
      <c r="Y420" s="127"/>
      <c r="Z420" s="127"/>
      <c r="AA420" s="127"/>
      <c r="AB420" s="126" t="s">
        <v>460</v>
      </c>
      <c r="AC420" s="127"/>
      <c r="AD420" s="128"/>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hidden="1" customHeight="1" x14ac:dyDescent="0.15">
      <c r="A430" s="186"/>
      <c r="B430" s="183"/>
      <c r="C430" s="175" t="s">
        <v>560</v>
      </c>
      <c r="D430" s="931"/>
      <c r="E430" s="171" t="s">
        <v>544</v>
      </c>
      <c r="F430" s="898"/>
      <c r="G430" s="899" t="s">
        <v>374</v>
      </c>
      <c r="H430" s="120"/>
      <c r="I430" s="120"/>
      <c r="J430" s="900"/>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hidden="1" customHeight="1" x14ac:dyDescent="0.15">
      <c r="A431" s="186"/>
      <c r="B431" s="183"/>
      <c r="C431" s="177"/>
      <c r="D431" s="183"/>
      <c r="E431" s="339" t="s">
        <v>363</v>
      </c>
      <c r="F431" s="340"/>
      <c r="G431" s="341" t="s">
        <v>360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362</v>
      </c>
      <c r="AF431" s="335"/>
      <c r="AG431" s="335"/>
      <c r="AH431" s="336"/>
      <c r="AI431" s="214" t="s">
        <v>527</v>
      </c>
      <c r="AJ431" s="214"/>
      <c r="AK431" s="214"/>
      <c r="AL431" s="156"/>
      <c r="AM431" s="214" t="s">
        <v>522</v>
      </c>
      <c r="AN431" s="214"/>
      <c r="AO431" s="214"/>
      <c r="AP431" s="156"/>
      <c r="AQ431" s="156" t="s">
        <v>354</v>
      </c>
      <c r="AR431" s="127"/>
      <c r="AS431" s="127"/>
      <c r="AT431" s="128"/>
      <c r="AU431" s="133" t="s">
        <v>253</v>
      </c>
      <c r="AV431" s="133"/>
      <c r="AW431" s="133"/>
      <c r="AX431" s="134"/>
    </row>
    <row r="432" spans="1:50" ht="18.75" hidden="1"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355</v>
      </c>
      <c r="AH432" s="131"/>
      <c r="AI432" s="153"/>
      <c r="AJ432" s="153"/>
      <c r="AK432" s="153"/>
      <c r="AL432" s="151"/>
      <c r="AM432" s="153"/>
      <c r="AN432" s="153"/>
      <c r="AO432" s="153"/>
      <c r="AP432" s="151"/>
      <c r="AQ432" s="588"/>
      <c r="AR432" s="197"/>
      <c r="AS432" s="130" t="s">
        <v>355</v>
      </c>
      <c r="AT432" s="131"/>
      <c r="AU432" s="197"/>
      <c r="AV432" s="197"/>
      <c r="AW432" s="130" t="s">
        <v>300</v>
      </c>
      <c r="AX432" s="192"/>
    </row>
    <row r="433" spans="1:50" ht="23.25" hidden="1" customHeight="1" x14ac:dyDescent="0.15">
      <c r="A433" s="186"/>
      <c r="B433" s="183"/>
      <c r="C433" s="177"/>
      <c r="D433" s="183"/>
      <c r="E433" s="339"/>
      <c r="F433" s="340"/>
      <c r="G433" s="101"/>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hidden="1"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23.25" hidden="1"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4" t="s">
        <v>301</v>
      </c>
      <c r="AC435" s="574"/>
      <c r="AD435" s="574"/>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15">
      <c r="A436" s="186"/>
      <c r="B436" s="183"/>
      <c r="C436" s="177"/>
      <c r="D436" s="183"/>
      <c r="E436" s="339" t="s">
        <v>363</v>
      </c>
      <c r="F436" s="340"/>
      <c r="G436" s="341" t="s">
        <v>360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362</v>
      </c>
      <c r="AF436" s="335"/>
      <c r="AG436" s="335"/>
      <c r="AH436" s="336"/>
      <c r="AI436" s="214" t="s">
        <v>526</v>
      </c>
      <c r="AJ436" s="214"/>
      <c r="AK436" s="214"/>
      <c r="AL436" s="156"/>
      <c r="AM436" s="214" t="s">
        <v>522</v>
      </c>
      <c r="AN436" s="214"/>
      <c r="AO436" s="214"/>
      <c r="AP436" s="156"/>
      <c r="AQ436" s="156" t="s">
        <v>354</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355</v>
      </c>
      <c r="AH437" s="131"/>
      <c r="AI437" s="153"/>
      <c r="AJ437" s="153"/>
      <c r="AK437" s="153"/>
      <c r="AL437" s="151"/>
      <c r="AM437" s="153"/>
      <c r="AN437" s="153"/>
      <c r="AO437" s="153"/>
      <c r="AP437" s="151"/>
      <c r="AQ437" s="588"/>
      <c r="AR437" s="197"/>
      <c r="AS437" s="130" t="s">
        <v>355</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4" t="s">
        <v>301</v>
      </c>
      <c r="AC440" s="574"/>
      <c r="AD440" s="574"/>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363</v>
      </c>
      <c r="F441" s="340"/>
      <c r="G441" s="341" t="s">
        <v>360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362</v>
      </c>
      <c r="AF441" s="335"/>
      <c r="AG441" s="335"/>
      <c r="AH441" s="336"/>
      <c r="AI441" s="214" t="s">
        <v>526</v>
      </c>
      <c r="AJ441" s="214"/>
      <c r="AK441" s="214"/>
      <c r="AL441" s="156"/>
      <c r="AM441" s="214" t="s">
        <v>518</v>
      </c>
      <c r="AN441" s="214"/>
      <c r="AO441" s="214"/>
      <c r="AP441" s="156"/>
      <c r="AQ441" s="156" t="s">
        <v>354</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355</v>
      </c>
      <c r="AH442" s="131"/>
      <c r="AI442" s="153"/>
      <c r="AJ442" s="153"/>
      <c r="AK442" s="153"/>
      <c r="AL442" s="151"/>
      <c r="AM442" s="153"/>
      <c r="AN442" s="153"/>
      <c r="AO442" s="153"/>
      <c r="AP442" s="151"/>
      <c r="AQ442" s="588"/>
      <c r="AR442" s="197"/>
      <c r="AS442" s="130" t="s">
        <v>355</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4" t="s">
        <v>301</v>
      </c>
      <c r="AC445" s="574"/>
      <c r="AD445" s="574"/>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363</v>
      </c>
      <c r="F446" s="340"/>
      <c r="G446" s="341" t="s">
        <v>360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362</v>
      </c>
      <c r="AF446" s="335"/>
      <c r="AG446" s="335"/>
      <c r="AH446" s="336"/>
      <c r="AI446" s="214" t="s">
        <v>526</v>
      </c>
      <c r="AJ446" s="214"/>
      <c r="AK446" s="214"/>
      <c r="AL446" s="156"/>
      <c r="AM446" s="214" t="s">
        <v>523</v>
      </c>
      <c r="AN446" s="214"/>
      <c r="AO446" s="214"/>
      <c r="AP446" s="156"/>
      <c r="AQ446" s="156" t="s">
        <v>354</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355</v>
      </c>
      <c r="AH447" s="131"/>
      <c r="AI447" s="153"/>
      <c r="AJ447" s="153"/>
      <c r="AK447" s="153"/>
      <c r="AL447" s="151"/>
      <c r="AM447" s="153"/>
      <c r="AN447" s="153"/>
      <c r="AO447" s="153"/>
      <c r="AP447" s="151"/>
      <c r="AQ447" s="588"/>
      <c r="AR447" s="197"/>
      <c r="AS447" s="130" t="s">
        <v>355</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4" t="s">
        <v>301</v>
      </c>
      <c r="AC450" s="574"/>
      <c r="AD450" s="574"/>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363</v>
      </c>
      <c r="F451" s="340"/>
      <c r="G451" s="341" t="s">
        <v>360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362</v>
      </c>
      <c r="AF451" s="335"/>
      <c r="AG451" s="335"/>
      <c r="AH451" s="336"/>
      <c r="AI451" s="214" t="s">
        <v>526</v>
      </c>
      <c r="AJ451" s="214"/>
      <c r="AK451" s="214"/>
      <c r="AL451" s="156"/>
      <c r="AM451" s="214" t="s">
        <v>522</v>
      </c>
      <c r="AN451" s="214"/>
      <c r="AO451" s="214"/>
      <c r="AP451" s="156"/>
      <c r="AQ451" s="156" t="s">
        <v>354</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355</v>
      </c>
      <c r="AH452" s="131"/>
      <c r="AI452" s="153"/>
      <c r="AJ452" s="153"/>
      <c r="AK452" s="153"/>
      <c r="AL452" s="151"/>
      <c r="AM452" s="153"/>
      <c r="AN452" s="153"/>
      <c r="AO452" s="153"/>
      <c r="AP452" s="151"/>
      <c r="AQ452" s="588"/>
      <c r="AR452" s="197"/>
      <c r="AS452" s="130" t="s">
        <v>355</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4" t="s">
        <v>301</v>
      </c>
      <c r="AC455" s="574"/>
      <c r="AD455" s="574"/>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15">
      <c r="A456" s="186"/>
      <c r="B456" s="183"/>
      <c r="C456" s="177"/>
      <c r="D456" s="183"/>
      <c r="E456" s="339" t="s">
        <v>364</v>
      </c>
      <c r="F456" s="340"/>
      <c r="G456" s="341" t="s">
        <v>361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362</v>
      </c>
      <c r="AF456" s="335"/>
      <c r="AG456" s="335"/>
      <c r="AH456" s="336"/>
      <c r="AI456" s="214" t="s">
        <v>526</v>
      </c>
      <c r="AJ456" s="214"/>
      <c r="AK456" s="214"/>
      <c r="AL456" s="156"/>
      <c r="AM456" s="214" t="s">
        <v>522</v>
      </c>
      <c r="AN456" s="214"/>
      <c r="AO456" s="214"/>
      <c r="AP456" s="156"/>
      <c r="AQ456" s="156" t="s">
        <v>354</v>
      </c>
      <c r="AR456" s="127"/>
      <c r="AS456" s="127"/>
      <c r="AT456" s="128"/>
      <c r="AU456" s="133" t="s">
        <v>253</v>
      </c>
      <c r="AV456" s="133"/>
      <c r="AW456" s="133"/>
      <c r="AX456" s="134"/>
    </row>
    <row r="457" spans="1:50" ht="18.75" hidden="1"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355</v>
      </c>
      <c r="AH457" s="131"/>
      <c r="AI457" s="153"/>
      <c r="AJ457" s="153"/>
      <c r="AK457" s="153"/>
      <c r="AL457" s="151"/>
      <c r="AM457" s="153"/>
      <c r="AN457" s="153"/>
      <c r="AO457" s="153"/>
      <c r="AP457" s="151"/>
      <c r="AQ457" s="588"/>
      <c r="AR457" s="197"/>
      <c r="AS457" s="130" t="s">
        <v>355</v>
      </c>
      <c r="AT457" s="131"/>
      <c r="AU457" s="197"/>
      <c r="AV457" s="197"/>
      <c r="AW457" s="130" t="s">
        <v>300</v>
      </c>
      <c r="AX457" s="192"/>
    </row>
    <row r="458" spans="1:50" ht="23.25" hidden="1" customHeight="1" x14ac:dyDescent="0.15">
      <c r="A458" s="186"/>
      <c r="B458" s="183"/>
      <c r="C458" s="177"/>
      <c r="D458" s="183"/>
      <c r="E458" s="339"/>
      <c r="F458" s="340"/>
      <c r="G458" s="101"/>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hidden="1"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hidden="1"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4" t="s">
        <v>14</v>
      </c>
      <c r="AC460" s="574"/>
      <c r="AD460" s="574"/>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364</v>
      </c>
      <c r="F461" s="340"/>
      <c r="G461" s="341" t="s">
        <v>361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362</v>
      </c>
      <c r="AF461" s="335"/>
      <c r="AG461" s="335"/>
      <c r="AH461" s="336"/>
      <c r="AI461" s="214" t="s">
        <v>526</v>
      </c>
      <c r="AJ461" s="214"/>
      <c r="AK461" s="214"/>
      <c r="AL461" s="156"/>
      <c r="AM461" s="214" t="s">
        <v>524</v>
      </c>
      <c r="AN461" s="214"/>
      <c r="AO461" s="214"/>
      <c r="AP461" s="156"/>
      <c r="AQ461" s="156" t="s">
        <v>354</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355</v>
      </c>
      <c r="AH462" s="131"/>
      <c r="AI462" s="153"/>
      <c r="AJ462" s="153"/>
      <c r="AK462" s="153"/>
      <c r="AL462" s="151"/>
      <c r="AM462" s="153"/>
      <c r="AN462" s="153"/>
      <c r="AO462" s="153"/>
      <c r="AP462" s="151"/>
      <c r="AQ462" s="588"/>
      <c r="AR462" s="197"/>
      <c r="AS462" s="130" t="s">
        <v>355</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4" t="s">
        <v>14</v>
      </c>
      <c r="AC465" s="574"/>
      <c r="AD465" s="574"/>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364</v>
      </c>
      <c r="F466" s="340"/>
      <c r="G466" s="341" t="s">
        <v>361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362</v>
      </c>
      <c r="AF466" s="335"/>
      <c r="AG466" s="335"/>
      <c r="AH466" s="336"/>
      <c r="AI466" s="214" t="s">
        <v>526</v>
      </c>
      <c r="AJ466" s="214"/>
      <c r="AK466" s="214"/>
      <c r="AL466" s="156"/>
      <c r="AM466" s="214" t="s">
        <v>522</v>
      </c>
      <c r="AN466" s="214"/>
      <c r="AO466" s="214"/>
      <c r="AP466" s="156"/>
      <c r="AQ466" s="156" t="s">
        <v>354</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355</v>
      </c>
      <c r="AH467" s="131"/>
      <c r="AI467" s="153"/>
      <c r="AJ467" s="153"/>
      <c r="AK467" s="153"/>
      <c r="AL467" s="151"/>
      <c r="AM467" s="153"/>
      <c r="AN467" s="153"/>
      <c r="AO467" s="153"/>
      <c r="AP467" s="151"/>
      <c r="AQ467" s="588"/>
      <c r="AR467" s="197"/>
      <c r="AS467" s="130" t="s">
        <v>355</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4" t="s">
        <v>14</v>
      </c>
      <c r="AC470" s="574"/>
      <c r="AD470" s="574"/>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364</v>
      </c>
      <c r="F471" s="340"/>
      <c r="G471" s="341" t="s">
        <v>361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362</v>
      </c>
      <c r="AF471" s="335"/>
      <c r="AG471" s="335"/>
      <c r="AH471" s="336"/>
      <c r="AI471" s="214" t="s">
        <v>526</v>
      </c>
      <c r="AJ471" s="214"/>
      <c r="AK471" s="214"/>
      <c r="AL471" s="156"/>
      <c r="AM471" s="214" t="s">
        <v>518</v>
      </c>
      <c r="AN471" s="214"/>
      <c r="AO471" s="214"/>
      <c r="AP471" s="156"/>
      <c r="AQ471" s="156" t="s">
        <v>354</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355</v>
      </c>
      <c r="AH472" s="131"/>
      <c r="AI472" s="153"/>
      <c r="AJ472" s="153"/>
      <c r="AK472" s="153"/>
      <c r="AL472" s="151"/>
      <c r="AM472" s="153"/>
      <c r="AN472" s="153"/>
      <c r="AO472" s="153"/>
      <c r="AP472" s="151"/>
      <c r="AQ472" s="588"/>
      <c r="AR472" s="197"/>
      <c r="AS472" s="130" t="s">
        <v>355</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4" t="s">
        <v>14</v>
      </c>
      <c r="AC475" s="574"/>
      <c r="AD475" s="574"/>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364</v>
      </c>
      <c r="F476" s="340"/>
      <c r="G476" s="341" t="s">
        <v>361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362</v>
      </c>
      <c r="AF476" s="335"/>
      <c r="AG476" s="335"/>
      <c r="AH476" s="336"/>
      <c r="AI476" s="214" t="s">
        <v>526</v>
      </c>
      <c r="AJ476" s="214"/>
      <c r="AK476" s="214"/>
      <c r="AL476" s="156"/>
      <c r="AM476" s="214" t="s">
        <v>522</v>
      </c>
      <c r="AN476" s="214"/>
      <c r="AO476" s="214"/>
      <c r="AP476" s="156"/>
      <c r="AQ476" s="156" t="s">
        <v>354</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355</v>
      </c>
      <c r="AH477" s="131"/>
      <c r="AI477" s="153"/>
      <c r="AJ477" s="153"/>
      <c r="AK477" s="153"/>
      <c r="AL477" s="151"/>
      <c r="AM477" s="153"/>
      <c r="AN477" s="153"/>
      <c r="AO477" s="153"/>
      <c r="AP477" s="151"/>
      <c r="AQ477" s="588"/>
      <c r="AR477" s="197"/>
      <c r="AS477" s="130" t="s">
        <v>355</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4" t="s">
        <v>14</v>
      </c>
      <c r="AC480" s="574"/>
      <c r="AD480" s="574"/>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19" t="s">
        <v>566</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customHeight="1" x14ac:dyDescent="0.15">
      <c r="A484" s="186"/>
      <c r="B484" s="183"/>
      <c r="C484" s="177"/>
      <c r="D484" s="183"/>
      <c r="E484" s="171" t="s">
        <v>561</v>
      </c>
      <c r="F484" s="172"/>
      <c r="G484" s="899" t="s">
        <v>374</v>
      </c>
      <c r="H484" s="120"/>
      <c r="I484" s="120"/>
      <c r="J484" s="900" t="s">
        <v>637</v>
      </c>
      <c r="K484" s="901"/>
      <c r="L484" s="901"/>
      <c r="M484" s="901"/>
      <c r="N484" s="901"/>
      <c r="O484" s="901"/>
      <c r="P484" s="901"/>
      <c r="Q484" s="901"/>
      <c r="R484" s="901"/>
      <c r="S484" s="901"/>
      <c r="T484" s="902"/>
      <c r="U484" s="586" t="s">
        <v>644</v>
      </c>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customHeight="1" x14ac:dyDescent="0.15">
      <c r="A485" s="186"/>
      <c r="B485" s="183"/>
      <c r="C485" s="177"/>
      <c r="D485" s="183"/>
      <c r="E485" s="339" t="s">
        <v>363</v>
      </c>
      <c r="F485" s="340"/>
      <c r="G485" s="341" t="s">
        <v>360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362</v>
      </c>
      <c r="AF485" s="335"/>
      <c r="AG485" s="335"/>
      <c r="AH485" s="336"/>
      <c r="AI485" s="214" t="s">
        <v>527</v>
      </c>
      <c r="AJ485" s="214"/>
      <c r="AK485" s="214"/>
      <c r="AL485" s="156"/>
      <c r="AM485" s="214" t="s">
        <v>524</v>
      </c>
      <c r="AN485" s="214"/>
      <c r="AO485" s="214"/>
      <c r="AP485" s="156"/>
      <c r="AQ485" s="156" t="s">
        <v>354</v>
      </c>
      <c r="AR485" s="127"/>
      <c r="AS485" s="127"/>
      <c r="AT485" s="128"/>
      <c r="AU485" s="133" t="s">
        <v>253</v>
      </c>
      <c r="AV485" s="133"/>
      <c r="AW485" s="133"/>
      <c r="AX485" s="134"/>
    </row>
    <row r="486" spans="1:50" ht="18.75"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355</v>
      </c>
      <c r="AH486" s="131"/>
      <c r="AI486" s="153"/>
      <c r="AJ486" s="153"/>
      <c r="AK486" s="153"/>
      <c r="AL486" s="151"/>
      <c r="AM486" s="153"/>
      <c r="AN486" s="153"/>
      <c r="AO486" s="153"/>
      <c r="AP486" s="151"/>
      <c r="AQ486" s="588"/>
      <c r="AR486" s="197"/>
      <c r="AS486" s="130" t="s">
        <v>355</v>
      </c>
      <c r="AT486" s="131"/>
      <c r="AU486" s="197"/>
      <c r="AV486" s="197"/>
      <c r="AW486" s="130" t="s">
        <v>300</v>
      </c>
      <c r="AX486" s="192"/>
    </row>
    <row r="487" spans="1:50" ht="23.25" customHeight="1" x14ac:dyDescent="0.15">
      <c r="A487" s="186"/>
      <c r="B487" s="183"/>
      <c r="C487" s="177"/>
      <c r="D487" s="183"/>
      <c r="E487" s="339"/>
      <c r="F487" s="340"/>
      <c r="G487" s="101" t="s">
        <v>644</v>
      </c>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t="s">
        <v>645</v>
      </c>
      <c r="AC487" s="210"/>
      <c r="AD487" s="210"/>
      <c r="AE487" s="337" t="s">
        <v>647</v>
      </c>
      <c r="AF487" s="204"/>
      <c r="AG487" s="204"/>
      <c r="AH487" s="204"/>
      <c r="AI487" s="337" t="s">
        <v>643</v>
      </c>
      <c r="AJ487" s="204"/>
      <c r="AK487" s="204"/>
      <c r="AL487" s="204"/>
      <c r="AM487" s="337" t="s">
        <v>644</v>
      </c>
      <c r="AN487" s="204"/>
      <c r="AO487" s="204"/>
      <c r="AP487" s="338"/>
      <c r="AQ487" s="337" t="s">
        <v>647</v>
      </c>
      <c r="AR487" s="204"/>
      <c r="AS487" s="204"/>
      <c r="AT487" s="338"/>
      <c r="AU487" s="204" t="s">
        <v>645</v>
      </c>
      <c r="AV487" s="204"/>
      <c r="AW487" s="204"/>
      <c r="AX487" s="205"/>
    </row>
    <row r="488" spans="1:50" ht="23.25"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t="s">
        <v>643</v>
      </c>
      <c r="AC488" s="202"/>
      <c r="AD488" s="202"/>
      <c r="AE488" s="337" t="s">
        <v>648</v>
      </c>
      <c r="AF488" s="204"/>
      <c r="AG488" s="204"/>
      <c r="AH488" s="338"/>
      <c r="AI488" s="337" t="s">
        <v>645</v>
      </c>
      <c r="AJ488" s="204"/>
      <c r="AK488" s="204"/>
      <c r="AL488" s="204"/>
      <c r="AM488" s="337" t="s">
        <v>644</v>
      </c>
      <c r="AN488" s="204"/>
      <c r="AO488" s="204"/>
      <c r="AP488" s="338"/>
      <c r="AQ488" s="337" t="s">
        <v>644</v>
      </c>
      <c r="AR488" s="204"/>
      <c r="AS488" s="204"/>
      <c r="AT488" s="338"/>
      <c r="AU488" s="204" t="s">
        <v>644</v>
      </c>
      <c r="AV488" s="204"/>
      <c r="AW488" s="204"/>
      <c r="AX488" s="205"/>
    </row>
    <row r="489" spans="1:50" ht="23.25" customHeight="1" thickBot="1" x14ac:dyDescent="0.2">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4" t="s">
        <v>301</v>
      </c>
      <c r="AC489" s="574"/>
      <c r="AD489" s="574"/>
      <c r="AE489" s="337" t="s">
        <v>645</v>
      </c>
      <c r="AF489" s="204"/>
      <c r="AG489" s="204"/>
      <c r="AH489" s="338"/>
      <c r="AI489" s="337" t="s">
        <v>649</v>
      </c>
      <c r="AJ489" s="204"/>
      <c r="AK489" s="204"/>
      <c r="AL489" s="204"/>
      <c r="AM489" s="337" t="s">
        <v>643</v>
      </c>
      <c r="AN489" s="204"/>
      <c r="AO489" s="204"/>
      <c r="AP489" s="338"/>
      <c r="AQ489" s="337" t="s">
        <v>644</v>
      </c>
      <c r="AR489" s="204"/>
      <c r="AS489" s="204"/>
      <c r="AT489" s="338"/>
      <c r="AU489" s="204" t="s">
        <v>645</v>
      </c>
      <c r="AV489" s="204"/>
      <c r="AW489" s="204"/>
      <c r="AX489" s="205"/>
    </row>
    <row r="490" spans="1:50" ht="18.75" hidden="1" customHeight="1" x14ac:dyDescent="0.15">
      <c r="A490" s="186"/>
      <c r="B490" s="183"/>
      <c r="C490" s="177"/>
      <c r="D490" s="183"/>
      <c r="E490" s="339" t="s">
        <v>363</v>
      </c>
      <c r="F490" s="340"/>
      <c r="G490" s="341" t="s">
        <v>360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362</v>
      </c>
      <c r="AF490" s="335"/>
      <c r="AG490" s="335"/>
      <c r="AH490" s="336"/>
      <c r="AI490" s="214" t="s">
        <v>526</v>
      </c>
      <c r="AJ490" s="214"/>
      <c r="AK490" s="214"/>
      <c r="AL490" s="156"/>
      <c r="AM490" s="214" t="s">
        <v>524</v>
      </c>
      <c r="AN490" s="214"/>
      <c r="AO490" s="214"/>
      <c r="AP490" s="156"/>
      <c r="AQ490" s="156" t="s">
        <v>354</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355</v>
      </c>
      <c r="AH491" s="131"/>
      <c r="AI491" s="153"/>
      <c r="AJ491" s="153"/>
      <c r="AK491" s="153"/>
      <c r="AL491" s="151"/>
      <c r="AM491" s="153"/>
      <c r="AN491" s="153"/>
      <c r="AO491" s="153"/>
      <c r="AP491" s="151"/>
      <c r="AQ491" s="588"/>
      <c r="AR491" s="197"/>
      <c r="AS491" s="130" t="s">
        <v>355</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4" t="s">
        <v>301</v>
      </c>
      <c r="AC494" s="574"/>
      <c r="AD494" s="574"/>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363</v>
      </c>
      <c r="F495" s="340"/>
      <c r="G495" s="341" t="s">
        <v>360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362</v>
      </c>
      <c r="AF495" s="335"/>
      <c r="AG495" s="335"/>
      <c r="AH495" s="336"/>
      <c r="AI495" s="214" t="s">
        <v>526</v>
      </c>
      <c r="AJ495" s="214"/>
      <c r="AK495" s="214"/>
      <c r="AL495" s="156"/>
      <c r="AM495" s="214" t="s">
        <v>522</v>
      </c>
      <c r="AN495" s="214"/>
      <c r="AO495" s="214"/>
      <c r="AP495" s="156"/>
      <c r="AQ495" s="156" t="s">
        <v>354</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355</v>
      </c>
      <c r="AH496" s="131"/>
      <c r="AI496" s="153"/>
      <c r="AJ496" s="153"/>
      <c r="AK496" s="153"/>
      <c r="AL496" s="151"/>
      <c r="AM496" s="153"/>
      <c r="AN496" s="153"/>
      <c r="AO496" s="153"/>
      <c r="AP496" s="151"/>
      <c r="AQ496" s="588"/>
      <c r="AR496" s="197"/>
      <c r="AS496" s="130" t="s">
        <v>355</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4" t="s">
        <v>301</v>
      </c>
      <c r="AC499" s="574"/>
      <c r="AD499" s="574"/>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363</v>
      </c>
      <c r="F500" s="340"/>
      <c r="G500" s="341" t="s">
        <v>360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362</v>
      </c>
      <c r="AF500" s="335"/>
      <c r="AG500" s="335"/>
      <c r="AH500" s="336"/>
      <c r="AI500" s="214" t="s">
        <v>526</v>
      </c>
      <c r="AJ500" s="214"/>
      <c r="AK500" s="214"/>
      <c r="AL500" s="156"/>
      <c r="AM500" s="214" t="s">
        <v>523</v>
      </c>
      <c r="AN500" s="214"/>
      <c r="AO500" s="214"/>
      <c r="AP500" s="156"/>
      <c r="AQ500" s="156" t="s">
        <v>354</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355</v>
      </c>
      <c r="AH501" s="131"/>
      <c r="AI501" s="153"/>
      <c r="AJ501" s="153"/>
      <c r="AK501" s="153"/>
      <c r="AL501" s="151"/>
      <c r="AM501" s="153"/>
      <c r="AN501" s="153"/>
      <c r="AO501" s="153"/>
      <c r="AP501" s="151"/>
      <c r="AQ501" s="588"/>
      <c r="AR501" s="197"/>
      <c r="AS501" s="130" t="s">
        <v>355</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4" t="s">
        <v>301</v>
      </c>
      <c r="AC504" s="574"/>
      <c r="AD504" s="574"/>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363</v>
      </c>
      <c r="F505" s="340"/>
      <c r="G505" s="341" t="s">
        <v>360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362</v>
      </c>
      <c r="AF505" s="335"/>
      <c r="AG505" s="335"/>
      <c r="AH505" s="336"/>
      <c r="AI505" s="214" t="s">
        <v>526</v>
      </c>
      <c r="AJ505" s="214"/>
      <c r="AK505" s="214"/>
      <c r="AL505" s="156"/>
      <c r="AM505" s="214" t="s">
        <v>524</v>
      </c>
      <c r="AN505" s="214"/>
      <c r="AO505" s="214"/>
      <c r="AP505" s="156"/>
      <c r="AQ505" s="156" t="s">
        <v>354</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355</v>
      </c>
      <c r="AH506" s="131"/>
      <c r="AI506" s="153"/>
      <c r="AJ506" s="153"/>
      <c r="AK506" s="153"/>
      <c r="AL506" s="151"/>
      <c r="AM506" s="153"/>
      <c r="AN506" s="153"/>
      <c r="AO506" s="153"/>
      <c r="AP506" s="151"/>
      <c r="AQ506" s="588"/>
      <c r="AR506" s="197"/>
      <c r="AS506" s="130" t="s">
        <v>355</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4" t="s">
        <v>301</v>
      </c>
      <c r="AC509" s="574"/>
      <c r="AD509" s="574"/>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364</v>
      </c>
      <c r="F510" s="340"/>
      <c r="G510" s="341" t="s">
        <v>361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362</v>
      </c>
      <c r="AF510" s="335"/>
      <c r="AG510" s="335"/>
      <c r="AH510" s="336"/>
      <c r="AI510" s="214" t="s">
        <v>526</v>
      </c>
      <c r="AJ510" s="214"/>
      <c r="AK510" s="214"/>
      <c r="AL510" s="156"/>
      <c r="AM510" s="214" t="s">
        <v>522</v>
      </c>
      <c r="AN510" s="214"/>
      <c r="AO510" s="214"/>
      <c r="AP510" s="156"/>
      <c r="AQ510" s="156" t="s">
        <v>354</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355</v>
      </c>
      <c r="AH511" s="131"/>
      <c r="AI511" s="153"/>
      <c r="AJ511" s="153"/>
      <c r="AK511" s="153"/>
      <c r="AL511" s="151"/>
      <c r="AM511" s="153"/>
      <c r="AN511" s="153"/>
      <c r="AO511" s="153"/>
      <c r="AP511" s="151"/>
      <c r="AQ511" s="588"/>
      <c r="AR511" s="197"/>
      <c r="AS511" s="130" t="s">
        <v>355</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4" t="s">
        <v>14</v>
      </c>
      <c r="AC514" s="574"/>
      <c r="AD514" s="574"/>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364</v>
      </c>
      <c r="F515" s="340"/>
      <c r="G515" s="341" t="s">
        <v>361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362</v>
      </c>
      <c r="AF515" s="335"/>
      <c r="AG515" s="335"/>
      <c r="AH515" s="336"/>
      <c r="AI515" s="214" t="s">
        <v>527</v>
      </c>
      <c r="AJ515" s="214"/>
      <c r="AK515" s="214"/>
      <c r="AL515" s="156"/>
      <c r="AM515" s="214" t="s">
        <v>522</v>
      </c>
      <c r="AN515" s="214"/>
      <c r="AO515" s="214"/>
      <c r="AP515" s="156"/>
      <c r="AQ515" s="156" t="s">
        <v>354</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355</v>
      </c>
      <c r="AH516" s="131"/>
      <c r="AI516" s="153"/>
      <c r="AJ516" s="153"/>
      <c r="AK516" s="153"/>
      <c r="AL516" s="151"/>
      <c r="AM516" s="153"/>
      <c r="AN516" s="153"/>
      <c r="AO516" s="153"/>
      <c r="AP516" s="151"/>
      <c r="AQ516" s="588"/>
      <c r="AR516" s="197"/>
      <c r="AS516" s="130" t="s">
        <v>355</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4" t="s">
        <v>14</v>
      </c>
      <c r="AC519" s="574"/>
      <c r="AD519" s="574"/>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364</v>
      </c>
      <c r="F520" s="340"/>
      <c r="G520" s="341" t="s">
        <v>361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362</v>
      </c>
      <c r="AF520" s="335"/>
      <c r="AG520" s="335"/>
      <c r="AH520" s="336"/>
      <c r="AI520" s="214" t="s">
        <v>527</v>
      </c>
      <c r="AJ520" s="214"/>
      <c r="AK520" s="214"/>
      <c r="AL520" s="156"/>
      <c r="AM520" s="214" t="s">
        <v>522</v>
      </c>
      <c r="AN520" s="214"/>
      <c r="AO520" s="214"/>
      <c r="AP520" s="156"/>
      <c r="AQ520" s="156" t="s">
        <v>354</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355</v>
      </c>
      <c r="AH521" s="131"/>
      <c r="AI521" s="153"/>
      <c r="AJ521" s="153"/>
      <c r="AK521" s="153"/>
      <c r="AL521" s="151"/>
      <c r="AM521" s="153"/>
      <c r="AN521" s="153"/>
      <c r="AO521" s="153"/>
      <c r="AP521" s="151"/>
      <c r="AQ521" s="588"/>
      <c r="AR521" s="197"/>
      <c r="AS521" s="130" t="s">
        <v>355</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4" t="s">
        <v>14</v>
      </c>
      <c r="AC524" s="574"/>
      <c r="AD524" s="574"/>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364</v>
      </c>
      <c r="F525" s="340"/>
      <c r="G525" s="341" t="s">
        <v>361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362</v>
      </c>
      <c r="AF525" s="335"/>
      <c r="AG525" s="335"/>
      <c r="AH525" s="336"/>
      <c r="AI525" s="214" t="s">
        <v>526</v>
      </c>
      <c r="AJ525" s="214"/>
      <c r="AK525" s="214"/>
      <c r="AL525" s="156"/>
      <c r="AM525" s="214" t="s">
        <v>518</v>
      </c>
      <c r="AN525" s="214"/>
      <c r="AO525" s="214"/>
      <c r="AP525" s="156"/>
      <c r="AQ525" s="156" t="s">
        <v>354</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355</v>
      </c>
      <c r="AH526" s="131"/>
      <c r="AI526" s="153"/>
      <c r="AJ526" s="153"/>
      <c r="AK526" s="153"/>
      <c r="AL526" s="151"/>
      <c r="AM526" s="153"/>
      <c r="AN526" s="153"/>
      <c r="AO526" s="153"/>
      <c r="AP526" s="151"/>
      <c r="AQ526" s="588"/>
      <c r="AR526" s="197"/>
      <c r="AS526" s="130" t="s">
        <v>355</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4" t="s">
        <v>14</v>
      </c>
      <c r="AC529" s="574"/>
      <c r="AD529" s="574"/>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364</v>
      </c>
      <c r="F530" s="340"/>
      <c r="G530" s="341" t="s">
        <v>361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362</v>
      </c>
      <c r="AF530" s="335"/>
      <c r="AG530" s="335"/>
      <c r="AH530" s="336"/>
      <c r="AI530" s="214" t="s">
        <v>526</v>
      </c>
      <c r="AJ530" s="214"/>
      <c r="AK530" s="214"/>
      <c r="AL530" s="156"/>
      <c r="AM530" s="214" t="s">
        <v>522</v>
      </c>
      <c r="AN530" s="214"/>
      <c r="AO530" s="214"/>
      <c r="AP530" s="156"/>
      <c r="AQ530" s="156" t="s">
        <v>354</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355</v>
      </c>
      <c r="AH531" s="131"/>
      <c r="AI531" s="153"/>
      <c r="AJ531" s="153"/>
      <c r="AK531" s="153"/>
      <c r="AL531" s="151"/>
      <c r="AM531" s="153"/>
      <c r="AN531" s="153"/>
      <c r="AO531" s="153"/>
      <c r="AP531" s="151"/>
      <c r="AQ531" s="588"/>
      <c r="AR531" s="197"/>
      <c r="AS531" s="130" t="s">
        <v>355</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4" t="s">
        <v>14</v>
      </c>
      <c r="AC534" s="574"/>
      <c r="AD534" s="574"/>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567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562</v>
      </c>
      <c r="F538" s="172"/>
      <c r="G538" s="899" t="s">
        <v>374</v>
      </c>
      <c r="H538" s="120"/>
      <c r="I538" s="120"/>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6"/>
      <c r="B539" s="183"/>
      <c r="C539" s="177"/>
      <c r="D539" s="183"/>
      <c r="E539" s="339" t="s">
        <v>363</v>
      </c>
      <c r="F539" s="340"/>
      <c r="G539" s="341" t="s">
        <v>360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362</v>
      </c>
      <c r="AF539" s="335"/>
      <c r="AG539" s="335"/>
      <c r="AH539" s="336"/>
      <c r="AI539" s="214" t="s">
        <v>527</v>
      </c>
      <c r="AJ539" s="214"/>
      <c r="AK539" s="214"/>
      <c r="AL539" s="156"/>
      <c r="AM539" s="214" t="s">
        <v>522</v>
      </c>
      <c r="AN539" s="214"/>
      <c r="AO539" s="214"/>
      <c r="AP539" s="156"/>
      <c r="AQ539" s="156" t="s">
        <v>354</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355</v>
      </c>
      <c r="AH540" s="131"/>
      <c r="AI540" s="153"/>
      <c r="AJ540" s="153"/>
      <c r="AK540" s="153"/>
      <c r="AL540" s="151"/>
      <c r="AM540" s="153"/>
      <c r="AN540" s="153"/>
      <c r="AO540" s="153"/>
      <c r="AP540" s="151"/>
      <c r="AQ540" s="588"/>
      <c r="AR540" s="197"/>
      <c r="AS540" s="130" t="s">
        <v>355</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4" t="s">
        <v>301</v>
      </c>
      <c r="AC543" s="574"/>
      <c r="AD543" s="574"/>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363</v>
      </c>
      <c r="F544" s="340"/>
      <c r="G544" s="341" t="s">
        <v>360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362</v>
      </c>
      <c r="AF544" s="335"/>
      <c r="AG544" s="335"/>
      <c r="AH544" s="336"/>
      <c r="AI544" s="214" t="s">
        <v>526</v>
      </c>
      <c r="AJ544" s="214"/>
      <c r="AK544" s="214"/>
      <c r="AL544" s="156"/>
      <c r="AM544" s="214" t="s">
        <v>524</v>
      </c>
      <c r="AN544" s="214"/>
      <c r="AO544" s="214"/>
      <c r="AP544" s="156"/>
      <c r="AQ544" s="156" t="s">
        <v>354</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355</v>
      </c>
      <c r="AH545" s="131"/>
      <c r="AI545" s="153"/>
      <c r="AJ545" s="153"/>
      <c r="AK545" s="153"/>
      <c r="AL545" s="151"/>
      <c r="AM545" s="153"/>
      <c r="AN545" s="153"/>
      <c r="AO545" s="153"/>
      <c r="AP545" s="151"/>
      <c r="AQ545" s="588"/>
      <c r="AR545" s="197"/>
      <c r="AS545" s="130" t="s">
        <v>355</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4" t="s">
        <v>301</v>
      </c>
      <c r="AC548" s="574"/>
      <c r="AD548" s="574"/>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363</v>
      </c>
      <c r="F549" s="340"/>
      <c r="G549" s="341" t="s">
        <v>360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362</v>
      </c>
      <c r="AF549" s="335"/>
      <c r="AG549" s="335"/>
      <c r="AH549" s="336"/>
      <c r="AI549" s="214" t="s">
        <v>526</v>
      </c>
      <c r="AJ549" s="214"/>
      <c r="AK549" s="214"/>
      <c r="AL549" s="156"/>
      <c r="AM549" s="214" t="s">
        <v>518</v>
      </c>
      <c r="AN549" s="214"/>
      <c r="AO549" s="214"/>
      <c r="AP549" s="156"/>
      <c r="AQ549" s="156" t="s">
        <v>354</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355</v>
      </c>
      <c r="AH550" s="131"/>
      <c r="AI550" s="153"/>
      <c r="AJ550" s="153"/>
      <c r="AK550" s="153"/>
      <c r="AL550" s="151"/>
      <c r="AM550" s="153"/>
      <c r="AN550" s="153"/>
      <c r="AO550" s="153"/>
      <c r="AP550" s="151"/>
      <c r="AQ550" s="588"/>
      <c r="AR550" s="197"/>
      <c r="AS550" s="130" t="s">
        <v>355</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4" t="s">
        <v>301</v>
      </c>
      <c r="AC553" s="574"/>
      <c r="AD553" s="574"/>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363</v>
      </c>
      <c r="F554" s="340"/>
      <c r="G554" s="341" t="s">
        <v>360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362</v>
      </c>
      <c r="AF554" s="335"/>
      <c r="AG554" s="335"/>
      <c r="AH554" s="336"/>
      <c r="AI554" s="214" t="s">
        <v>526</v>
      </c>
      <c r="AJ554" s="214"/>
      <c r="AK554" s="214"/>
      <c r="AL554" s="156"/>
      <c r="AM554" s="214" t="s">
        <v>518</v>
      </c>
      <c r="AN554" s="214"/>
      <c r="AO554" s="214"/>
      <c r="AP554" s="156"/>
      <c r="AQ554" s="156" t="s">
        <v>354</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355</v>
      </c>
      <c r="AH555" s="131"/>
      <c r="AI555" s="153"/>
      <c r="AJ555" s="153"/>
      <c r="AK555" s="153"/>
      <c r="AL555" s="151"/>
      <c r="AM555" s="153"/>
      <c r="AN555" s="153"/>
      <c r="AO555" s="153"/>
      <c r="AP555" s="151"/>
      <c r="AQ555" s="588"/>
      <c r="AR555" s="197"/>
      <c r="AS555" s="130" t="s">
        <v>355</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4" t="s">
        <v>301</v>
      </c>
      <c r="AC558" s="574"/>
      <c r="AD558" s="574"/>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363</v>
      </c>
      <c r="F559" s="340"/>
      <c r="G559" s="341" t="s">
        <v>360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362</v>
      </c>
      <c r="AF559" s="335"/>
      <c r="AG559" s="335"/>
      <c r="AH559" s="336"/>
      <c r="AI559" s="214" t="s">
        <v>526</v>
      </c>
      <c r="AJ559" s="214"/>
      <c r="AK559" s="214"/>
      <c r="AL559" s="156"/>
      <c r="AM559" s="214" t="s">
        <v>522</v>
      </c>
      <c r="AN559" s="214"/>
      <c r="AO559" s="214"/>
      <c r="AP559" s="156"/>
      <c r="AQ559" s="156" t="s">
        <v>354</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355</v>
      </c>
      <c r="AH560" s="131"/>
      <c r="AI560" s="153"/>
      <c r="AJ560" s="153"/>
      <c r="AK560" s="153"/>
      <c r="AL560" s="151"/>
      <c r="AM560" s="153"/>
      <c r="AN560" s="153"/>
      <c r="AO560" s="153"/>
      <c r="AP560" s="151"/>
      <c r="AQ560" s="588"/>
      <c r="AR560" s="197"/>
      <c r="AS560" s="130" t="s">
        <v>355</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4" t="s">
        <v>301</v>
      </c>
      <c r="AC563" s="574"/>
      <c r="AD563" s="574"/>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364</v>
      </c>
      <c r="F564" s="340"/>
      <c r="G564" s="341" t="s">
        <v>361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362</v>
      </c>
      <c r="AF564" s="335"/>
      <c r="AG564" s="335"/>
      <c r="AH564" s="336"/>
      <c r="AI564" s="214" t="s">
        <v>526</v>
      </c>
      <c r="AJ564" s="214"/>
      <c r="AK564" s="214"/>
      <c r="AL564" s="156"/>
      <c r="AM564" s="214" t="s">
        <v>518</v>
      </c>
      <c r="AN564" s="214"/>
      <c r="AO564" s="214"/>
      <c r="AP564" s="156"/>
      <c r="AQ564" s="156" t="s">
        <v>354</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355</v>
      </c>
      <c r="AH565" s="131"/>
      <c r="AI565" s="153"/>
      <c r="AJ565" s="153"/>
      <c r="AK565" s="153"/>
      <c r="AL565" s="151"/>
      <c r="AM565" s="153"/>
      <c r="AN565" s="153"/>
      <c r="AO565" s="153"/>
      <c r="AP565" s="151"/>
      <c r="AQ565" s="588"/>
      <c r="AR565" s="197"/>
      <c r="AS565" s="130" t="s">
        <v>355</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4" t="s">
        <v>14</v>
      </c>
      <c r="AC568" s="574"/>
      <c r="AD568" s="574"/>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364</v>
      </c>
      <c r="F569" s="340"/>
      <c r="G569" s="341" t="s">
        <v>361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362</v>
      </c>
      <c r="AF569" s="335"/>
      <c r="AG569" s="335"/>
      <c r="AH569" s="336"/>
      <c r="AI569" s="214" t="s">
        <v>527</v>
      </c>
      <c r="AJ569" s="214"/>
      <c r="AK569" s="214"/>
      <c r="AL569" s="156"/>
      <c r="AM569" s="214" t="s">
        <v>518</v>
      </c>
      <c r="AN569" s="214"/>
      <c r="AO569" s="214"/>
      <c r="AP569" s="156"/>
      <c r="AQ569" s="156" t="s">
        <v>354</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355</v>
      </c>
      <c r="AH570" s="131"/>
      <c r="AI570" s="153"/>
      <c r="AJ570" s="153"/>
      <c r="AK570" s="153"/>
      <c r="AL570" s="151"/>
      <c r="AM570" s="153"/>
      <c r="AN570" s="153"/>
      <c r="AO570" s="153"/>
      <c r="AP570" s="151"/>
      <c r="AQ570" s="588"/>
      <c r="AR570" s="197"/>
      <c r="AS570" s="130" t="s">
        <v>355</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4" t="s">
        <v>14</v>
      </c>
      <c r="AC573" s="574"/>
      <c r="AD573" s="574"/>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364</v>
      </c>
      <c r="F574" s="340"/>
      <c r="G574" s="341" t="s">
        <v>361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362</v>
      </c>
      <c r="AF574" s="335"/>
      <c r="AG574" s="335"/>
      <c r="AH574" s="336"/>
      <c r="AI574" s="214" t="s">
        <v>526</v>
      </c>
      <c r="AJ574" s="214"/>
      <c r="AK574" s="214"/>
      <c r="AL574" s="156"/>
      <c r="AM574" s="214" t="s">
        <v>518</v>
      </c>
      <c r="AN574" s="214"/>
      <c r="AO574" s="214"/>
      <c r="AP574" s="156"/>
      <c r="AQ574" s="156" t="s">
        <v>354</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355</v>
      </c>
      <c r="AH575" s="131"/>
      <c r="AI575" s="153"/>
      <c r="AJ575" s="153"/>
      <c r="AK575" s="153"/>
      <c r="AL575" s="151"/>
      <c r="AM575" s="153"/>
      <c r="AN575" s="153"/>
      <c r="AO575" s="153"/>
      <c r="AP575" s="151"/>
      <c r="AQ575" s="588"/>
      <c r="AR575" s="197"/>
      <c r="AS575" s="130" t="s">
        <v>355</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4" t="s">
        <v>14</v>
      </c>
      <c r="AC578" s="574"/>
      <c r="AD578" s="574"/>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364</v>
      </c>
      <c r="F579" s="340"/>
      <c r="G579" s="341" t="s">
        <v>361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362</v>
      </c>
      <c r="AF579" s="335"/>
      <c r="AG579" s="335"/>
      <c r="AH579" s="336"/>
      <c r="AI579" s="214" t="s">
        <v>526</v>
      </c>
      <c r="AJ579" s="214"/>
      <c r="AK579" s="214"/>
      <c r="AL579" s="156"/>
      <c r="AM579" s="214" t="s">
        <v>518</v>
      </c>
      <c r="AN579" s="214"/>
      <c r="AO579" s="214"/>
      <c r="AP579" s="156"/>
      <c r="AQ579" s="156" t="s">
        <v>354</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355</v>
      </c>
      <c r="AH580" s="131"/>
      <c r="AI580" s="153"/>
      <c r="AJ580" s="153"/>
      <c r="AK580" s="153"/>
      <c r="AL580" s="151"/>
      <c r="AM580" s="153"/>
      <c r="AN580" s="153"/>
      <c r="AO580" s="153"/>
      <c r="AP580" s="151"/>
      <c r="AQ580" s="588"/>
      <c r="AR580" s="197"/>
      <c r="AS580" s="130" t="s">
        <v>355</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4" t="s">
        <v>14</v>
      </c>
      <c r="AC583" s="574"/>
      <c r="AD583" s="574"/>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364</v>
      </c>
      <c r="F584" s="340"/>
      <c r="G584" s="341" t="s">
        <v>361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362</v>
      </c>
      <c r="AF584" s="335"/>
      <c r="AG584" s="335"/>
      <c r="AH584" s="336"/>
      <c r="AI584" s="214" t="s">
        <v>526</v>
      </c>
      <c r="AJ584" s="214"/>
      <c r="AK584" s="214"/>
      <c r="AL584" s="156"/>
      <c r="AM584" s="214" t="s">
        <v>522</v>
      </c>
      <c r="AN584" s="214"/>
      <c r="AO584" s="214"/>
      <c r="AP584" s="156"/>
      <c r="AQ584" s="156" t="s">
        <v>354</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355</v>
      </c>
      <c r="AH585" s="131"/>
      <c r="AI585" s="153"/>
      <c r="AJ585" s="153"/>
      <c r="AK585" s="153"/>
      <c r="AL585" s="151"/>
      <c r="AM585" s="153"/>
      <c r="AN585" s="153"/>
      <c r="AO585" s="153"/>
      <c r="AP585" s="151"/>
      <c r="AQ585" s="588"/>
      <c r="AR585" s="197"/>
      <c r="AS585" s="130" t="s">
        <v>355</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4" t="s">
        <v>14</v>
      </c>
      <c r="AC588" s="574"/>
      <c r="AD588" s="574"/>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567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561</v>
      </c>
      <c r="F592" s="172"/>
      <c r="G592" s="899" t="s">
        <v>374</v>
      </c>
      <c r="H592" s="120"/>
      <c r="I592" s="120"/>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6"/>
      <c r="B593" s="183"/>
      <c r="C593" s="177"/>
      <c r="D593" s="183"/>
      <c r="E593" s="339" t="s">
        <v>363</v>
      </c>
      <c r="F593" s="340"/>
      <c r="G593" s="341" t="s">
        <v>360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362</v>
      </c>
      <c r="AF593" s="335"/>
      <c r="AG593" s="335"/>
      <c r="AH593" s="336"/>
      <c r="AI593" s="214" t="s">
        <v>526</v>
      </c>
      <c r="AJ593" s="214"/>
      <c r="AK593" s="214"/>
      <c r="AL593" s="156"/>
      <c r="AM593" s="214" t="s">
        <v>518</v>
      </c>
      <c r="AN593" s="214"/>
      <c r="AO593" s="214"/>
      <c r="AP593" s="156"/>
      <c r="AQ593" s="156" t="s">
        <v>354</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355</v>
      </c>
      <c r="AH594" s="131"/>
      <c r="AI594" s="153"/>
      <c r="AJ594" s="153"/>
      <c r="AK594" s="153"/>
      <c r="AL594" s="151"/>
      <c r="AM594" s="153"/>
      <c r="AN594" s="153"/>
      <c r="AO594" s="153"/>
      <c r="AP594" s="151"/>
      <c r="AQ594" s="588"/>
      <c r="AR594" s="197"/>
      <c r="AS594" s="130" t="s">
        <v>355</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4" t="s">
        <v>301</v>
      </c>
      <c r="AC597" s="574"/>
      <c r="AD597" s="574"/>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363</v>
      </c>
      <c r="F598" s="340"/>
      <c r="G598" s="341" t="s">
        <v>360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362</v>
      </c>
      <c r="AF598" s="335"/>
      <c r="AG598" s="335"/>
      <c r="AH598" s="336"/>
      <c r="AI598" s="214" t="s">
        <v>527</v>
      </c>
      <c r="AJ598" s="214"/>
      <c r="AK598" s="214"/>
      <c r="AL598" s="156"/>
      <c r="AM598" s="214" t="s">
        <v>523</v>
      </c>
      <c r="AN598" s="214"/>
      <c r="AO598" s="214"/>
      <c r="AP598" s="156"/>
      <c r="AQ598" s="156" t="s">
        <v>354</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355</v>
      </c>
      <c r="AH599" s="131"/>
      <c r="AI599" s="153"/>
      <c r="AJ599" s="153"/>
      <c r="AK599" s="153"/>
      <c r="AL599" s="151"/>
      <c r="AM599" s="153"/>
      <c r="AN599" s="153"/>
      <c r="AO599" s="153"/>
      <c r="AP599" s="151"/>
      <c r="AQ599" s="588"/>
      <c r="AR599" s="197"/>
      <c r="AS599" s="130" t="s">
        <v>355</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4" t="s">
        <v>301</v>
      </c>
      <c r="AC602" s="574"/>
      <c r="AD602" s="574"/>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363</v>
      </c>
      <c r="F603" s="340"/>
      <c r="G603" s="341" t="s">
        <v>360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362</v>
      </c>
      <c r="AF603" s="335"/>
      <c r="AG603" s="335"/>
      <c r="AH603" s="336"/>
      <c r="AI603" s="214" t="s">
        <v>526</v>
      </c>
      <c r="AJ603" s="214"/>
      <c r="AK603" s="214"/>
      <c r="AL603" s="156"/>
      <c r="AM603" s="214" t="s">
        <v>518</v>
      </c>
      <c r="AN603" s="214"/>
      <c r="AO603" s="214"/>
      <c r="AP603" s="156"/>
      <c r="AQ603" s="156" t="s">
        <v>354</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355</v>
      </c>
      <c r="AH604" s="131"/>
      <c r="AI604" s="153"/>
      <c r="AJ604" s="153"/>
      <c r="AK604" s="153"/>
      <c r="AL604" s="151"/>
      <c r="AM604" s="153"/>
      <c r="AN604" s="153"/>
      <c r="AO604" s="153"/>
      <c r="AP604" s="151"/>
      <c r="AQ604" s="588"/>
      <c r="AR604" s="197"/>
      <c r="AS604" s="130" t="s">
        <v>355</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4" t="s">
        <v>301</v>
      </c>
      <c r="AC607" s="574"/>
      <c r="AD607" s="574"/>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363</v>
      </c>
      <c r="F608" s="340"/>
      <c r="G608" s="341" t="s">
        <v>360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362</v>
      </c>
      <c r="AF608" s="335"/>
      <c r="AG608" s="335"/>
      <c r="AH608" s="336"/>
      <c r="AI608" s="214" t="s">
        <v>526</v>
      </c>
      <c r="AJ608" s="214"/>
      <c r="AK608" s="214"/>
      <c r="AL608" s="156"/>
      <c r="AM608" s="214" t="s">
        <v>518</v>
      </c>
      <c r="AN608" s="214"/>
      <c r="AO608" s="214"/>
      <c r="AP608" s="156"/>
      <c r="AQ608" s="156" t="s">
        <v>354</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355</v>
      </c>
      <c r="AH609" s="131"/>
      <c r="AI609" s="153"/>
      <c r="AJ609" s="153"/>
      <c r="AK609" s="153"/>
      <c r="AL609" s="151"/>
      <c r="AM609" s="153"/>
      <c r="AN609" s="153"/>
      <c r="AO609" s="153"/>
      <c r="AP609" s="151"/>
      <c r="AQ609" s="588"/>
      <c r="AR609" s="197"/>
      <c r="AS609" s="130" t="s">
        <v>355</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4" t="s">
        <v>301</v>
      </c>
      <c r="AC612" s="574"/>
      <c r="AD612" s="574"/>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363</v>
      </c>
      <c r="F613" s="340"/>
      <c r="G613" s="341" t="s">
        <v>360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362</v>
      </c>
      <c r="AF613" s="335"/>
      <c r="AG613" s="335"/>
      <c r="AH613" s="336"/>
      <c r="AI613" s="214" t="s">
        <v>526</v>
      </c>
      <c r="AJ613" s="214"/>
      <c r="AK613" s="214"/>
      <c r="AL613" s="156"/>
      <c r="AM613" s="214" t="s">
        <v>522</v>
      </c>
      <c r="AN613" s="214"/>
      <c r="AO613" s="214"/>
      <c r="AP613" s="156"/>
      <c r="AQ613" s="156" t="s">
        <v>354</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355</v>
      </c>
      <c r="AH614" s="131"/>
      <c r="AI614" s="153"/>
      <c r="AJ614" s="153"/>
      <c r="AK614" s="153"/>
      <c r="AL614" s="151"/>
      <c r="AM614" s="153"/>
      <c r="AN614" s="153"/>
      <c r="AO614" s="153"/>
      <c r="AP614" s="151"/>
      <c r="AQ614" s="588"/>
      <c r="AR614" s="197"/>
      <c r="AS614" s="130" t="s">
        <v>355</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4" t="s">
        <v>301</v>
      </c>
      <c r="AC617" s="574"/>
      <c r="AD617" s="574"/>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364</v>
      </c>
      <c r="F618" s="340"/>
      <c r="G618" s="341" t="s">
        <v>361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362</v>
      </c>
      <c r="AF618" s="335"/>
      <c r="AG618" s="335"/>
      <c r="AH618" s="336"/>
      <c r="AI618" s="214" t="s">
        <v>526</v>
      </c>
      <c r="AJ618" s="214"/>
      <c r="AK618" s="214"/>
      <c r="AL618" s="156"/>
      <c r="AM618" s="214" t="s">
        <v>522</v>
      </c>
      <c r="AN618" s="214"/>
      <c r="AO618" s="214"/>
      <c r="AP618" s="156"/>
      <c r="AQ618" s="156" t="s">
        <v>354</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355</v>
      </c>
      <c r="AH619" s="131"/>
      <c r="AI619" s="153"/>
      <c r="AJ619" s="153"/>
      <c r="AK619" s="153"/>
      <c r="AL619" s="151"/>
      <c r="AM619" s="153"/>
      <c r="AN619" s="153"/>
      <c r="AO619" s="153"/>
      <c r="AP619" s="151"/>
      <c r="AQ619" s="588"/>
      <c r="AR619" s="197"/>
      <c r="AS619" s="130" t="s">
        <v>355</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4" t="s">
        <v>14</v>
      </c>
      <c r="AC622" s="574"/>
      <c r="AD622" s="574"/>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364</v>
      </c>
      <c r="F623" s="340"/>
      <c r="G623" s="341" t="s">
        <v>361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362</v>
      </c>
      <c r="AF623" s="335"/>
      <c r="AG623" s="335"/>
      <c r="AH623" s="336"/>
      <c r="AI623" s="214" t="s">
        <v>526</v>
      </c>
      <c r="AJ623" s="214"/>
      <c r="AK623" s="214"/>
      <c r="AL623" s="156"/>
      <c r="AM623" s="214" t="s">
        <v>523</v>
      </c>
      <c r="AN623" s="214"/>
      <c r="AO623" s="214"/>
      <c r="AP623" s="156"/>
      <c r="AQ623" s="156" t="s">
        <v>354</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355</v>
      </c>
      <c r="AH624" s="131"/>
      <c r="AI624" s="153"/>
      <c r="AJ624" s="153"/>
      <c r="AK624" s="153"/>
      <c r="AL624" s="151"/>
      <c r="AM624" s="153"/>
      <c r="AN624" s="153"/>
      <c r="AO624" s="153"/>
      <c r="AP624" s="151"/>
      <c r="AQ624" s="588"/>
      <c r="AR624" s="197"/>
      <c r="AS624" s="130" t="s">
        <v>355</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4" t="s">
        <v>14</v>
      </c>
      <c r="AC627" s="574"/>
      <c r="AD627" s="574"/>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364</v>
      </c>
      <c r="F628" s="340"/>
      <c r="G628" s="341" t="s">
        <v>361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362</v>
      </c>
      <c r="AF628" s="335"/>
      <c r="AG628" s="335"/>
      <c r="AH628" s="336"/>
      <c r="AI628" s="214" t="s">
        <v>526</v>
      </c>
      <c r="AJ628" s="214"/>
      <c r="AK628" s="214"/>
      <c r="AL628" s="156"/>
      <c r="AM628" s="214" t="s">
        <v>522</v>
      </c>
      <c r="AN628" s="214"/>
      <c r="AO628" s="214"/>
      <c r="AP628" s="156"/>
      <c r="AQ628" s="156" t="s">
        <v>354</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355</v>
      </c>
      <c r="AH629" s="131"/>
      <c r="AI629" s="153"/>
      <c r="AJ629" s="153"/>
      <c r="AK629" s="153"/>
      <c r="AL629" s="151"/>
      <c r="AM629" s="153"/>
      <c r="AN629" s="153"/>
      <c r="AO629" s="153"/>
      <c r="AP629" s="151"/>
      <c r="AQ629" s="588"/>
      <c r="AR629" s="197"/>
      <c r="AS629" s="130" t="s">
        <v>355</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4" t="s">
        <v>14</v>
      </c>
      <c r="AC632" s="574"/>
      <c r="AD632" s="574"/>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364</v>
      </c>
      <c r="F633" s="340"/>
      <c r="G633" s="341" t="s">
        <v>361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362</v>
      </c>
      <c r="AF633" s="335"/>
      <c r="AG633" s="335"/>
      <c r="AH633" s="336"/>
      <c r="AI633" s="214" t="s">
        <v>526</v>
      </c>
      <c r="AJ633" s="214"/>
      <c r="AK633" s="214"/>
      <c r="AL633" s="156"/>
      <c r="AM633" s="214" t="s">
        <v>518</v>
      </c>
      <c r="AN633" s="214"/>
      <c r="AO633" s="214"/>
      <c r="AP633" s="156"/>
      <c r="AQ633" s="156" t="s">
        <v>354</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355</v>
      </c>
      <c r="AH634" s="131"/>
      <c r="AI634" s="153"/>
      <c r="AJ634" s="153"/>
      <c r="AK634" s="153"/>
      <c r="AL634" s="151"/>
      <c r="AM634" s="153"/>
      <c r="AN634" s="153"/>
      <c r="AO634" s="153"/>
      <c r="AP634" s="151"/>
      <c r="AQ634" s="588"/>
      <c r="AR634" s="197"/>
      <c r="AS634" s="130" t="s">
        <v>355</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4" t="s">
        <v>14</v>
      </c>
      <c r="AC637" s="574"/>
      <c r="AD637" s="574"/>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364</v>
      </c>
      <c r="F638" s="340"/>
      <c r="G638" s="341" t="s">
        <v>361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362</v>
      </c>
      <c r="AF638" s="335"/>
      <c r="AG638" s="335"/>
      <c r="AH638" s="336"/>
      <c r="AI638" s="214" t="s">
        <v>526</v>
      </c>
      <c r="AJ638" s="214"/>
      <c r="AK638" s="214"/>
      <c r="AL638" s="156"/>
      <c r="AM638" s="214" t="s">
        <v>522</v>
      </c>
      <c r="AN638" s="214"/>
      <c r="AO638" s="214"/>
      <c r="AP638" s="156"/>
      <c r="AQ638" s="156" t="s">
        <v>354</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355</v>
      </c>
      <c r="AH639" s="131"/>
      <c r="AI639" s="153"/>
      <c r="AJ639" s="153"/>
      <c r="AK639" s="153"/>
      <c r="AL639" s="151"/>
      <c r="AM639" s="153"/>
      <c r="AN639" s="153"/>
      <c r="AO639" s="153"/>
      <c r="AP639" s="151"/>
      <c r="AQ639" s="588"/>
      <c r="AR639" s="197"/>
      <c r="AS639" s="130" t="s">
        <v>355</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4" t="s">
        <v>14</v>
      </c>
      <c r="AC642" s="574"/>
      <c r="AD642" s="574"/>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567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562</v>
      </c>
      <c r="F646" s="172"/>
      <c r="G646" s="899" t="s">
        <v>374</v>
      </c>
      <c r="H646" s="120"/>
      <c r="I646" s="120"/>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6"/>
      <c r="B647" s="183"/>
      <c r="C647" s="177"/>
      <c r="D647" s="183"/>
      <c r="E647" s="339" t="s">
        <v>363</v>
      </c>
      <c r="F647" s="340"/>
      <c r="G647" s="341" t="s">
        <v>360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362</v>
      </c>
      <c r="AF647" s="335"/>
      <c r="AG647" s="335"/>
      <c r="AH647" s="336"/>
      <c r="AI647" s="214" t="s">
        <v>527</v>
      </c>
      <c r="AJ647" s="214"/>
      <c r="AK647" s="214"/>
      <c r="AL647" s="156"/>
      <c r="AM647" s="214" t="s">
        <v>518</v>
      </c>
      <c r="AN647" s="214"/>
      <c r="AO647" s="214"/>
      <c r="AP647" s="156"/>
      <c r="AQ647" s="156" t="s">
        <v>354</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355</v>
      </c>
      <c r="AH648" s="131"/>
      <c r="AI648" s="153"/>
      <c r="AJ648" s="153"/>
      <c r="AK648" s="153"/>
      <c r="AL648" s="151"/>
      <c r="AM648" s="153"/>
      <c r="AN648" s="153"/>
      <c r="AO648" s="153"/>
      <c r="AP648" s="151"/>
      <c r="AQ648" s="588"/>
      <c r="AR648" s="197"/>
      <c r="AS648" s="130" t="s">
        <v>355</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4" t="s">
        <v>301</v>
      </c>
      <c r="AC651" s="574"/>
      <c r="AD651" s="574"/>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363</v>
      </c>
      <c r="F652" s="340"/>
      <c r="G652" s="341" t="s">
        <v>360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362</v>
      </c>
      <c r="AF652" s="335"/>
      <c r="AG652" s="335"/>
      <c r="AH652" s="336"/>
      <c r="AI652" s="214" t="s">
        <v>526</v>
      </c>
      <c r="AJ652" s="214"/>
      <c r="AK652" s="214"/>
      <c r="AL652" s="156"/>
      <c r="AM652" s="214" t="s">
        <v>518</v>
      </c>
      <c r="AN652" s="214"/>
      <c r="AO652" s="214"/>
      <c r="AP652" s="156"/>
      <c r="AQ652" s="156" t="s">
        <v>354</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355</v>
      </c>
      <c r="AH653" s="131"/>
      <c r="AI653" s="153"/>
      <c r="AJ653" s="153"/>
      <c r="AK653" s="153"/>
      <c r="AL653" s="151"/>
      <c r="AM653" s="153"/>
      <c r="AN653" s="153"/>
      <c r="AO653" s="153"/>
      <c r="AP653" s="151"/>
      <c r="AQ653" s="588"/>
      <c r="AR653" s="197"/>
      <c r="AS653" s="130" t="s">
        <v>355</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4" t="s">
        <v>301</v>
      </c>
      <c r="AC656" s="574"/>
      <c r="AD656" s="574"/>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363</v>
      </c>
      <c r="F657" s="340"/>
      <c r="G657" s="341" t="s">
        <v>360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362</v>
      </c>
      <c r="AF657" s="335"/>
      <c r="AG657" s="335"/>
      <c r="AH657" s="336"/>
      <c r="AI657" s="214" t="s">
        <v>526</v>
      </c>
      <c r="AJ657" s="214"/>
      <c r="AK657" s="214"/>
      <c r="AL657" s="156"/>
      <c r="AM657" s="214" t="s">
        <v>522</v>
      </c>
      <c r="AN657" s="214"/>
      <c r="AO657" s="214"/>
      <c r="AP657" s="156"/>
      <c r="AQ657" s="156" t="s">
        <v>354</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355</v>
      </c>
      <c r="AH658" s="131"/>
      <c r="AI658" s="153"/>
      <c r="AJ658" s="153"/>
      <c r="AK658" s="153"/>
      <c r="AL658" s="151"/>
      <c r="AM658" s="153"/>
      <c r="AN658" s="153"/>
      <c r="AO658" s="153"/>
      <c r="AP658" s="151"/>
      <c r="AQ658" s="588"/>
      <c r="AR658" s="197"/>
      <c r="AS658" s="130" t="s">
        <v>355</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4" t="s">
        <v>301</v>
      </c>
      <c r="AC661" s="574"/>
      <c r="AD661" s="574"/>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363</v>
      </c>
      <c r="F662" s="340"/>
      <c r="G662" s="341" t="s">
        <v>360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362</v>
      </c>
      <c r="AF662" s="335"/>
      <c r="AG662" s="335"/>
      <c r="AH662" s="336"/>
      <c r="AI662" s="214" t="s">
        <v>526</v>
      </c>
      <c r="AJ662" s="214"/>
      <c r="AK662" s="214"/>
      <c r="AL662" s="156"/>
      <c r="AM662" s="214" t="s">
        <v>518</v>
      </c>
      <c r="AN662" s="214"/>
      <c r="AO662" s="214"/>
      <c r="AP662" s="156"/>
      <c r="AQ662" s="156" t="s">
        <v>354</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355</v>
      </c>
      <c r="AH663" s="131"/>
      <c r="AI663" s="153"/>
      <c r="AJ663" s="153"/>
      <c r="AK663" s="153"/>
      <c r="AL663" s="151"/>
      <c r="AM663" s="153"/>
      <c r="AN663" s="153"/>
      <c r="AO663" s="153"/>
      <c r="AP663" s="151"/>
      <c r="AQ663" s="588"/>
      <c r="AR663" s="197"/>
      <c r="AS663" s="130" t="s">
        <v>355</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4" t="s">
        <v>301</v>
      </c>
      <c r="AC666" s="574"/>
      <c r="AD666" s="574"/>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363</v>
      </c>
      <c r="F667" s="340"/>
      <c r="G667" s="341" t="s">
        <v>360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362</v>
      </c>
      <c r="AF667" s="335"/>
      <c r="AG667" s="335"/>
      <c r="AH667" s="336"/>
      <c r="AI667" s="214" t="s">
        <v>526</v>
      </c>
      <c r="AJ667" s="214"/>
      <c r="AK667" s="214"/>
      <c r="AL667" s="156"/>
      <c r="AM667" s="214" t="s">
        <v>518</v>
      </c>
      <c r="AN667" s="214"/>
      <c r="AO667" s="214"/>
      <c r="AP667" s="156"/>
      <c r="AQ667" s="156" t="s">
        <v>354</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355</v>
      </c>
      <c r="AH668" s="131"/>
      <c r="AI668" s="153"/>
      <c r="AJ668" s="153"/>
      <c r="AK668" s="153"/>
      <c r="AL668" s="151"/>
      <c r="AM668" s="153"/>
      <c r="AN668" s="153"/>
      <c r="AO668" s="153"/>
      <c r="AP668" s="151"/>
      <c r="AQ668" s="588"/>
      <c r="AR668" s="197"/>
      <c r="AS668" s="130" t="s">
        <v>355</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4" t="s">
        <v>301</v>
      </c>
      <c r="AC671" s="574"/>
      <c r="AD671" s="574"/>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364</v>
      </c>
      <c r="F672" s="340"/>
      <c r="G672" s="341" t="s">
        <v>361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362</v>
      </c>
      <c r="AF672" s="335"/>
      <c r="AG672" s="335"/>
      <c r="AH672" s="336"/>
      <c r="AI672" s="214" t="s">
        <v>527</v>
      </c>
      <c r="AJ672" s="214"/>
      <c r="AK672" s="214"/>
      <c r="AL672" s="156"/>
      <c r="AM672" s="214" t="s">
        <v>518</v>
      </c>
      <c r="AN672" s="214"/>
      <c r="AO672" s="214"/>
      <c r="AP672" s="156"/>
      <c r="AQ672" s="156" t="s">
        <v>354</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355</v>
      </c>
      <c r="AH673" s="131"/>
      <c r="AI673" s="153"/>
      <c r="AJ673" s="153"/>
      <c r="AK673" s="153"/>
      <c r="AL673" s="151"/>
      <c r="AM673" s="153"/>
      <c r="AN673" s="153"/>
      <c r="AO673" s="153"/>
      <c r="AP673" s="151"/>
      <c r="AQ673" s="588"/>
      <c r="AR673" s="197"/>
      <c r="AS673" s="130" t="s">
        <v>355</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4" t="s">
        <v>14</v>
      </c>
      <c r="AC676" s="574"/>
      <c r="AD676" s="574"/>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364</v>
      </c>
      <c r="F677" s="340"/>
      <c r="G677" s="341" t="s">
        <v>361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362</v>
      </c>
      <c r="AF677" s="335"/>
      <c r="AG677" s="335"/>
      <c r="AH677" s="336"/>
      <c r="AI677" s="214" t="s">
        <v>526</v>
      </c>
      <c r="AJ677" s="214"/>
      <c r="AK677" s="214"/>
      <c r="AL677" s="156"/>
      <c r="AM677" s="214" t="s">
        <v>524</v>
      </c>
      <c r="AN677" s="214"/>
      <c r="AO677" s="214"/>
      <c r="AP677" s="156"/>
      <c r="AQ677" s="156" t="s">
        <v>354</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355</v>
      </c>
      <c r="AH678" s="131"/>
      <c r="AI678" s="153"/>
      <c r="AJ678" s="153"/>
      <c r="AK678" s="153"/>
      <c r="AL678" s="151"/>
      <c r="AM678" s="153"/>
      <c r="AN678" s="153"/>
      <c r="AO678" s="153"/>
      <c r="AP678" s="151"/>
      <c r="AQ678" s="588"/>
      <c r="AR678" s="197"/>
      <c r="AS678" s="130" t="s">
        <v>355</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4" t="s">
        <v>14</v>
      </c>
      <c r="AC681" s="574"/>
      <c r="AD681" s="574"/>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364</v>
      </c>
      <c r="F682" s="340"/>
      <c r="G682" s="341" t="s">
        <v>361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362</v>
      </c>
      <c r="AF682" s="335"/>
      <c r="AG682" s="335"/>
      <c r="AH682" s="336"/>
      <c r="AI682" s="214" t="s">
        <v>527</v>
      </c>
      <c r="AJ682" s="214"/>
      <c r="AK682" s="214"/>
      <c r="AL682" s="156"/>
      <c r="AM682" s="214" t="s">
        <v>522</v>
      </c>
      <c r="AN682" s="214"/>
      <c r="AO682" s="214"/>
      <c r="AP682" s="156"/>
      <c r="AQ682" s="156" t="s">
        <v>354</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355</v>
      </c>
      <c r="AH683" s="131"/>
      <c r="AI683" s="153"/>
      <c r="AJ683" s="153"/>
      <c r="AK683" s="153"/>
      <c r="AL683" s="151"/>
      <c r="AM683" s="153"/>
      <c r="AN683" s="153"/>
      <c r="AO683" s="153"/>
      <c r="AP683" s="151"/>
      <c r="AQ683" s="588"/>
      <c r="AR683" s="197"/>
      <c r="AS683" s="130" t="s">
        <v>355</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4" t="s">
        <v>14</v>
      </c>
      <c r="AC686" s="574"/>
      <c r="AD686" s="574"/>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364</v>
      </c>
      <c r="F687" s="340"/>
      <c r="G687" s="341" t="s">
        <v>361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362</v>
      </c>
      <c r="AF687" s="335"/>
      <c r="AG687" s="335"/>
      <c r="AH687" s="336"/>
      <c r="AI687" s="214" t="s">
        <v>526</v>
      </c>
      <c r="AJ687" s="214"/>
      <c r="AK687" s="214"/>
      <c r="AL687" s="156"/>
      <c r="AM687" s="214" t="s">
        <v>518</v>
      </c>
      <c r="AN687" s="214"/>
      <c r="AO687" s="214"/>
      <c r="AP687" s="156"/>
      <c r="AQ687" s="156" t="s">
        <v>354</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355</v>
      </c>
      <c r="AH688" s="131"/>
      <c r="AI688" s="153"/>
      <c r="AJ688" s="153"/>
      <c r="AK688" s="153"/>
      <c r="AL688" s="151"/>
      <c r="AM688" s="153"/>
      <c r="AN688" s="153"/>
      <c r="AO688" s="153"/>
      <c r="AP688" s="151"/>
      <c r="AQ688" s="588"/>
      <c r="AR688" s="197"/>
      <c r="AS688" s="130" t="s">
        <v>355</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4" t="s">
        <v>14</v>
      </c>
      <c r="AC691" s="574"/>
      <c r="AD691" s="574"/>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364</v>
      </c>
      <c r="F692" s="340"/>
      <c r="G692" s="341" t="s">
        <v>361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362</v>
      </c>
      <c r="AF692" s="335"/>
      <c r="AG692" s="335"/>
      <c r="AH692" s="336"/>
      <c r="AI692" s="214" t="s">
        <v>526</v>
      </c>
      <c r="AJ692" s="214"/>
      <c r="AK692" s="214"/>
      <c r="AL692" s="156"/>
      <c r="AM692" s="214" t="s">
        <v>523</v>
      </c>
      <c r="AN692" s="214"/>
      <c r="AO692" s="214"/>
      <c r="AP692" s="156"/>
      <c r="AQ692" s="156" t="s">
        <v>354</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355</v>
      </c>
      <c r="AH693" s="131"/>
      <c r="AI693" s="153"/>
      <c r="AJ693" s="153"/>
      <c r="AK693" s="153"/>
      <c r="AL693" s="151"/>
      <c r="AM693" s="153"/>
      <c r="AN693" s="153"/>
      <c r="AO693" s="153"/>
      <c r="AP693" s="151"/>
      <c r="AQ693" s="588"/>
      <c r="AR693" s="197"/>
      <c r="AS693" s="130" t="s">
        <v>355</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4" t="s">
        <v>14</v>
      </c>
      <c r="AC696" s="574"/>
      <c r="AD696" s="574"/>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567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2"/>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0" ht="47.25" customHeight="1" x14ac:dyDescent="0.15">
      <c r="A702" s="870" t="s">
        <v>259</v>
      </c>
      <c r="B702" s="871"/>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2" t="s">
        <v>573</v>
      </c>
      <c r="AE702" s="343"/>
      <c r="AF702" s="343"/>
      <c r="AG702" s="382" t="s">
        <v>605</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25" t="s">
        <v>573</v>
      </c>
      <c r="AE703" s="326"/>
      <c r="AF703" s="326"/>
      <c r="AG703" s="98" t="s">
        <v>606</v>
      </c>
      <c r="AH703" s="99"/>
      <c r="AI703" s="99"/>
      <c r="AJ703" s="99"/>
      <c r="AK703" s="99"/>
      <c r="AL703" s="99"/>
      <c r="AM703" s="99"/>
      <c r="AN703" s="99"/>
      <c r="AO703" s="99"/>
      <c r="AP703" s="99"/>
      <c r="AQ703" s="99"/>
      <c r="AR703" s="99"/>
      <c r="AS703" s="99"/>
      <c r="AT703" s="99"/>
      <c r="AU703" s="99"/>
      <c r="AV703" s="99"/>
      <c r="AW703" s="99"/>
      <c r="AX703" s="100"/>
    </row>
    <row r="704" spans="1:50" ht="42" customHeight="1" x14ac:dyDescent="0.15">
      <c r="A704" s="874"/>
      <c r="B704" s="875"/>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573</v>
      </c>
      <c r="AE704" s="780"/>
      <c r="AF704" s="780"/>
      <c r="AG704" s="164" t="s">
        <v>651</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35" t="s">
        <v>39</v>
      </c>
      <c r="B705" s="636"/>
      <c r="C705" s="817" t="s">
        <v>41</v>
      </c>
      <c r="D705" s="818"/>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9"/>
      <c r="AD705" s="709" t="s">
        <v>603</v>
      </c>
      <c r="AE705" s="710"/>
      <c r="AF705" s="710"/>
      <c r="AG705" s="122" t="s">
        <v>607</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37"/>
      <c r="B706" s="638"/>
      <c r="C706" s="790"/>
      <c r="D706" s="791"/>
      <c r="E706" s="725" t="s">
        <v>505</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5" t="s">
        <v>604</v>
      </c>
      <c r="AE706" s="326"/>
      <c r="AF706" s="658"/>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37"/>
      <c r="B707" s="638"/>
      <c r="C707" s="792"/>
      <c r="D707" s="793"/>
      <c r="E707" s="728" t="s">
        <v>438</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1" t="s">
        <v>604</v>
      </c>
      <c r="AE707" s="832"/>
      <c r="AF707" s="832"/>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37"/>
      <c r="B708" s="639"/>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9" t="s">
        <v>603</v>
      </c>
      <c r="AE708" s="600"/>
      <c r="AF708" s="600"/>
      <c r="AG708" s="737" t="s">
        <v>565</v>
      </c>
      <c r="AH708" s="738"/>
      <c r="AI708" s="738"/>
      <c r="AJ708" s="738"/>
      <c r="AK708" s="738"/>
      <c r="AL708" s="738"/>
      <c r="AM708" s="738"/>
      <c r="AN708" s="738"/>
      <c r="AO708" s="738"/>
      <c r="AP708" s="738"/>
      <c r="AQ708" s="738"/>
      <c r="AR708" s="738"/>
      <c r="AS708" s="738"/>
      <c r="AT708" s="738"/>
      <c r="AU708" s="738"/>
      <c r="AV708" s="738"/>
      <c r="AW708" s="738"/>
      <c r="AX708" s="739"/>
    </row>
    <row r="709" spans="1:50" ht="40.5" customHeight="1" x14ac:dyDescent="0.15">
      <c r="A709" s="637"/>
      <c r="B709" s="639"/>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573</v>
      </c>
      <c r="AE709" s="326"/>
      <c r="AF709" s="326"/>
      <c r="AG709" s="98" t="s">
        <v>608</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37"/>
      <c r="B710" s="639"/>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603</v>
      </c>
      <c r="AE710" s="326"/>
      <c r="AF710" s="326"/>
      <c r="AG710" s="98" t="s">
        <v>609</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37"/>
      <c r="B711" s="639"/>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8"/>
      <c r="AD711" s="325" t="s">
        <v>573</v>
      </c>
      <c r="AE711" s="326"/>
      <c r="AF711" s="326"/>
      <c r="AG711" s="98" t="s">
        <v>610</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7"/>
      <c r="B712" s="639"/>
      <c r="C712" s="388" t="s">
        <v>470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8"/>
      <c r="AD712" s="779" t="s">
        <v>603</v>
      </c>
      <c r="AE712" s="780"/>
      <c r="AF712" s="780"/>
      <c r="AG712" s="806" t="s">
        <v>565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7"/>
      <c r="B713" s="639"/>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5" t="s">
        <v>603</v>
      </c>
      <c r="AE713" s="326"/>
      <c r="AF713" s="658"/>
      <c r="AG713" s="98" t="s">
        <v>609</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0"/>
      <c r="B714" s="641"/>
      <c r="C714" s="642" t="s">
        <v>447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3" t="s">
        <v>603</v>
      </c>
      <c r="AE714" s="804"/>
      <c r="AF714" s="805"/>
      <c r="AG714" s="731" t="s">
        <v>565</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5"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9" t="s">
        <v>573</v>
      </c>
      <c r="AE715" s="600"/>
      <c r="AF715" s="651"/>
      <c r="AG715" s="737" t="s">
        <v>611</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603</v>
      </c>
      <c r="AE716" s="622"/>
      <c r="AF716" s="622"/>
      <c r="AG716" s="98" t="s">
        <v>609</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37"/>
      <c r="B717" s="639"/>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573</v>
      </c>
      <c r="AE717" s="326"/>
      <c r="AF717" s="326"/>
      <c r="AG717" s="98" t="s">
        <v>612</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40"/>
      <c r="B718" s="641"/>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573</v>
      </c>
      <c r="AE718" s="326"/>
      <c r="AF718" s="326"/>
      <c r="AG718" s="124" t="s">
        <v>613</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3" t="s">
        <v>58</v>
      </c>
      <c r="B719" s="774"/>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603</v>
      </c>
      <c r="AE719" s="600"/>
      <c r="AF719" s="600"/>
      <c r="AG719" s="122" t="s">
        <v>636</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75"/>
      <c r="B720" s="776"/>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75"/>
      <c r="B721" s="776"/>
      <c r="C721" s="293" t="s">
        <v>637</v>
      </c>
      <c r="D721" s="294"/>
      <c r="E721" s="294"/>
      <c r="F721" s="295"/>
      <c r="G721" s="284"/>
      <c r="H721" s="285"/>
      <c r="I721" s="80" t="str">
        <f>IF(OR(G721="　", G721=""), "", "-")</f>
        <v/>
      </c>
      <c r="J721" s="288" t="s">
        <v>644</v>
      </c>
      <c r="K721" s="288"/>
      <c r="L721" s="80" t="str">
        <f>IF(M721="","","-")</f>
        <v/>
      </c>
      <c r="M721" s="81"/>
      <c r="N721" s="301" t="s">
        <v>644</v>
      </c>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hidden="1" customHeight="1" x14ac:dyDescent="0.15">
      <c r="A722" s="775"/>
      <c r="B722" s="776"/>
      <c r="C722" s="293"/>
      <c r="D722" s="294"/>
      <c r="E722" s="294"/>
      <c r="F722" s="295"/>
      <c r="G722" s="284"/>
      <c r="H722" s="285"/>
      <c r="I722" s="80" t="str">
        <f t="shared" ref="I722:I725" si="4">IF(OR(G722="　", G722=""), "", "-")</f>
        <v/>
      </c>
      <c r="J722" s="288"/>
      <c r="K722" s="288"/>
      <c r="L722" s="80" t="str">
        <f t="shared" ref="L722:L725" si="5">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75"/>
      <c r="B723" s="776"/>
      <c r="C723" s="293"/>
      <c r="D723" s="294"/>
      <c r="E723" s="294"/>
      <c r="F723" s="295"/>
      <c r="G723" s="284"/>
      <c r="H723" s="285"/>
      <c r="I723" s="80" t="str">
        <f t="shared" si="4"/>
        <v/>
      </c>
      <c r="J723" s="288"/>
      <c r="K723" s="288"/>
      <c r="L723" s="80" t="str">
        <f t="shared" si="5"/>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75"/>
      <c r="B724" s="776"/>
      <c r="C724" s="293"/>
      <c r="D724" s="294"/>
      <c r="E724" s="294"/>
      <c r="F724" s="295"/>
      <c r="G724" s="284"/>
      <c r="H724" s="285"/>
      <c r="I724" s="80" t="str">
        <f t="shared" si="4"/>
        <v/>
      </c>
      <c r="J724" s="288"/>
      <c r="K724" s="288"/>
      <c r="L724" s="80" t="str">
        <f t="shared" si="5"/>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77"/>
      <c r="B725" s="778"/>
      <c r="C725" s="322"/>
      <c r="D725" s="323"/>
      <c r="E725" s="323"/>
      <c r="F725" s="324"/>
      <c r="G725" s="286"/>
      <c r="H725" s="287"/>
      <c r="I725" s="82" t="str">
        <f t="shared" si="4"/>
        <v/>
      </c>
      <c r="J725" s="289"/>
      <c r="K725" s="289"/>
      <c r="L725" s="82" t="str">
        <f t="shared" si="5"/>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35" t="s">
        <v>48</v>
      </c>
      <c r="B726" s="798"/>
      <c r="C726" s="811" t="s">
        <v>53</v>
      </c>
      <c r="D726" s="837"/>
      <c r="E726" s="837"/>
      <c r="F726" s="838"/>
      <c r="G726" s="572" t="s">
        <v>614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9"/>
      <c r="B727" s="800"/>
      <c r="C727" s="745" t="s">
        <v>57</v>
      </c>
      <c r="D727" s="746"/>
      <c r="E727" s="746"/>
      <c r="F727" s="747"/>
      <c r="G727" s="740" t="s">
        <v>626</v>
      </c>
      <c r="H727" s="740"/>
      <c r="I727" s="740"/>
      <c r="J727" s="740"/>
      <c r="K727" s="740"/>
      <c r="L727" s="740"/>
      <c r="M727" s="740"/>
      <c r="N727" s="740"/>
      <c r="O727" s="740"/>
      <c r="P727" s="740"/>
      <c r="Q727" s="740"/>
      <c r="R727" s="740"/>
      <c r="S727" s="740"/>
      <c r="T727" s="740"/>
      <c r="U727" s="740"/>
      <c r="V727" s="740"/>
      <c r="W727" s="740"/>
      <c r="X727" s="740"/>
      <c r="Y727" s="740"/>
      <c r="Z727" s="740"/>
      <c r="AA727" s="740"/>
      <c r="AB727" s="740"/>
      <c r="AC727" s="740"/>
      <c r="AD727" s="740"/>
      <c r="AE727" s="740"/>
      <c r="AF727" s="740"/>
      <c r="AG727" s="740"/>
      <c r="AH727" s="740"/>
      <c r="AI727" s="740"/>
      <c r="AJ727" s="740"/>
      <c r="AK727" s="740"/>
      <c r="AL727" s="740"/>
      <c r="AM727" s="740"/>
      <c r="AN727" s="740"/>
      <c r="AO727" s="740"/>
      <c r="AP727" s="740"/>
      <c r="AQ727" s="740"/>
      <c r="AR727" s="740"/>
      <c r="AS727" s="740"/>
      <c r="AT727" s="740"/>
      <c r="AU727" s="740"/>
      <c r="AV727" s="740"/>
      <c r="AW727" s="740"/>
      <c r="AX727" s="741"/>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29" t="s">
        <v>653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5" t="s">
        <v>257</v>
      </c>
      <c r="B731" s="796"/>
      <c r="C731" s="796"/>
      <c r="D731" s="796"/>
      <c r="E731" s="797"/>
      <c r="F731" s="724" t="s">
        <v>655</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t="s">
        <v>257</v>
      </c>
      <c r="B733" s="669"/>
      <c r="C733" s="669"/>
      <c r="D733" s="669"/>
      <c r="E733" s="670"/>
      <c r="F733" s="632" t="s">
        <v>657</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5" t="s">
        <v>476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548</v>
      </c>
      <c r="B737" s="207"/>
      <c r="C737" s="207"/>
      <c r="D737" s="208"/>
      <c r="E737" s="991" t="s">
        <v>615</v>
      </c>
      <c r="F737" s="991"/>
      <c r="G737" s="991"/>
      <c r="H737" s="991"/>
      <c r="I737" s="991"/>
      <c r="J737" s="991"/>
      <c r="K737" s="991"/>
      <c r="L737" s="991"/>
      <c r="M737" s="991"/>
      <c r="N737" s="362" t="s">
        <v>541</v>
      </c>
      <c r="O737" s="362"/>
      <c r="P737" s="362"/>
      <c r="Q737" s="362"/>
      <c r="R737" s="991" t="s">
        <v>616</v>
      </c>
      <c r="S737" s="991"/>
      <c r="T737" s="991"/>
      <c r="U737" s="991"/>
      <c r="V737" s="991"/>
      <c r="W737" s="991"/>
      <c r="X737" s="991"/>
      <c r="Y737" s="991"/>
      <c r="Z737" s="991"/>
      <c r="AA737" s="362" t="s">
        <v>540</v>
      </c>
      <c r="AB737" s="362"/>
      <c r="AC737" s="362"/>
      <c r="AD737" s="362"/>
      <c r="AE737" s="991" t="s">
        <v>617</v>
      </c>
      <c r="AF737" s="991"/>
      <c r="AG737" s="991"/>
      <c r="AH737" s="991"/>
      <c r="AI737" s="991"/>
      <c r="AJ737" s="991"/>
      <c r="AK737" s="991"/>
      <c r="AL737" s="991"/>
      <c r="AM737" s="991"/>
      <c r="AN737" s="362" t="s">
        <v>539</v>
      </c>
      <c r="AO737" s="362"/>
      <c r="AP737" s="362"/>
      <c r="AQ737" s="362"/>
      <c r="AR737" s="985" t="s">
        <v>618</v>
      </c>
      <c r="AS737" s="986"/>
      <c r="AT737" s="986"/>
      <c r="AU737" s="986"/>
      <c r="AV737" s="986"/>
      <c r="AW737" s="986"/>
      <c r="AX737" s="987"/>
      <c r="AY737" s="86"/>
      <c r="AZ737" s="86"/>
    </row>
    <row r="738" spans="1:52" ht="24.75" customHeight="1" x14ac:dyDescent="0.15">
      <c r="A738" s="992" t="s">
        <v>538</v>
      </c>
      <c r="B738" s="207"/>
      <c r="C738" s="207"/>
      <c r="D738" s="208"/>
      <c r="E738" s="991" t="s">
        <v>619</v>
      </c>
      <c r="F738" s="991"/>
      <c r="G738" s="991"/>
      <c r="H738" s="991"/>
      <c r="I738" s="991"/>
      <c r="J738" s="991"/>
      <c r="K738" s="991"/>
      <c r="L738" s="991"/>
      <c r="M738" s="991"/>
      <c r="N738" s="362" t="s">
        <v>537</v>
      </c>
      <c r="O738" s="362"/>
      <c r="P738" s="362"/>
      <c r="Q738" s="362"/>
      <c r="R738" s="991" t="s">
        <v>620</v>
      </c>
      <c r="S738" s="991"/>
      <c r="T738" s="991"/>
      <c r="U738" s="991"/>
      <c r="V738" s="991"/>
      <c r="W738" s="991"/>
      <c r="X738" s="991"/>
      <c r="Y738" s="991"/>
      <c r="Z738" s="991"/>
      <c r="AA738" s="362" t="s">
        <v>536</v>
      </c>
      <c r="AB738" s="362"/>
      <c r="AC738" s="362"/>
      <c r="AD738" s="362"/>
      <c r="AE738" s="991" t="s">
        <v>621</v>
      </c>
      <c r="AF738" s="991"/>
      <c r="AG738" s="991"/>
      <c r="AH738" s="991"/>
      <c r="AI738" s="991"/>
      <c r="AJ738" s="991"/>
      <c r="AK738" s="991"/>
      <c r="AL738" s="991"/>
      <c r="AM738" s="991"/>
      <c r="AN738" s="362" t="s">
        <v>532</v>
      </c>
      <c r="AO738" s="362"/>
      <c r="AP738" s="362"/>
      <c r="AQ738" s="362"/>
      <c r="AR738" s="985" t="s">
        <v>622</v>
      </c>
      <c r="AS738" s="986"/>
      <c r="AT738" s="986"/>
      <c r="AU738" s="986"/>
      <c r="AV738" s="986"/>
      <c r="AW738" s="986"/>
      <c r="AX738" s="987"/>
    </row>
    <row r="739" spans="1:52" ht="24.75" customHeight="1" thickBot="1" x14ac:dyDescent="0.2">
      <c r="A739" s="993" t="s">
        <v>528</v>
      </c>
      <c r="B739" s="994"/>
      <c r="C739" s="994"/>
      <c r="D739" s="995"/>
      <c r="E739" s="952" t="s">
        <v>568</v>
      </c>
      <c r="F739" s="953"/>
      <c r="G739" s="953"/>
      <c r="H739" s="90" t="str">
        <f>IF(E739="", "", "(")</f>
        <v>(</v>
      </c>
      <c r="I739" s="953"/>
      <c r="J739" s="953"/>
      <c r="K739" s="90" t="str">
        <f>IF(OR(I739="　", I739=""), "", "-")</f>
        <v/>
      </c>
      <c r="L739" s="951">
        <v>788</v>
      </c>
      <c r="M739" s="951"/>
      <c r="N739" s="91" t="str">
        <f>IF(O739="", "", "-")</f>
        <v/>
      </c>
      <c r="O739" s="92"/>
      <c r="P739" s="91" t="str">
        <f>IF(E739="", "", ")")</f>
        <v>)</v>
      </c>
      <c r="Q739" s="952"/>
      <c r="R739" s="953"/>
      <c r="S739" s="953"/>
      <c r="T739" s="90" t="str">
        <f>IF(Q739="", "", "(")</f>
        <v/>
      </c>
      <c r="U739" s="953"/>
      <c r="V739" s="953"/>
      <c r="W739" s="90" t="str">
        <f>IF(OR(U739="　", U739=""), "", "-")</f>
        <v/>
      </c>
      <c r="X739" s="951"/>
      <c r="Y739" s="951"/>
      <c r="Z739" s="91" t="str">
        <f>IF(AA739="", "", "-")</f>
        <v/>
      </c>
      <c r="AA739" s="92"/>
      <c r="AB739" s="91" t="str">
        <f>IF(Q739="", "", ")")</f>
        <v/>
      </c>
      <c r="AC739" s="952"/>
      <c r="AD739" s="953"/>
      <c r="AE739" s="953"/>
      <c r="AF739" s="90" t="str">
        <f>IF(AC739="", "", "(")</f>
        <v/>
      </c>
      <c r="AG739" s="953"/>
      <c r="AH739" s="953"/>
      <c r="AI739" s="90" t="str">
        <f>IF(OR(AG739="　", AG739=""), "", "-")</f>
        <v/>
      </c>
      <c r="AJ739" s="951"/>
      <c r="AK739" s="951"/>
      <c r="AL739" s="91" t="str">
        <f>IF(AM739="", "", "-")</f>
        <v/>
      </c>
      <c r="AM739" s="92"/>
      <c r="AN739" s="91" t="str">
        <f>IF(AC739="", "", ")")</f>
        <v/>
      </c>
      <c r="AO739" s="988"/>
      <c r="AP739" s="989"/>
      <c r="AQ739" s="989"/>
      <c r="AR739" s="989"/>
      <c r="AS739" s="989"/>
      <c r="AT739" s="989"/>
      <c r="AU739" s="989"/>
      <c r="AV739" s="989"/>
      <c r="AW739" s="989"/>
      <c r="AX739" s="990"/>
    </row>
    <row r="740" spans="1:52" ht="28.35" customHeight="1" x14ac:dyDescent="0.15">
      <c r="A740" s="609" t="s">
        <v>508</v>
      </c>
      <c r="B740" s="610"/>
      <c r="C740" s="610"/>
      <c r="D740" s="610"/>
      <c r="E740" s="610"/>
      <c r="F740" s="611"/>
      <c r="G740" s="87"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9.7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30" customHeight="1" x14ac:dyDescent="0.15">
      <c r="A779" s="623" t="s">
        <v>510</v>
      </c>
      <c r="B779" s="624"/>
      <c r="C779" s="624"/>
      <c r="D779" s="624"/>
      <c r="E779" s="624"/>
      <c r="F779" s="625"/>
      <c r="G779" s="833" t="s">
        <v>635</v>
      </c>
      <c r="H779" s="834"/>
      <c r="I779" s="834"/>
      <c r="J779" s="834"/>
      <c r="K779" s="834"/>
      <c r="L779" s="834"/>
      <c r="M779" s="834"/>
      <c r="N779" s="834"/>
      <c r="O779" s="834"/>
      <c r="P779" s="834"/>
      <c r="Q779" s="834"/>
      <c r="R779" s="834"/>
      <c r="S779" s="834"/>
      <c r="T779" s="834"/>
      <c r="U779" s="834"/>
      <c r="V779" s="834"/>
      <c r="W779" s="834"/>
      <c r="X779" s="834"/>
      <c r="Y779" s="834"/>
      <c r="Z779" s="834"/>
      <c r="AA779" s="834"/>
      <c r="AB779" s="835"/>
      <c r="AC779" s="833" t="s">
        <v>634</v>
      </c>
      <c r="AD779" s="834"/>
      <c r="AE779" s="834"/>
      <c r="AF779" s="834"/>
      <c r="AG779" s="834"/>
      <c r="AH779" s="834"/>
      <c r="AI779" s="834"/>
      <c r="AJ779" s="834"/>
      <c r="AK779" s="834"/>
      <c r="AL779" s="834"/>
      <c r="AM779" s="834"/>
      <c r="AN779" s="834"/>
      <c r="AO779" s="834"/>
      <c r="AP779" s="834"/>
      <c r="AQ779" s="834"/>
      <c r="AR779" s="834"/>
      <c r="AS779" s="834"/>
      <c r="AT779" s="834"/>
      <c r="AU779" s="834"/>
      <c r="AV779" s="834"/>
      <c r="AW779" s="834"/>
      <c r="AX779" s="836"/>
    </row>
    <row r="780" spans="1:50" ht="30" customHeight="1" x14ac:dyDescent="0.15">
      <c r="A780" s="626"/>
      <c r="B780" s="627"/>
      <c r="C780" s="627"/>
      <c r="D780" s="627"/>
      <c r="E780" s="627"/>
      <c r="F780" s="628"/>
      <c r="G780" s="811"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4"/>
      <c r="AC780" s="811"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42" customHeight="1" x14ac:dyDescent="0.15">
      <c r="A781" s="626"/>
      <c r="B781" s="627"/>
      <c r="C781" s="627"/>
      <c r="D781" s="627"/>
      <c r="E781" s="627"/>
      <c r="F781" s="628"/>
      <c r="G781" s="665" t="s">
        <v>569</v>
      </c>
      <c r="H781" s="666"/>
      <c r="I781" s="666"/>
      <c r="J781" s="666"/>
      <c r="K781" s="667"/>
      <c r="L781" s="659" t="s">
        <v>623</v>
      </c>
      <c r="M781" s="660"/>
      <c r="N781" s="660"/>
      <c r="O781" s="660"/>
      <c r="P781" s="660"/>
      <c r="Q781" s="660"/>
      <c r="R781" s="660"/>
      <c r="S781" s="660"/>
      <c r="T781" s="660"/>
      <c r="U781" s="660"/>
      <c r="V781" s="660"/>
      <c r="W781" s="660"/>
      <c r="X781" s="661"/>
      <c r="Y781" s="385">
        <v>97</v>
      </c>
      <c r="Z781" s="386"/>
      <c r="AA781" s="386"/>
      <c r="AB781" s="801"/>
      <c r="AC781" s="665"/>
      <c r="AD781" s="666"/>
      <c r="AE781" s="666"/>
      <c r="AF781" s="666"/>
      <c r="AG781" s="667"/>
      <c r="AH781" s="659"/>
      <c r="AI781" s="660"/>
      <c r="AJ781" s="660"/>
      <c r="AK781" s="660"/>
      <c r="AL781" s="660"/>
      <c r="AM781" s="660"/>
      <c r="AN781" s="660"/>
      <c r="AO781" s="660"/>
      <c r="AP781" s="660"/>
      <c r="AQ781" s="660"/>
      <c r="AR781" s="660"/>
      <c r="AS781" s="660"/>
      <c r="AT781" s="661"/>
      <c r="AU781" s="385"/>
      <c r="AV781" s="386"/>
      <c r="AW781" s="386"/>
      <c r="AX781" s="387"/>
    </row>
    <row r="782" spans="1:50" ht="24.75" hidden="1"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30" customHeight="1" x14ac:dyDescent="0.15">
      <c r="A791" s="626"/>
      <c r="B791" s="627"/>
      <c r="C791" s="627"/>
      <c r="D791" s="627"/>
      <c r="E791" s="627"/>
      <c r="F791" s="628"/>
      <c r="G791" s="822" t="s">
        <v>20</v>
      </c>
      <c r="H791" s="823"/>
      <c r="I791" s="823"/>
      <c r="J791" s="823"/>
      <c r="K791" s="823"/>
      <c r="L791" s="824"/>
      <c r="M791" s="825"/>
      <c r="N791" s="825"/>
      <c r="O791" s="825"/>
      <c r="P791" s="825"/>
      <c r="Q791" s="825"/>
      <c r="R791" s="825"/>
      <c r="S791" s="825"/>
      <c r="T791" s="825"/>
      <c r="U791" s="825"/>
      <c r="V791" s="825"/>
      <c r="W791" s="825"/>
      <c r="X791" s="826"/>
      <c r="Y791" s="827">
        <f>SUM(Y781:AB790)</f>
        <v>97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6"/>
      <c r="B792" s="627"/>
      <c r="C792" s="627"/>
      <c r="D792" s="627"/>
      <c r="E792" s="627"/>
      <c r="F792" s="628"/>
      <c r="G792" s="833" t="s">
        <v>441</v>
      </c>
      <c r="H792" s="834"/>
      <c r="I792" s="834"/>
      <c r="J792" s="834"/>
      <c r="K792" s="834"/>
      <c r="L792" s="834"/>
      <c r="M792" s="834"/>
      <c r="N792" s="834"/>
      <c r="O792" s="834"/>
      <c r="P792" s="834"/>
      <c r="Q792" s="834"/>
      <c r="R792" s="834"/>
      <c r="S792" s="834"/>
      <c r="T792" s="834"/>
      <c r="U792" s="834"/>
      <c r="V792" s="834"/>
      <c r="W792" s="834"/>
      <c r="X792" s="834"/>
      <c r="Y792" s="834"/>
      <c r="Z792" s="834"/>
      <c r="AA792" s="834"/>
      <c r="AB792" s="835"/>
      <c r="AC792" s="833" t="s">
        <v>440</v>
      </c>
      <c r="AD792" s="834"/>
      <c r="AE792" s="834"/>
      <c r="AF792" s="834"/>
      <c r="AG792" s="834"/>
      <c r="AH792" s="834"/>
      <c r="AI792" s="834"/>
      <c r="AJ792" s="834"/>
      <c r="AK792" s="834"/>
      <c r="AL792" s="834"/>
      <c r="AM792" s="834"/>
      <c r="AN792" s="834"/>
      <c r="AO792" s="834"/>
      <c r="AP792" s="834"/>
      <c r="AQ792" s="834"/>
      <c r="AR792" s="834"/>
      <c r="AS792" s="834"/>
      <c r="AT792" s="834"/>
      <c r="AU792" s="834"/>
      <c r="AV792" s="834"/>
      <c r="AW792" s="834"/>
      <c r="AX792" s="836"/>
    </row>
    <row r="793" spans="1:50" ht="24.75" hidden="1" customHeight="1" x14ac:dyDescent="0.15">
      <c r="A793" s="626"/>
      <c r="B793" s="627"/>
      <c r="C793" s="627"/>
      <c r="D793" s="627"/>
      <c r="E793" s="627"/>
      <c r="F793" s="628"/>
      <c r="G793" s="811"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4"/>
      <c r="AC793" s="811"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hidden="1" customHeight="1" x14ac:dyDescent="0.15">
      <c r="A794" s="626"/>
      <c r="B794" s="627"/>
      <c r="C794" s="627"/>
      <c r="D794" s="627"/>
      <c r="E794" s="627"/>
      <c r="F794" s="628"/>
      <c r="G794" s="665"/>
      <c r="H794" s="666"/>
      <c r="I794" s="666"/>
      <c r="J794" s="666"/>
      <c r="K794" s="667"/>
      <c r="L794" s="659"/>
      <c r="M794" s="660"/>
      <c r="N794" s="660"/>
      <c r="O794" s="660"/>
      <c r="P794" s="660"/>
      <c r="Q794" s="660"/>
      <c r="R794" s="660"/>
      <c r="S794" s="660"/>
      <c r="T794" s="660"/>
      <c r="U794" s="660"/>
      <c r="V794" s="660"/>
      <c r="W794" s="660"/>
      <c r="X794" s="661"/>
      <c r="Y794" s="385"/>
      <c r="Z794" s="386"/>
      <c r="AA794" s="386"/>
      <c r="AB794" s="801"/>
      <c r="AC794" s="665"/>
      <c r="AD794" s="666"/>
      <c r="AE794" s="666"/>
      <c r="AF794" s="666"/>
      <c r="AG794" s="667"/>
      <c r="AH794" s="659"/>
      <c r="AI794" s="660"/>
      <c r="AJ794" s="660"/>
      <c r="AK794" s="660"/>
      <c r="AL794" s="660"/>
      <c r="AM794" s="660"/>
      <c r="AN794" s="660"/>
      <c r="AO794" s="660"/>
      <c r="AP794" s="660"/>
      <c r="AQ794" s="660"/>
      <c r="AR794" s="660"/>
      <c r="AS794" s="660"/>
      <c r="AT794" s="661"/>
      <c r="AU794" s="385"/>
      <c r="AV794" s="386"/>
      <c r="AW794" s="386"/>
      <c r="AX794" s="387"/>
    </row>
    <row r="795" spans="1:50" ht="24.75" hidden="1"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thickBot="1" x14ac:dyDescent="0.2">
      <c r="A804" s="626"/>
      <c r="B804" s="627"/>
      <c r="C804" s="627"/>
      <c r="D804" s="627"/>
      <c r="E804" s="627"/>
      <c r="F804" s="628"/>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6"/>
      <c r="B805" s="627"/>
      <c r="C805" s="627"/>
      <c r="D805" s="627"/>
      <c r="E805" s="627"/>
      <c r="F805" s="628"/>
      <c r="G805" s="833" t="s">
        <v>442</v>
      </c>
      <c r="H805" s="834"/>
      <c r="I805" s="834"/>
      <c r="J805" s="834"/>
      <c r="K805" s="834"/>
      <c r="L805" s="834"/>
      <c r="M805" s="834"/>
      <c r="N805" s="834"/>
      <c r="O805" s="834"/>
      <c r="P805" s="834"/>
      <c r="Q805" s="834"/>
      <c r="R805" s="834"/>
      <c r="S805" s="834"/>
      <c r="T805" s="834"/>
      <c r="U805" s="834"/>
      <c r="V805" s="834"/>
      <c r="W805" s="834"/>
      <c r="X805" s="834"/>
      <c r="Y805" s="834"/>
      <c r="Z805" s="834"/>
      <c r="AA805" s="834"/>
      <c r="AB805" s="835"/>
      <c r="AC805" s="833" t="s">
        <v>443</v>
      </c>
      <c r="AD805" s="834"/>
      <c r="AE805" s="834"/>
      <c r="AF805" s="834"/>
      <c r="AG805" s="834"/>
      <c r="AH805" s="834"/>
      <c r="AI805" s="834"/>
      <c r="AJ805" s="834"/>
      <c r="AK805" s="834"/>
      <c r="AL805" s="834"/>
      <c r="AM805" s="834"/>
      <c r="AN805" s="834"/>
      <c r="AO805" s="834"/>
      <c r="AP805" s="834"/>
      <c r="AQ805" s="834"/>
      <c r="AR805" s="834"/>
      <c r="AS805" s="834"/>
      <c r="AT805" s="834"/>
      <c r="AU805" s="834"/>
      <c r="AV805" s="834"/>
      <c r="AW805" s="834"/>
      <c r="AX805" s="836"/>
    </row>
    <row r="806" spans="1:50" ht="24.75" hidden="1" customHeight="1" x14ac:dyDescent="0.15">
      <c r="A806" s="626"/>
      <c r="B806" s="627"/>
      <c r="C806" s="627"/>
      <c r="D806" s="627"/>
      <c r="E806" s="627"/>
      <c r="F806" s="628"/>
      <c r="G806" s="811"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4"/>
      <c r="AC806" s="811"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x14ac:dyDescent="0.15">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85"/>
      <c r="Z807" s="386"/>
      <c r="AA807" s="386"/>
      <c r="AB807" s="801"/>
      <c r="AC807" s="665"/>
      <c r="AD807" s="666"/>
      <c r="AE807" s="666"/>
      <c r="AF807" s="666"/>
      <c r="AG807" s="667"/>
      <c r="AH807" s="659"/>
      <c r="AI807" s="660"/>
      <c r="AJ807" s="660"/>
      <c r="AK807" s="660"/>
      <c r="AL807" s="660"/>
      <c r="AM807" s="660"/>
      <c r="AN807" s="660"/>
      <c r="AO807" s="660"/>
      <c r="AP807" s="660"/>
      <c r="AQ807" s="660"/>
      <c r="AR807" s="660"/>
      <c r="AS807" s="660"/>
      <c r="AT807" s="661"/>
      <c r="AU807" s="385"/>
      <c r="AV807" s="386"/>
      <c r="AW807" s="386"/>
      <c r="AX807" s="387"/>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26"/>
      <c r="B817" s="627"/>
      <c r="C817" s="627"/>
      <c r="D817" s="627"/>
      <c r="E817" s="627"/>
      <c r="F817" s="628"/>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6"/>
      <c r="B818" s="627"/>
      <c r="C818" s="627"/>
      <c r="D818" s="627"/>
      <c r="E818" s="627"/>
      <c r="F818" s="628"/>
      <c r="G818" s="833" t="s">
        <v>388</v>
      </c>
      <c r="H818" s="834"/>
      <c r="I818" s="834"/>
      <c r="J818" s="834"/>
      <c r="K818" s="834"/>
      <c r="L818" s="834"/>
      <c r="M818" s="834"/>
      <c r="N818" s="834"/>
      <c r="O818" s="834"/>
      <c r="P818" s="834"/>
      <c r="Q818" s="834"/>
      <c r="R818" s="834"/>
      <c r="S818" s="834"/>
      <c r="T818" s="834"/>
      <c r="U818" s="834"/>
      <c r="V818" s="834"/>
      <c r="W818" s="834"/>
      <c r="X818" s="834"/>
      <c r="Y818" s="834"/>
      <c r="Z818" s="834"/>
      <c r="AA818" s="834"/>
      <c r="AB818" s="835"/>
      <c r="AC818" s="833" t="s">
        <v>302</v>
      </c>
      <c r="AD818" s="834"/>
      <c r="AE818" s="834"/>
      <c r="AF818" s="834"/>
      <c r="AG818" s="834"/>
      <c r="AH818" s="834"/>
      <c r="AI818" s="834"/>
      <c r="AJ818" s="834"/>
      <c r="AK818" s="834"/>
      <c r="AL818" s="834"/>
      <c r="AM818" s="834"/>
      <c r="AN818" s="834"/>
      <c r="AO818" s="834"/>
      <c r="AP818" s="834"/>
      <c r="AQ818" s="834"/>
      <c r="AR818" s="834"/>
      <c r="AS818" s="834"/>
      <c r="AT818" s="834"/>
      <c r="AU818" s="834"/>
      <c r="AV818" s="834"/>
      <c r="AW818" s="834"/>
      <c r="AX818" s="836"/>
    </row>
    <row r="819" spans="1:50" ht="24.75" hidden="1" customHeight="1" x14ac:dyDescent="0.15">
      <c r="A819" s="626"/>
      <c r="B819" s="627"/>
      <c r="C819" s="627"/>
      <c r="D819" s="627"/>
      <c r="E819" s="627"/>
      <c r="F819" s="628"/>
      <c r="G819" s="811"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4"/>
      <c r="AC819" s="811"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x14ac:dyDescent="0.15">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5"/>
      <c r="Z820" s="386"/>
      <c r="AA820" s="386"/>
      <c r="AB820" s="801"/>
      <c r="AC820" s="665"/>
      <c r="AD820" s="666"/>
      <c r="AE820" s="666"/>
      <c r="AF820" s="666"/>
      <c r="AG820" s="667"/>
      <c r="AH820" s="659"/>
      <c r="AI820" s="660"/>
      <c r="AJ820" s="660"/>
      <c r="AK820" s="660"/>
      <c r="AL820" s="660"/>
      <c r="AM820" s="660"/>
      <c r="AN820" s="660"/>
      <c r="AO820" s="660"/>
      <c r="AP820" s="660"/>
      <c r="AQ820" s="660"/>
      <c r="AR820" s="660"/>
      <c r="AS820" s="660"/>
      <c r="AT820" s="661"/>
      <c r="AU820" s="385"/>
      <c r="AV820" s="386"/>
      <c r="AW820" s="386"/>
      <c r="AX820" s="387"/>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7" t="s">
        <v>468</v>
      </c>
      <c r="AM831" s="278"/>
      <c r="AN831" s="278"/>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46" t="s">
        <v>462</v>
      </c>
      <c r="AD836" s="146"/>
      <c r="AE836" s="146"/>
      <c r="AF836" s="146"/>
      <c r="AG836" s="146"/>
      <c r="AH836" s="364" t="s">
        <v>491</v>
      </c>
      <c r="AI836" s="361"/>
      <c r="AJ836" s="361"/>
      <c r="AK836" s="361"/>
      <c r="AL836" s="361" t="s">
        <v>21</v>
      </c>
      <c r="AM836" s="361"/>
      <c r="AN836" s="361"/>
      <c r="AO836" s="366"/>
      <c r="AP836" s="367" t="s">
        <v>420</v>
      </c>
      <c r="AQ836" s="367"/>
      <c r="AR836" s="367"/>
      <c r="AS836" s="367"/>
      <c r="AT836" s="367"/>
      <c r="AU836" s="367"/>
      <c r="AV836" s="367"/>
      <c r="AW836" s="367"/>
      <c r="AX836" s="367"/>
    </row>
    <row r="837" spans="1:50" ht="30" customHeight="1" x14ac:dyDescent="0.15">
      <c r="A837" s="373">
        <v>1</v>
      </c>
      <c r="B837" s="373">
        <v>1</v>
      </c>
      <c r="C837" s="358" t="s">
        <v>624</v>
      </c>
      <c r="D837" s="344"/>
      <c r="E837" s="344"/>
      <c r="F837" s="344"/>
      <c r="G837" s="344"/>
      <c r="H837" s="344"/>
      <c r="I837" s="344"/>
      <c r="J837" s="345">
        <v>7000020160008</v>
      </c>
      <c r="K837" s="346"/>
      <c r="L837" s="346"/>
      <c r="M837" s="346"/>
      <c r="N837" s="346"/>
      <c r="O837" s="346"/>
      <c r="P837" s="359" t="s">
        <v>623</v>
      </c>
      <c r="Q837" s="347"/>
      <c r="R837" s="347"/>
      <c r="S837" s="347"/>
      <c r="T837" s="347"/>
      <c r="U837" s="347"/>
      <c r="V837" s="347"/>
      <c r="W837" s="347"/>
      <c r="X837" s="347"/>
      <c r="Y837" s="348">
        <v>97</v>
      </c>
      <c r="Z837" s="349"/>
      <c r="AA837" s="349"/>
      <c r="AB837" s="350"/>
      <c r="AC837" s="360" t="s">
        <v>625</v>
      </c>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 hidden="1" customHeight="1" x14ac:dyDescent="0.15">
      <c r="A838" s="373">
        <v>2</v>
      </c>
      <c r="B838" s="3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54"/>
      <c r="AM838" s="355"/>
      <c r="AN838" s="355"/>
      <c r="AO838" s="356"/>
      <c r="AP838" s="357"/>
      <c r="AQ838" s="357"/>
      <c r="AR838" s="357"/>
      <c r="AS838" s="357"/>
      <c r="AT838" s="357"/>
      <c r="AU838" s="357"/>
      <c r="AV838" s="357"/>
      <c r="AW838" s="357"/>
      <c r="AX838" s="357"/>
    </row>
    <row r="839" spans="1:50" ht="30" hidden="1" customHeight="1" x14ac:dyDescent="0.15">
      <c r="A839" s="373">
        <v>3</v>
      </c>
      <c r="B839" s="373">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61"/>
      <c r="B869" s="361"/>
      <c r="C869" s="361" t="s">
        <v>26</v>
      </c>
      <c r="D869" s="361"/>
      <c r="E869" s="361"/>
      <c r="F869" s="361"/>
      <c r="G869" s="361"/>
      <c r="H869" s="361"/>
      <c r="I869" s="361"/>
      <c r="J869" s="146"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46" t="s">
        <v>462</v>
      </c>
      <c r="AD869" s="146"/>
      <c r="AE869" s="146"/>
      <c r="AF869" s="146"/>
      <c r="AG869" s="146"/>
      <c r="AH869" s="364" t="s">
        <v>491</v>
      </c>
      <c r="AI869" s="361"/>
      <c r="AJ869" s="361"/>
      <c r="AK869" s="361"/>
      <c r="AL869" s="361" t="s">
        <v>21</v>
      </c>
      <c r="AM869" s="361"/>
      <c r="AN869" s="361"/>
      <c r="AO869" s="366"/>
      <c r="AP869" s="367" t="s">
        <v>420</v>
      </c>
      <c r="AQ869" s="367"/>
      <c r="AR869" s="367"/>
      <c r="AS869" s="367"/>
      <c r="AT869" s="367"/>
      <c r="AU869" s="367"/>
      <c r="AV869" s="367"/>
      <c r="AW869" s="367"/>
      <c r="AX869" s="367"/>
    </row>
    <row r="870" spans="1:50" ht="30" hidden="1" customHeight="1" x14ac:dyDescent="0.15">
      <c r="A870" s="373">
        <v>1</v>
      </c>
      <c r="B870" s="3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3">
        <v>2</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3</v>
      </c>
      <c r="B872" s="373">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3">
        <v>4</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5</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6</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7</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8</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9</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61"/>
      <c r="B902" s="361"/>
      <c r="C902" s="361" t="s">
        <v>26</v>
      </c>
      <c r="D902" s="361"/>
      <c r="E902" s="361"/>
      <c r="F902" s="361"/>
      <c r="G902" s="361"/>
      <c r="H902" s="361"/>
      <c r="I902" s="361"/>
      <c r="J902" s="146"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46" t="s">
        <v>462</v>
      </c>
      <c r="AD902" s="146"/>
      <c r="AE902" s="146"/>
      <c r="AF902" s="146"/>
      <c r="AG902" s="146"/>
      <c r="AH902" s="364" t="s">
        <v>491</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15">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61"/>
      <c r="B935" s="361"/>
      <c r="C935" s="361" t="s">
        <v>26</v>
      </c>
      <c r="D935" s="361"/>
      <c r="E935" s="361"/>
      <c r="F935" s="361"/>
      <c r="G935" s="361"/>
      <c r="H935" s="361"/>
      <c r="I935" s="361"/>
      <c r="J935" s="146"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46" t="s">
        <v>462</v>
      </c>
      <c r="AD935" s="146"/>
      <c r="AE935" s="146"/>
      <c r="AF935" s="146"/>
      <c r="AG935" s="146"/>
      <c r="AH935" s="364" t="s">
        <v>491</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15">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61"/>
      <c r="B968" s="361"/>
      <c r="C968" s="361" t="s">
        <v>26</v>
      </c>
      <c r="D968" s="361"/>
      <c r="E968" s="361"/>
      <c r="F968" s="361"/>
      <c r="G968" s="361"/>
      <c r="H968" s="361"/>
      <c r="I968" s="361"/>
      <c r="J968" s="146"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46" t="s">
        <v>462</v>
      </c>
      <c r="AD968" s="146"/>
      <c r="AE968" s="146"/>
      <c r="AF968" s="146"/>
      <c r="AG968" s="146"/>
      <c r="AH968" s="364" t="s">
        <v>491</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61"/>
      <c r="B1001" s="361"/>
      <c r="C1001" s="361" t="s">
        <v>26</v>
      </c>
      <c r="D1001" s="361"/>
      <c r="E1001" s="361"/>
      <c r="F1001" s="361"/>
      <c r="G1001" s="361"/>
      <c r="H1001" s="361"/>
      <c r="I1001" s="361"/>
      <c r="J1001" s="146"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46" t="s">
        <v>462</v>
      </c>
      <c r="AD1001" s="146"/>
      <c r="AE1001" s="146"/>
      <c r="AF1001" s="146"/>
      <c r="AG1001" s="146"/>
      <c r="AH1001" s="364" t="s">
        <v>491</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61"/>
      <c r="B1034" s="361"/>
      <c r="C1034" s="361" t="s">
        <v>26</v>
      </c>
      <c r="D1034" s="361"/>
      <c r="E1034" s="361"/>
      <c r="F1034" s="361"/>
      <c r="G1034" s="361"/>
      <c r="H1034" s="361"/>
      <c r="I1034" s="361"/>
      <c r="J1034" s="146"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46" t="s">
        <v>462</v>
      </c>
      <c r="AD1034" s="146"/>
      <c r="AE1034" s="146"/>
      <c r="AF1034" s="146"/>
      <c r="AG1034" s="146"/>
      <c r="AH1034" s="364" t="s">
        <v>491</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61"/>
      <c r="B1067" s="361"/>
      <c r="C1067" s="361" t="s">
        <v>26</v>
      </c>
      <c r="D1067" s="361"/>
      <c r="E1067" s="361"/>
      <c r="F1067" s="361"/>
      <c r="G1067" s="361"/>
      <c r="H1067" s="361"/>
      <c r="I1067" s="361"/>
      <c r="J1067" s="146"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46" t="s">
        <v>462</v>
      </c>
      <c r="AD1067" s="146"/>
      <c r="AE1067" s="146"/>
      <c r="AF1067" s="146"/>
      <c r="AG1067" s="146"/>
      <c r="AH1067" s="364" t="s">
        <v>491</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468</v>
      </c>
      <c r="AM1098" s="280"/>
      <c r="AN1098" s="280"/>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385</v>
      </c>
      <c r="D1101" s="377"/>
      <c r="E1101" s="146" t="s">
        <v>384</v>
      </c>
      <c r="F1101" s="377"/>
      <c r="G1101" s="377"/>
      <c r="H1101" s="377"/>
      <c r="I1101" s="377"/>
      <c r="J1101" s="146" t="s">
        <v>419</v>
      </c>
      <c r="K1101" s="146"/>
      <c r="L1101" s="146"/>
      <c r="M1101" s="146"/>
      <c r="N1101" s="146"/>
      <c r="O1101" s="146"/>
      <c r="P1101" s="364" t="s">
        <v>27</v>
      </c>
      <c r="Q1101" s="364"/>
      <c r="R1101" s="364"/>
      <c r="S1101" s="364"/>
      <c r="T1101" s="364"/>
      <c r="U1101" s="364"/>
      <c r="V1101" s="364"/>
      <c r="W1101" s="364"/>
      <c r="X1101" s="364"/>
      <c r="Y1101" s="146" t="s">
        <v>421</v>
      </c>
      <c r="Z1101" s="377"/>
      <c r="AA1101" s="377"/>
      <c r="AB1101" s="377"/>
      <c r="AC1101" s="146" t="s">
        <v>367</v>
      </c>
      <c r="AD1101" s="146"/>
      <c r="AE1101" s="146"/>
      <c r="AF1101" s="146"/>
      <c r="AG1101" s="146"/>
      <c r="AH1101" s="364" t="s">
        <v>380</v>
      </c>
      <c r="AI1101" s="365"/>
      <c r="AJ1101" s="365"/>
      <c r="AK1101" s="365"/>
      <c r="AL1101" s="365" t="s">
        <v>21</v>
      </c>
      <c r="AM1101" s="365"/>
      <c r="AN1101" s="365"/>
      <c r="AO1101" s="378"/>
      <c r="AP1101" s="367" t="s">
        <v>453</v>
      </c>
      <c r="AQ1101" s="367"/>
      <c r="AR1101" s="367"/>
      <c r="AS1101" s="367"/>
      <c r="AT1101" s="367"/>
      <c r="AU1101" s="367"/>
      <c r="AV1101" s="367"/>
      <c r="AW1101" s="367"/>
      <c r="AX1101" s="367"/>
    </row>
    <row r="1102" spans="1:50" ht="30" customHeight="1" x14ac:dyDescent="0.15">
      <c r="A1102" s="373">
        <v>1</v>
      </c>
      <c r="B1102" s="373">
        <v>1</v>
      </c>
      <c r="C1102" s="371" t="s">
        <v>637</v>
      </c>
      <c r="D1102" s="371"/>
      <c r="E1102" s="144" t="s">
        <v>638</v>
      </c>
      <c r="F1102" s="372"/>
      <c r="G1102" s="372"/>
      <c r="H1102" s="372"/>
      <c r="I1102" s="372"/>
      <c r="J1102" s="345" t="s">
        <v>639</v>
      </c>
      <c r="K1102" s="346"/>
      <c r="L1102" s="346"/>
      <c r="M1102" s="346"/>
      <c r="N1102" s="346"/>
      <c r="O1102" s="346"/>
      <c r="P1102" s="359" t="s">
        <v>640</v>
      </c>
      <c r="Q1102" s="347"/>
      <c r="R1102" s="347"/>
      <c r="S1102" s="347"/>
      <c r="T1102" s="347"/>
      <c r="U1102" s="347"/>
      <c r="V1102" s="347"/>
      <c r="W1102" s="347"/>
      <c r="X1102" s="347"/>
      <c r="Y1102" s="348" t="s">
        <v>641</v>
      </c>
      <c r="Z1102" s="349"/>
      <c r="AA1102" s="349"/>
      <c r="AB1102" s="350"/>
      <c r="AC1102" s="351" t="s">
        <v>637</v>
      </c>
      <c r="AD1102" s="351"/>
      <c r="AE1102" s="351"/>
      <c r="AF1102" s="351"/>
      <c r="AG1102" s="351"/>
      <c r="AH1102" s="352" t="s">
        <v>641</v>
      </c>
      <c r="AI1102" s="353"/>
      <c r="AJ1102" s="353"/>
      <c r="AK1102" s="353"/>
      <c r="AL1102" s="354" t="s">
        <v>642</v>
      </c>
      <c r="AM1102" s="355"/>
      <c r="AN1102" s="355"/>
      <c r="AO1102" s="356"/>
      <c r="AP1102" s="357" t="s">
        <v>642</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C779:AX779"/>
    <mergeCell ref="G779:AB77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55">
      <formula>IF(RIGHT(TEXT(P14,"0.#"),1)=".",FALSE,TRUE)</formula>
    </cfRule>
    <cfRule type="expression" dxfId="2806" priority="14056">
      <formula>IF(RIGHT(TEXT(P14,"0.#"),1)=".",TRUE,FALSE)</formula>
    </cfRule>
  </conditionalFormatting>
  <conditionalFormatting sqref="AE32">
    <cfRule type="expression" dxfId="2805" priority="14045">
      <formula>IF(RIGHT(TEXT(AE32,"0.#"),1)=".",FALSE,TRUE)</formula>
    </cfRule>
    <cfRule type="expression" dxfId="2804" priority="14046">
      <formula>IF(RIGHT(TEXT(AE32,"0.#"),1)=".",TRUE,FALSE)</formula>
    </cfRule>
  </conditionalFormatting>
  <conditionalFormatting sqref="P18:AX18">
    <cfRule type="expression" dxfId="2803" priority="13931">
      <formula>IF(RIGHT(TEXT(P18,"0.#"),1)=".",FALSE,TRUE)</formula>
    </cfRule>
    <cfRule type="expression" dxfId="2802" priority="13932">
      <formula>IF(RIGHT(TEXT(P18,"0.#"),1)=".",TRUE,FALSE)</formula>
    </cfRule>
  </conditionalFormatting>
  <conditionalFormatting sqref="Y782">
    <cfRule type="expression" dxfId="2801" priority="13927">
      <formula>IF(RIGHT(TEXT(Y782,"0.#"),1)=".",FALSE,TRUE)</formula>
    </cfRule>
    <cfRule type="expression" dxfId="2800" priority="13928">
      <formula>IF(RIGHT(TEXT(Y782,"0.#"),1)=".",TRUE,FALSE)</formula>
    </cfRule>
  </conditionalFormatting>
  <conditionalFormatting sqref="Y791">
    <cfRule type="expression" dxfId="2799" priority="13923">
      <formula>IF(RIGHT(TEXT(Y791,"0.#"),1)=".",FALSE,TRUE)</formula>
    </cfRule>
    <cfRule type="expression" dxfId="2798" priority="13924">
      <formula>IF(RIGHT(TEXT(Y791,"0.#"),1)=".",TRUE,FALSE)</formula>
    </cfRule>
  </conditionalFormatting>
  <conditionalFormatting sqref="Y822:Y829 Y820 Y809:Y816 Y807 Y796:Y803 Y794">
    <cfRule type="expression" dxfId="2797" priority="13705">
      <formula>IF(RIGHT(TEXT(Y794,"0.#"),1)=".",FALSE,TRUE)</formula>
    </cfRule>
    <cfRule type="expression" dxfId="2796" priority="13706">
      <formula>IF(RIGHT(TEXT(Y794,"0.#"),1)=".",TRUE,FALSE)</formula>
    </cfRule>
  </conditionalFormatting>
  <conditionalFormatting sqref="P16:AQ17 P15:AX15 P13:AX13">
    <cfRule type="expression" dxfId="2795" priority="13753">
      <formula>IF(RIGHT(TEXT(P13,"0.#"),1)=".",FALSE,TRUE)</formula>
    </cfRule>
    <cfRule type="expression" dxfId="2794" priority="13754">
      <formula>IF(RIGHT(TEXT(P13,"0.#"),1)=".",TRUE,FALSE)</formula>
    </cfRule>
  </conditionalFormatting>
  <conditionalFormatting sqref="P19:AJ19">
    <cfRule type="expression" dxfId="2793" priority="13751">
      <formula>IF(RIGHT(TEXT(P19,"0.#"),1)=".",FALSE,TRUE)</formula>
    </cfRule>
    <cfRule type="expression" dxfId="2792" priority="13752">
      <formula>IF(RIGHT(TEXT(P19,"0.#"),1)=".",TRUE,FALSE)</formula>
    </cfRule>
  </conditionalFormatting>
  <conditionalFormatting sqref="Y783:Y790 Y781">
    <cfRule type="expression" dxfId="2791" priority="13729">
      <formula>IF(RIGHT(TEXT(Y781,"0.#"),1)=".",FALSE,TRUE)</formula>
    </cfRule>
    <cfRule type="expression" dxfId="2790" priority="13730">
      <formula>IF(RIGHT(TEXT(Y781,"0.#"),1)=".",TRUE,FALSE)</formula>
    </cfRule>
  </conditionalFormatting>
  <conditionalFormatting sqref="AU782">
    <cfRule type="expression" dxfId="2789" priority="13727">
      <formula>IF(RIGHT(TEXT(AU782,"0.#"),1)=".",FALSE,TRUE)</formula>
    </cfRule>
    <cfRule type="expression" dxfId="2788" priority="13728">
      <formula>IF(RIGHT(TEXT(AU782,"0.#"),1)=".",TRUE,FALSE)</formula>
    </cfRule>
  </conditionalFormatting>
  <conditionalFormatting sqref="AU791">
    <cfRule type="expression" dxfId="2787" priority="13725">
      <formula>IF(RIGHT(TEXT(AU791,"0.#"),1)=".",FALSE,TRUE)</formula>
    </cfRule>
    <cfRule type="expression" dxfId="2786" priority="13726">
      <formula>IF(RIGHT(TEXT(AU791,"0.#"),1)=".",TRUE,FALSE)</formula>
    </cfRule>
  </conditionalFormatting>
  <conditionalFormatting sqref="AU783:AU790 AU781">
    <cfRule type="expression" dxfId="2785" priority="13723">
      <formula>IF(RIGHT(TEXT(AU781,"0.#"),1)=".",FALSE,TRUE)</formula>
    </cfRule>
    <cfRule type="expression" dxfId="2784" priority="13724">
      <formula>IF(RIGHT(TEXT(AU781,"0.#"),1)=".",TRUE,FALSE)</formula>
    </cfRule>
  </conditionalFormatting>
  <conditionalFormatting sqref="Y821 Y808 Y795">
    <cfRule type="expression" dxfId="2783" priority="13709">
      <formula>IF(RIGHT(TEXT(Y795,"0.#"),1)=".",FALSE,TRUE)</formula>
    </cfRule>
    <cfRule type="expression" dxfId="2782" priority="13710">
      <formula>IF(RIGHT(TEXT(Y795,"0.#"),1)=".",TRUE,FALSE)</formula>
    </cfRule>
  </conditionalFormatting>
  <conditionalFormatting sqref="Y830 Y817 Y804">
    <cfRule type="expression" dxfId="2781" priority="13707">
      <formula>IF(RIGHT(TEXT(Y804,"0.#"),1)=".",FALSE,TRUE)</formula>
    </cfRule>
    <cfRule type="expression" dxfId="2780" priority="13708">
      <formula>IF(RIGHT(TEXT(Y804,"0.#"),1)=".",TRUE,FALSE)</formula>
    </cfRule>
  </conditionalFormatting>
  <conditionalFormatting sqref="AU821 AU808 AU795">
    <cfRule type="expression" dxfId="2779" priority="13703">
      <formula>IF(RIGHT(TEXT(AU795,"0.#"),1)=".",FALSE,TRUE)</formula>
    </cfRule>
    <cfRule type="expression" dxfId="2778" priority="13704">
      <formula>IF(RIGHT(TEXT(AU795,"0.#"),1)=".",TRUE,FALSE)</formula>
    </cfRule>
  </conditionalFormatting>
  <conditionalFormatting sqref="AU830 AU817 AU804">
    <cfRule type="expression" dxfId="2777" priority="13701">
      <formula>IF(RIGHT(TEXT(AU804,"0.#"),1)=".",FALSE,TRUE)</formula>
    </cfRule>
    <cfRule type="expression" dxfId="2776" priority="13702">
      <formula>IF(RIGHT(TEXT(AU804,"0.#"),1)=".",TRUE,FALSE)</formula>
    </cfRule>
  </conditionalFormatting>
  <conditionalFormatting sqref="AU822:AU829 AU820 AU809:AU816 AU807 AU796:AU803 AU794">
    <cfRule type="expression" dxfId="2775" priority="13699">
      <formula>IF(RIGHT(TEXT(AU794,"0.#"),1)=".",FALSE,TRUE)</formula>
    </cfRule>
    <cfRule type="expression" dxfId="2774" priority="13700">
      <formula>IF(RIGHT(TEXT(AU794,"0.#"),1)=".",TRUE,FALSE)</formula>
    </cfRule>
  </conditionalFormatting>
  <conditionalFormatting sqref="AM87">
    <cfRule type="expression" dxfId="2773" priority="13353">
      <formula>IF(RIGHT(TEXT(AM87,"0.#"),1)=".",FALSE,TRUE)</formula>
    </cfRule>
    <cfRule type="expression" dxfId="2772" priority="13354">
      <formula>IF(RIGHT(TEXT(AM87,"0.#"),1)=".",TRUE,FALSE)</formula>
    </cfRule>
  </conditionalFormatting>
  <conditionalFormatting sqref="AE55">
    <cfRule type="expression" dxfId="2771" priority="13421">
      <formula>IF(RIGHT(TEXT(AE55,"0.#"),1)=".",FALSE,TRUE)</formula>
    </cfRule>
    <cfRule type="expression" dxfId="2770" priority="13422">
      <formula>IF(RIGHT(TEXT(AE55,"0.#"),1)=".",TRUE,FALSE)</formula>
    </cfRule>
  </conditionalFormatting>
  <conditionalFormatting sqref="AI55">
    <cfRule type="expression" dxfId="2769" priority="13419">
      <formula>IF(RIGHT(TEXT(AI55,"0.#"),1)=".",FALSE,TRUE)</formula>
    </cfRule>
    <cfRule type="expression" dxfId="2768" priority="13420">
      <formula>IF(RIGHT(TEXT(AI55,"0.#"),1)=".",TRUE,FALSE)</formula>
    </cfRule>
  </conditionalFormatting>
  <conditionalFormatting sqref="AM34">
    <cfRule type="expression" dxfId="2767" priority="13499">
      <formula>IF(RIGHT(TEXT(AM34,"0.#"),1)=".",FALSE,TRUE)</formula>
    </cfRule>
    <cfRule type="expression" dxfId="2766" priority="13500">
      <formula>IF(RIGHT(TEXT(AM34,"0.#"),1)=".",TRUE,FALSE)</formula>
    </cfRule>
  </conditionalFormatting>
  <conditionalFormatting sqref="AE33">
    <cfRule type="expression" dxfId="2765" priority="13513">
      <formula>IF(RIGHT(TEXT(AE33,"0.#"),1)=".",FALSE,TRUE)</formula>
    </cfRule>
    <cfRule type="expression" dxfId="2764" priority="13514">
      <formula>IF(RIGHT(TEXT(AE33,"0.#"),1)=".",TRUE,FALSE)</formula>
    </cfRule>
  </conditionalFormatting>
  <conditionalFormatting sqref="AE34">
    <cfRule type="expression" dxfId="2763" priority="13511">
      <formula>IF(RIGHT(TEXT(AE34,"0.#"),1)=".",FALSE,TRUE)</formula>
    </cfRule>
    <cfRule type="expression" dxfId="2762" priority="13512">
      <formula>IF(RIGHT(TEXT(AE34,"0.#"),1)=".",TRUE,FALSE)</formula>
    </cfRule>
  </conditionalFormatting>
  <conditionalFormatting sqref="AI34">
    <cfRule type="expression" dxfId="2761" priority="13509">
      <formula>IF(RIGHT(TEXT(AI34,"0.#"),1)=".",FALSE,TRUE)</formula>
    </cfRule>
    <cfRule type="expression" dxfId="2760" priority="13510">
      <formula>IF(RIGHT(TEXT(AI34,"0.#"),1)=".",TRUE,FALSE)</formula>
    </cfRule>
  </conditionalFormatting>
  <conditionalFormatting sqref="AI33">
    <cfRule type="expression" dxfId="2759" priority="13507">
      <formula>IF(RIGHT(TEXT(AI33,"0.#"),1)=".",FALSE,TRUE)</formula>
    </cfRule>
    <cfRule type="expression" dxfId="2758" priority="13508">
      <formula>IF(RIGHT(TEXT(AI33,"0.#"),1)=".",TRUE,FALSE)</formula>
    </cfRule>
  </conditionalFormatting>
  <conditionalFormatting sqref="AI32">
    <cfRule type="expression" dxfId="2757" priority="13505">
      <formula>IF(RIGHT(TEXT(AI32,"0.#"),1)=".",FALSE,TRUE)</formula>
    </cfRule>
    <cfRule type="expression" dxfId="2756" priority="13506">
      <formula>IF(RIGHT(TEXT(AI32,"0.#"),1)=".",TRUE,FALSE)</formula>
    </cfRule>
  </conditionalFormatting>
  <conditionalFormatting sqref="AM32">
    <cfRule type="expression" dxfId="2755" priority="13503">
      <formula>IF(RIGHT(TEXT(AM32,"0.#"),1)=".",FALSE,TRUE)</formula>
    </cfRule>
    <cfRule type="expression" dxfId="2754" priority="13504">
      <formula>IF(RIGHT(TEXT(AM32,"0.#"),1)=".",TRUE,FALSE)</formula>
    </cfRule>
  </conditionalFormatting>
  <conditionalFormatting sqref="AM33">
    <cfRule type="expression" dxfId="2753" priority="13501">
      <formula>IF(RIGHT(TEXT(AM33,"0.#"),1)=".",FALSE,TRUE)</formula>
    </cfRule>
    <cfRule type="expression" dxfId="2752" priority="13502">
      <formula>IF(RIGHT(TEXT(AM33,"0.#"),1)=".",TRUE,FALSE)</formula>
    </cfRule>
  </conditionalFormatting>
  <conditionalFormatting sqref="AQ32:AQ34">
    <cfRule type="expression" dxfId="2751" priority="13493">
      <formula>IF(RIGHT(TEXT(AQ32,"0.#"),1)=".",FALSE,TRUE)</formula>
    </cfRule>
    <cfRule type="expression" dxfId="2750" priority="13494">
      <formula>IF(RIGHT(TEXT(AQ32,"0.#"),1)=".",TRUE,FALSE)</formula>
    </cfRule>
  </conditionalFormatting>
  <conditionalFormatting sqref="AU32:AU34">
    <cfRule type="expression" dxfId="2749" priority="13491">
      <formula>IF(RIGHT(TEXT(AU32,"0.#"),1)=".",FALSE,TRUE)</formula>
    </cfRule>
    <cfRule type="expression" dxfId="2748" priority="13492">
      <formula>IF(RIGHT(TEXT(AU32,"0.#"),1)=".",TRUE,FALSE)</formula>
    </cfRule>
  </conditionalFormatting>
  <conditionalFormatting sqref="AE53">
    <cfRule type="expression" dxfId="2747" priority="13425">
      <formula>IF(RIGHT(TEXT(AE53,"0.#"),1)=".",FALSE,TRUE)</formula>
    </cfRule>
    <cfRule type="expression" dxfId="2746" priority="13426">
      <formula>IF(RIGHT(TEXT(AE53,"0.#"),1)=".",TRUE,FALSE)</formula>
    </cfRule>
  </conditionalFormatting>
  <conditionalFormatting sqref="AE54">
    <cfRule type="expression" dxfId="2745" priority="13423">
      <formula>IF(RIGHT(TEXT(AE54,"0.#"),1)=".",FALSE,TRUE)</formula>
    </cfRule>
    <cfRule type="expression" dxfId="2744" priority="13424">
      <formula>IF(RIGHT(TEXT(AE54,"0.#"),1)=".",TRUE,FALSE)</formula>
    </cfRule>
  </conditionalFormatting>
  <conditionalFormatting sqref="AI54">
    <cfRule type="expression" dxfId="2743" priority="13417">
      <formula>IF(RIGHT(TEXT(AI54,"0.#"),1)=".",FALSE,TRUE)</formula>
    </cfRule>
    <cfRule type="expression" dxfId="2742" priority="13418">
      <formula>IF(RIGHT(TEXT(AI54,"0.#"),1)=".",TRUE,FALSE)</formula>
    </cfRule>
  </conditionalFormatting>
  <conditionalFormatting sqref="AI53">
    <cfRule type="expression" dxfId="2741" priority="13415">
      <formula>IF(RIGHT(TEXT(AI53,"0.#"),1)=".",FALSE,TRUE)</formula>
    </cfRule>
    <cfRule type="expression" dxfId="2740" priority="13416">
      <formula>IF(RIGHT(TEXT(AI53,"0.#"),1)=".",TRUE,FALSE)</formula>
    </cfRule>
  </conditionalFormatting>
  <conditionalFormatting sqref="AM53">
    <cfRule type="expression" dxfId="2739" priority="13413">
      <formula>IF(RIGHT(TEXT(AM53,"0.#"),1)=".",FALSE,TRUE)</formula>
    </cfRule>
    <cfRule type="expression" dxfId="2738" priority="13414">
      <formula>IF(RIGHT(TEXT(AM53,"0.#"),1)=".",TRUE,FALSE)</formula>
    </cfRule>
  </conditionalFormatting>
  <conditionalFormatting sqref="AM54">
    <cfRule type="expression" dxfId="2737" priority="13411">
      <formula>IF(RIGHT(TEXT(AM54,"0.#"),1)=".",FALSE,TRUE)</formula>
    </cfRule>
    <cfRule type="expression" dxfId="2736" priority="13412">
      <formula>IF(RIGHT(TEXT(AM54,"0.#"),1)=".",TRUE,FALSE)</formula>
    </cfRule>
  </conditionalFormatting>
  <conditionalFormatting sqref="AM55">
    <cfRule type="expression" dxfId="2735" priority="13409">
      <formula>IF(RIGHT(TEXT(AM55,"0.#"),1)=".",FALSE,TRUE)</formula>
    </cfRule>
    <cfRule type="expression" dxfId="2734" priority="13410">
      <formula>IF(RIGHT(TEXT(AM55,"0.#"),1)=".",TRUE,FALSE)</formula>
    </cfRule>
  </conditionalFormatting>
  <conditionalFormatting sqref="AE60">
    <cfRule type="expression" dxfId="2733" priority="13395">
      <formula>IF(RIGHT(TEXT(AE60,"0.#"),1)=".",FALSE,TRUE)</formula>
    </cfRule>
    <cfRule type="expression" dxfId="2732" priority="13396">
      <formula>IF(RIGHT(TEXT(AE60,"0.#"),1)=".",TRUE,FALSE)</formula>
    </cfRule>
  </conditionalFormatting>
  <conditionalFormatting sqref="AE61">
    <cfRule type="expression" dxfId="2731" priority="13393">
      <formula>IF(RIGHT(TEXT(AE61,"0.#"),1)=".",FALSE,TRUE)</formula>
    </cfRule>
    <cfRule type="expression" dxfId="2730" priority="13394">
      <formula>IF(RIGHT(TEXT(AE61,"0.#"),1)=".",TRUE,FALSE)</formula>
    </cfRule>
  </conditionalFormatting>
  <conditionalFormatting sqref="AE62">
    <cfRule type="expression" dxfId="2729" priority="13391">
      <formula>IF(RIGHT(TEXT(AE62,"0.#"),1)=".",FALSE,TRUE)</formula>
    </cfRule>
    <cfRule type="expression" dxfId="2728" priority="13392">
      <formula>IF(RIGHT(TEXT(AE62,"0.#"),1)=".",TRUE,FALSE)</formula>
    </cfRule>
  </conditionalFormatting>
  <conditionalFormatting sqref="AI62">
    <cfRule type="expression" dxfId="2727" priority="13389">
      <formula>IF(RIGHT(TEXT(AI62,"0.#"),1)=".",FALSE,TRUE)</formula>
    </cfRule>
    <cfRule type="expression" dxfId="2726" priority="13390">
      <formula>IF(RIGHT(TEXT(AI62,"0.#"),1)=".",TRUE,FALSE)</formula>
    </cfRule>
  </conditionalFormatting>
  <conditionalFormatting sqref="AI61">
    <cfRule type="expression" dxfId="2725" priority="13387">
      <formula>IF(RIGHT(TEXT(AI61,"0.#"),1)=".",FALSE,TRUE)</formula>
    </cfRule>
    <cfRule type="expression" dxfId="2724" priority="13388">
      <formula>IF(RIGHT(TEXT(AI61,"0.#"),1)=".",TRUE,FALSE)</formula>
    </cfRule>
  </conditionalFormatting>
  <conditionalFormatting sqref="AI60">
    <cfRule type="expression" dxfId="2723" priority="13385">
      <formula>IF(RIGHT(TEXT(AI60,"0.#"),1)=".",FALSE,TRUE)</formula>
    </cfRule>
    <cfRule type="expression" dxfId="2722" priority="13386">
      <formula>IF(RIGHT(TEXT(AI60,"0.#"),1)=".",TRUE,FALSE)</formula>
    </cfRule>
  </conditionalFormatting>
  <conditionalFormatting sqref="AM60">
    <cfRule type="expression" dxfId="2721" priority="13383">
      <formula>IF(RIGHT(TEXT(AM60,"0.#"),1)=".",FALSE,TRUE)</formula>
    </cfRule>
    <cfRule type="expression" dxfId="2720" priority="13384">
      <formula>IF(RIGHT(TEXT(AM60,"0.#"),1)=".",TRUE,FALSE)</formula>
    </cfRule>
  </conditionalFormatting>
  <conditionalFormatting sqref="AM61">
    <cfRule type="expression" dxfId="2719" priority="13381">
      <formula>IF(RIGHT(TEXT(AM61,"0.#"),1)=".",FALSE,TRUE)</formula>
    </cfRule>
    <cfRule type="expression" dxfId="2718" priority="13382">
      <formula>IF(RIGHT(TEXT(AM61,"0.#"),1)=".",TRUE,FALSE)</formula>
    </cfRule>
  </conditionalFormatting>
  <conditionalFormatting sqref="AM62">
    <cfRule type="expression" dxfId="2717" priority="13379">
      <formula>IF(RIGHT(TEXT(AM62,"0.#"),1)=".",FALSE,TRUE)</formula>
    </cfRule>
    <cfRule type="expression" dxfId="2716" priority="13380">
      <formula>IF(RIGHT(TEXT(AM62,"0.#"),1)=".",TRUE,FALSE)</formula>
    </cfRule>
  </conditionalFormatting>
  <conditionalFormatting sqref="AE87">
    <cfRule type="expression" dxfId="2715" priority="13365">
      <formula>IF(RIGHT(TEXT(AE87,"0.#"),1)=".",FALSE,TRUE)</formula>
    </cfRule>
    <cfRule type="expression" dxfId="2714" priority="13366">
      <formula>IF(RIGHT(TEXT(AE87,"0.#"),1)=".",TRUE,FALSE)</formula>
    </cfRule>
  </conditionalFormatting>
  <conditionalFormatting sqref="AE88">
    <cfRule type="expression" dxfId="2713" priority="13363">
      <formula>IF(RIGHT(TEXT(AE88,"0.#"),1)=".",FALSE,TRUE)</formula>
    </cfRule>
    <cfRule type="expression" dxfId="2712" priority="13364">
      <formula>IF(RIGHT(TEXT(AE88,"0.#"),1)=".",TRUE,FALSE)</formula>
    </cfRule>
  </conditionalFormatting>
  <conditionalFormatting sqref="AE89">
    <cfRule type="expression" dxfId="2711" priority="13361">
      <formula>IF(RIGHT(TEXT(AE89,"0.#"),1)=".",FALSE,TRUE)</formula>
    </cfRule>
    <cfRule type="expression" dxfId="2710" priority="13362">
      <formula>IF(RIGHT(TEXT(AE89,"0.#"),1)=".",TRUE,FALSE)</formula>
    </cfRule>
  </conditionalFormatting>
  <conditionalFormatting sqref="AI89">
    <cfRule type="expression" dxfId="2709" priority="13359">
      <formula>IF(RIGHT(TEXT(AI89,"0.#"),1)=".",FALSE,TRUE)</formula>
    </cfRule>
    <cfRule type="expression" dxfId="2708" priority="13360">
      <formula>IF(RIGHT(TEXT(AI89,"0.#"),1)=".",TRUE,FALSE)</formula>
    </cfRule>
  </conditionalFormatting>
  <conditionalFormatting sqref="AI88">
    <cfRule type="expression" dxfId="2707" priority="13357">
      <formula>IF(RIGHT(TEXT(AI88,"0.#"),1)=".",FALSE,TRUE)</formula>
    </cfRule>
    <cfRule type="expression" dxfId="2706" priority="13358">
      <formula>IF(RIGHT(TEXT(AI88,"0.#"),1)=".",TRUE,FALSE)</formula>
    </cfRule>
  </conditionalFormatting>
  <conditionalFormatting sqref="AI87">
    <cfRule type="expression" dxfId="2705" priority="13355">
      <formula>IF(RIGHT(TEXT(AI87,"0.#"),1)=".",FALSE,TRUE)</formula>
    </cfRule>
    <cfRule type="expression" dxfId="2704" priority="13356">
      <formula>IF(RIGHT(TEXT(AI87,"0.#"),1)=".",TRUE,FALSE)</formula>
    </cfRule>
  </conditionalFormatting>
  <conditionalFormatting sqref="AM88">
    <cfRule type="expression" dxfId="2703" priority="13351">
      <formula>IF(RIGHT(TEXT(AM88,"0.#"),1)=".",FALSE,TRUE)</formula>
    </cfRule>
    <cfRule type="expression" dxfId="2702" priority="13352">
      <formula>IF(RIGHT(TEXT(AM88,"0.#"),1)=".",TRUE,FALSE)</formula>
    </cfRule>
  </conditionalFormatting>
  <conditionalFormatting sqref="AM89">
    <cfRule type="expression" dxfId="2701" priority="13349">
      <formula>IF(RIGHT(TEXT(AM89,"0.#"),1)=".",FALSE,TRUE)</formula>
    </cfRule>
    <cfRule type="expression" dxfId="2700" priority="13350">
      <formula>IF(RIGHT(TEXT(AM89,"0.#"),1)=".",TRUE,FALSE)</formula>
    </cfRule>
  </conditionalFormatting>
  <conditionalFormatting sqref="AE92">
    <cfRule type="expression" dxfId="2699" priority="13335">
      <formula>IF(RIGHT(TEXT(AE92,"0.#"),1)=".",FALSE,TRUE)</formula>
    </cfRule>
    <cfRule type="expression" dxfId="2698" priority="13336">
      <formula>IF(RIGHT(TEXT(AE92,"0.#"),1)=".",TRUE,FALSE)</formula>
    </cfRule>
  </conditionalFormatting>
  <conditionalFormatting sqref="AE93">
    <cfRule type="expression" dxfId="2697" priority="13333">
      <formula>IF(RIGHT(TEXT(AE93,"0.#"),1)=".",FALSE,TRUE)</formula>
    </cfRule>
    <cfRule type="expression" dxfId="2696" priority="13334">
      <formula>IF(RIGHT(TEXT(AE93,"0.#"),1)=".",TRUE,FALSE)</formula>
    </cfRule>
  </conditionalFormatting>
  <conditionalFormatting sqref="AE94">
    <cfRule type="expression" dxfId="2695" priority="13331">
      <formula>IF(RIGHT(TEXT(AE94,"0.#"),1)=".",FALSE,TRUE)</formula>
    </cfRule>
    <cfRule type="expression" dxfId="2694" priority="13332">
      <formula>IF(RIGHT(TEXT(AE94,"0.#"),1)=".",TRUE,FALSE)</formula>
    </cfRule>
  </conditionalFormatting>
  <conditionalFormatting sqref="AI94">
    <cfRule type="expression" dxfId="2693" priority="13329">
      <formula>IF(RIGHT(TEXT(AI94,"0.#"),1)=".",FALSE,TRUE)</formula>
    </cfRule>
    <cfRule type="expression" dxfId="2692" priority="13330">
      <formula>IF(RIGHT(TEXT(AI94,"0.#"),1)=".",TRUE,FALSE)</formula>
    </cfRule>
  </conditionalFormatting>
  <conditionalFormatting sqref="AI93">
    <cfRule type="expression" dxfId="2691" priority="13327">
      <formula>IF(RIGHT(TEXT(AI93,"0.#"),1)=".",FALSE,TRUE)</formula>
    </cfRule>
    <cfRule type="expression" dxfId="2690" priority="13328">
      <formula>IF(RIGHT(TEXT(AI93,"0.#"),1)=".",TRUE,FALSE)</formula>
    </cfRule>
  </conditionalFormatting>
  <conditionalFormatting sqref="AI92">
    <cfRule type="expression" dxfId="2689" priority="13325">
      <formula>IF(RIGHT(TEXT(AI92,"0.#"),1)=".",FALSE,TRUE)</formula>
    </cfRule>
    <cfRule type="expression" dxfId="2688" priority="13326">
      <formula>IF(RIGHT(TEXT(AI92,"0.#"),1)=".",TRUE,FALSE)</formula>
    </cfRule>
  </conditionalFormatting>
  <conditionalFormatting sqref="AM92">
    <cfRule type="expression" dxfId="2687" priority="13323">
      <formula>IF(RIGHT(TEXT(AM92,"0.#"),1)=".",FALSE,TRUE)</formula>
    </cfRule>
    <cfRule type="expression" dxfId="2686" priority="13324">
      <formula>IF(RIGHT(TEXT(AM92,"0.#"),1)=".",TRUE,FALSE)</formula>
    </cfRule>
  </conditionalFormatting>
  <conditionalFormatting sqref="AM93">
    <cfRule type="expression" dxfId="2685" priority="13321">
      <formula>IF(RIGHT(TEXT(AM93,"0.#"),1)=".",FALSE,TRUE)</formula>
    </cfRule>
    <cfRule type="expression" dxfId="2684" priority="13322">
      <formula>IF(RIGHT(TEXT(AM93,"0.#"),1)=".",TRUE,FALSE)</formula>
    </cfRule>
  </conditionalFormatting>
  <conditionalFormatting sqref="AM94">
    <cfRule type="expression" dxfId="2683" priority="13319">
      <formula>IF(RIGHT(TEXT(AM94,"0.#"),1)=".",FALSE,TRUE)</formula>
    </cfRule>
    <cfRule type="expression" dxfId="2682" priority="13320">
      <formula>IF(RIGHT(TEXT(AM94,"0.#"),1)=".",TRUE,FALSE)</formula>
    </cfRule>
  </conditionalFormatting>
  <conditionalFormatting sqref="AE97">
    <cfRule type="expression" dxfId="2681" priority="13305">
      <formula>IF(RIGHT(TEXT(AE97,"0.#"),1)=".",FALSE,TRUE)</formula>
    </cfRule>
    <cfRule type="expression" dxfId="2680" priority="13306">
      <formula>IF(RIGHT(TEXT(AE97,"0.#"),1)=".",TRUE,FALSE)</formula>
    </cfRule>
  </conditionalFormatting>
  <conditionalFormatting sqref="AE98">
    <cfRule type="expression" dxfId="2679" priority="13303">
      <formula>IF(RIGHT(TEXT(AE98,"0.#"),1)=".",FALSE,TRUE)</formula>
    </cfRule>
    <cfRule type="expression" dxfId="2678" priority="13304">
      <formula>IF(RIGHT(TEXT(AE98,"0.#"),1)=".",TRUE,FALSE)</formula>
    </cfRule>
  </conditionalFormatting>
  <conditionalFormatting sqref="AE99">
    <cfRule type="expression" dxfId="2677" priority="13301">
      <formula>IF(RIGHT(TEXT(AE99,"0.#"),1)=".",FALSE,TRUE)</formula>
    </cfRule>
    <cfRule type="expression" dxfId="2676" priority="13302">
      <formula>IF(RIGHT(TEXT(AE99,"0.#"),1)=".",TRUE,FALSE)</formula>
    </cfRule>
  </conditionalFormatting>
  <conditionalFormatting sqref="AI99">
    <cfRule type="expression" dxfId="2675" priority="13299">
      <formula>IF(RIGHT(TEXT(AI99,"0.#"),1)=".",FALSE,TRUE)</formula>
    </cfRule>
    <cfRule type="expression" dxfId="2674" priority="13300">
      <formula>IF(RIGHT(TEXT(AI99,"0.#"),1)=".",TRUE,FALSE)</formula>
    </cfRule>
  </conditionalFormatting>
  <conditionalFormatting sqref="AI98">
    <cfRule type="expression" dxfId="2673" priority="13297">
      <formula>IF(RIGHT(TEXT(AI98,"0.#"),1)=".",FALSE,TRUE)</formula>
    </cfRule>
    <cfRule type="expression" dxfId="2672" priority="13298">
      <formula>IF(RIGHT(TEXT(AI98,"0.#"),1)=".",TRUE,FALSE)</formula>
    </cfRule>
  </conditionalFormatting>
  <conditionalFormatting sqref="AI97">
    <cfRule type="expression" dxfId="2671" priority="13295">
      <formula>IF(RIGHT(TEXT(AI97,"0.#"),1)=".",FALSE,TRUE)</formula>
    </cfRule>
    <cfRule type="expression" dxfId="2670" priority="13296">
      <formula>IF(RIGHT(TEXT(AI97,"0.#"),1)=".",TRUE,FALSE)</formula>
    </cfRule>
  </conditionalFormatting>
  <conditionalFormatting sqref="AM97">
    <cfRule type="expression" dxfId="2669" priority="13293">
      <formula>IF(RIGHT(TEXT(AM97,"0.#"),1)=".",FALSE,TRUE)</formula>
    </cfRule>
    <cfRule type="expression" dxfId="2668" priority="13294">
      <formula>IF(RIGHT(TEXT(AM97,"0.#"),1)=".",TRUE,FALSE)</formula>
    </cfRule>
  </conditionalFormatting>
  <conditionalFormatting sqref="AM98">
    <cfRule type="expression" dxfId="2667" priority="13291">
      <formula>IF(RIGHT(TEXT(AM98,"0.#"),1)=".",FALSE,TRUE)</formula>
    </cfRule>
    <cfRule type="expression" dxfId="2666" priority="13292">
      <formula>IF(RIGHT(TEXT(AM98,"0.#"),1)=".",TRUE,FALSE)</formula>
    </cfRule>
  </conditionalFormatting>
  <conditionalFormatting sqref="AM99">
    <cfRule type="expression" dxfId="2665" priority="13289">
      <formula>IF(RIGHT(TEXT(AM99,"0.#"),1)=".",FALSE,TRUE)</formula>
    </cfRule>
    <cfRule type="expression" dxfId="2664" priority="13290">
      <formula>IF(RIGHT(TEXT(AM99,"0.#"),1)=".",TRUE,FALSE)</formula>
    </cfRule>
  </conditionalFormatting>
  <conditionalFormatting sqref="AE104">
    <cfRule type="expression" dxfId="2663" priority="13263">
      <formula>IF(RIGHT(TEXT(AE104,"0.#"),1)=".",FALSE,TRUE)</formula>
    </cfRule>
    <cfRule type="expression" dxfId="2662" priority="13264">
      <formula>IF(RIGHT(TEXT(AE104,"0.#"),1)=".",TRUE,FALSE)</formula>
    </cfRule>
  </conditionalFormatting>
  <conditionalFormatting sqref="AI104">
    <cfRule type="expression" dxfId="2661" priority="13261">
      <formula>IF(RIGHT(TEXT(AI104,"0.#"),1)=".",FALSE,TRUE)</formula>
    </cfRule>
    <cfRule type="expression" dxfId="2660" priority="13262">
      <formula>IF(RIGHT(TEXT(AI104,"0.#"),1)=".",TRUE,FALSE)</formula>
    </cfRule>
  </conditionalFormatting>
  <conditionalFormatting sqref="AM104">
    <cfRule type="expression" dxfId="2659" priority="13259">
      <formula>IF(RIGHT(TEXT(AM104,"0.#"),1)=".",FALSE,TRUE)</formula>
    </cfRule>
    <cfRule type="expression" dxfId="2658" priority="13260">
      <formula>IF(RIGHT(TEXT(AM104,"0.#"),1)=".",TRUE,FALSE)</formula>
    </cfRule>
  </conditionalFormatting>
  <conditionalFormatting sqref="AE105">
    <cfRule type="expression" dxfId="2657" priority="13257">
      <formula>IF(RIGHT(TEXT(AE105,"0.#"),1)=".",FALSE,TRUE)</formula>
    </cfRule>
    <cfRule type="expression" dxfId="2656" priority="13258">
      <formula>IF(RIGHT(TEXT(AE105,"0.#"),1)=".",TRUE,FALSE)</formula>
    </cfRule>
  </conditionalFormatting>
  <conditionalFormatting sqref="AI105">
    <cfRule type="expression" dxfId="2655" priority="13255">
      <formula>IF(RIGHT(TEXT(AI105,"0.#"),1)=".",FALSE,TRUE)</formula>
    </cfRule>
    <cfRule type="expression" dxfId="2654" priority="13256">
      <formula>IF(RIGHT(TEXT(AI105,"0.#"),1)=".",TRUE,FALSE)</formula>
    </cfRule>
  </conditionalFormatting>
  <conditionalFormatting sqref="AM105">
    <cfRule type="expression" dxfId="2653" priority="13253">
      <formula>IF(RIGHT(TEXT(AM105,"0.#"),1)=".",FALSE,TRUE)</formula>
    </cfRule>
    <cfRule type="expression" dxfId="2652" priority="13254">
      <formula>IF(RIGHT(TEXT(AM105,"0.#"),1)=".",TRUE,FALSE)</formula>
    </cfRule>
  </conditionalFormatting>
  <conditionalFormatting sqref="AE107">
    <cfRule type="expression" dxfId="2651" priority="13249">
      <formula>IF(RIGHT(TEXT(AE107,"0.#"),1)=".",FALSE,TRUE)</formula>
    </cfRule>
    <cfRule type="expression" dxfId="2650" priority="13250">
      <formula>IF(RIGHT(TEXT(AE107,"0.#"),1)=".",TRUE,FALSE)</formula>
    </cfRule>
  </conditionalFormatting>
  <conditionalFormatting sqref="AI107">
    <cfRule type="expression" dxfId="2649" priority="13247">
      <formula>IF(RIGHT(TEXT(AI107,"0.#"),1)=".",FALSE,TRUE)</formula>
    </cfRule>
    <cfRule type="expression" dxfId="2648" priority="13248">
      <formula>IF(RIGHT(TEXT(AI107,"0.#"),1)=".",TRUE,FALSE)</formula>
    </cfRule>
  </conditionalFormatting>
  <conditionalFormatting sqref="AM107">
    <cfRule type="expression" dxfId="2647" priority="13245">
      <formula>IF(RIGHT(TEXT(AM107,"0.#"),1)=".",FALSE,TRUE)</formula>
    </cfRule>
    <cfRule type="expression" dxfId="2646" priority="13246">
      <formula>IF(RIGHT(TEXT(AM107,"0.#"),1)=".",TRUE,FALSE)</formula>
    </cfRule>
  </conditionalFormatting>
  <conditionalFormatting sqref="AE108">
    <cfRule type="expression" dxfId="2645" priority="13243">
      <formula>IF(RIGHT(TEXT(AE108,"0.#"),1)=".",FALSE,TRUE)</formula>
    </cfRule>
    <cfRule type="expression" dxfId="2644" priority="13244">
      <formula>IF(RIGHT(TEXT(AE108,"0.#"),1)=".",TRUE,FALSE)</formula>
    </cfRule>
  </conditionalFormatting>
  <conditionalFormatting sqref="AI108">
    <cfRule type="expression" dxfId="2643" priority="13241">
      <formula>IF(RIGHT(TEXT(AI108,"0.#"),1)=".",FALSE,TRUE)</formula>
    </cfRule>
    <cfRule type="expression" dxfId="2642" priority="13242">
      <formula>IF(RIGHT(TEXT(AI108,"0.#"),1)=".",TRUE,FALSE)</formula>
    </cfRule>
  </conditionalFormatting>
  <conditionalFormatting sqref="AM108">
    <cfRule type="expression" dxfId="2641" priority="13239">
      <formula>IF(RIGHT(TEXT(AM108,"0.#"),1)=".",FALSE,TRUE)</formula>
    </cfRule>
    <cfRule type="expression" dxfId="2640" priority="13240">
      <formula>IF(RIGHT(TEXT(AM108,"0.#"),1)=".",TRUE,FALSE)</formula>
    </cfRule>
  </conditionalFormatting>
  <conditionalFormatting sqref="AE110">
    <cfRule type="expression" dxfId="2639" priority="13235">
      <formula>IF(RIGHT(TEXT(AE110,"0.#"),1)=".",FALSE,TRUE)</formula>
    </cfRule>
    <cfRule type="expression" dxfId="2638" priority="13236">
      <formula>IF(RIGHT(TEXT(AE110,"0.#"),1)=".",TRUE,FALSE)</formula>
    </cfRule>
  </conditionalFormatting>
  <conditionalFormatting sqref="AI110">
    <cfRule type="expression" dxfId="2637" priority="13233">
      <formula>IF(RIGHT(TEXT(AI110,"0.#"),1)=".",FALSE,TRUE)</formula>
    </cfRule>
    <cfRule type="expression" dxfId="2636" priority="13234">
      <formula>IF(RIGHT(TEXT(AI110,"0.#"),1)=".",TRUE,FALSE)</formula>
    </cfRule>
  </conditionalFormatting>
  <conditionalFormatting sqref="AM110">
    <cfRule type="expression" dxfId="2635" priority="13231">
      <formula>IF(RIGHT(TEXT(AM110,"0.#"),1)=".",FALSE,TRUE)</formula>
    </cfRule>
    <cfRule type="expression" dxfId="2634" priority="13232">
      <formula>IF(RIGHT(TEXT(AM110,"0.#"),1)=".",TRUE,FALSE)</formula>
    </cfRule>
  </conditionalFormatting>
  <conditionalFormatting sqref="AE111">
    <cfRule type="expression" dxfId="2633" priority="13229">
      <formula>IF(RIGHT(TEXT(AE111,"0.#"),1)=".",FALSE,TRUE)</formula>
    </cfRule>
    <cfRule type="expression" dxfId="2632" priority="13230">
      <formula>IF(RIGHT(TEXT(AE111,"0.#"),1)=".",TRUE,FALSE)</formula>
    </cfRule>
  </conditionalFormatting>
  <conditionalFormatting sqref="AI111">
    <cfRule type="expression" dxfId="2631" priority="13227">
      <formula>IF(RIGHT(TEXT(AI111,"0.#"),1)=".",FALSE,TRUE)</formula>
    </cfRule>
    <cfRule type="expression" dxfId="2630" priority="13228">
      <formula>IF(RIGHT(TEXT(AI111,"0.#"),1)=".",TRUE,FALSE)</formula>
    </cfRule>
  </conditionalFormatting>
  <conditionalFormatting sqref="AM111">
    <cfRule type="expression" dxfId="2629" priority="13225">
      <formula>IF(RIGHT(TEXT(AM111,"0.#"),1)=".",FALSE,TRUE)</formula>
    </cfRule>
    <cfRule type="expression" dxfId="2628" priority="13226">
      <formula>IF(RIGHT(TEXT(AM111,"0.#"),1)=".",TRUE,FALSE)</formula>
    </cfRule>
  </conditionalFormatting>
  <conditionalFormatting sqref="AE113">
    <cfRule type="expression" dxfId="2627" priority="13221">
      <formula>IF(RIGHT(TEXT(AE113,"0.#"),1)=".",FALSE,TRUE)</formula>
    </cfRule>
    <cfRule type="expression" dxfId="2626" priority="13222">
      <formula>IF(RIGHT(TEXT(AE113,"0.#"),1)=".",TRUE,FALSE)</formula>
    </cfRule>
  </conditionalFormatting>
  <conditionalFormatting sqref="AI113">
    <cfRule type="expression" dxfId="2625" priority="13219">
      <formula>IF(RIGHT(TEXT(AI113,"0.#"),1)=".",FALSE,TRUE)</formula>
    </cfRule>
    <cfRule type="expression" dxfId="2624" priority="13220">
      <formula>IF(RIGHT(TEXT(AI113,"0.#"),1)=".",TRUE,FALSE)</formula>
    </cfRule>
  </conditionalFormatting>
  <conditionalFormatting sqref="AM113">
    <cfRule type="expression" dxfId="2623" priority="13217">
      <formula>IF(RIGHT(TEXT(AM113,"0.#"),1)=".",FALSE,TRUE)</formula>
    </cfRule>
    <cfRule type="expression" dxfId="2622" priority="13218">
      <formula>IF(RIGHT(TEXT(AM113,"0.#"),1)=".",TRUE,FALSE)</formula>
    </cfRule>
  </conditionalFormatting>
  <conditionalFormatting sqref="AE114">
    <cfRule type="expression" dxfId="2621" priority="13215">
      <formula>IF(RIGHT(TEXT(AE114,"0.#"),1)=".",FALSE,TRUE)</formula>
    </cfRule>
    <cfRule type="expression" dxfId="2620" priority="13216">
      <formula>IF(RIGHT(TEXT(AE114,"0.#"),1)=".",TRUE,FALSE)</formula>
    </cfRule>
  </conditionalFormatting>
  <conditionalFormatting sqref="AI114">
    <cfRule type="expression" dxfId="2619" priority="13213">
      <formula>IF(RIGHT(TEXT(AI114,"0.#"),1)=".",FALSE,TRUE)</formula>
    </cfRule>
    <cfRule type="expression" dxfId="2618" priority="13214">
      <formula>IF(RIGHT(TEXT(AI114,"0.#"),1)=".",TRUE,FALSE)</formula>
    </cfRule>
  </conditionalFormatting>
  <conditionalFormatting sqref="AM114">
    <cfRule type="expression" dxfId="2617" priority="13211">
      <formula>IF(RIGHT(TEXT(AM114,"0.#"),1)=".",FALSE,TRUE)</formula>
    </cfRule>
    <cfRule type="expression" dxfId="2616" priority="13212">
      <formula>IF(RIGHT(TEXT(AM114,"0.#"),1)=".",TRUE,FALSE)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AM134:AM135 AQ134:AQ135 AU134:AU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8">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2:AO899">
    <cfRule type="expression" dxfId="2007" priority="2123">
      <formula>IF(AND(AL872&gt;=0, RIGHT(TEXT(AL872,"0.#"),1)&lt;&gt;"."),TRUE,FALSE)</formula>
    </cfRule>
    <cfRule type="expression" dxfId="2006" priority="2124">
      <formula>IF(AND(AL872&gt;=0, RIGHT(TEXT(AL872,"0.#"),1)="."),TRUE,FALSE)</formula>
    </cfRule>
    <cfRule type="expression" dxfId="2005" priority="2125">
      <formula>IF(AND(AL872&lt;0, RIGHT(TEXT(AL872,"0.#"),1)&lt;&gt;"."),TRUE,FALSE)</formula>
    </cfRule>
    <cfRule type="expression" dxfId="2004" priority="2126">
      <formula>IF(AND(AL872&lt;0, RIGHT(TEXT(AL872,"0.#"),1)="."),TRUE,FALSE)</formula>
    </cfRule>
  </conditionalFormatting>
  <conditionalFormatting sqref="AL870:AO871">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U102">
    <cfRule type="expression" dxfId="749" priority="49">
      <formula>IF(RIGHT(TEXT(AU102,"0.#"),1)=".",FALSE,TRUE)</formula>
    </cfRule>
    <cfRule type="expression" dxfId="748" priority="50">
      <formula>IF(RIGHT(TEXT(AU102,"0.#"),1)=".",TRUE,FALSE)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Q116">
    <cfRule type="expression" dxfId="731" priority="31">
      <formula>IF(RIGHT(TEXT(AQ116,"0.#"),1)=".",FALSE,TRUE)</formula>
    </cfRule>
    <cfRule type="expression" dxfId="730" priority="32">
      <formula>IF(RIGHT(TEXT(AQ116,"0.#"),1)=".",TRUE,FALSE)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496</v>
      </c>
      <c r="AI2" s="51" t="s">
        <v>565</v>
      </c>
      <c r="AK2" s="51" t="s">
        <v>382</v>
      </c>
      <c r="AM2" s="85"/>
      <c r="AN2" s="85"/>
      <c r="AP2" s="53"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3" t="s">
        <v>497</v>
      </c>
      <c r="AI3" s="51" t="s">
        <v>375</v>
      </c>
      <c r="AK3" s="51" t="str">
        <f>CHAR(CODE(AK2)+1)</f>
        <v>B</v>
      </c>
      <c r="AM3" s="85"/>
      <c r="AN3" s="85"/>
      <c r="AP3" s="53"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3" t="s">
        <v>498</v>
      </c>
      <c r="AI4" s="51" t="s">
        <v>377</v>
      </c>
      <c r="AK4" s="51" t="str">
        <f t="shared" ref="AK4:AK49" si="7">CHAR(CODE(AK3)+1)</f>
        <v>C</v>
      </c>
      <c r="AM4" s="85"/>
      <c r="AN4" s="85"/>
      <c r="AP4" s="53"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3" t="s">
        <v>499</v>
      </c>
      <c r="AI5" s="51" t="s">
        <v>545</v>
      </c>
      <c r="AK5" s="51" t="str">
        <f t="shared" si="7"/>
        <v>D</v>
      </c>
      <c r="AP5" s="53"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3" t="s">
        <v>500</v>
      </c>
      <c r="AI6" s="53" t="s">
        <v>546</v>
      </c>
      <c r="AK6" s="51" t="str">
        <f t="shared" si="7"/>
        <v>E</v>
      </c>
      <c r="AP6" s="53"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3" t="s">
        <v>501</v>
      </c>
      <c r="AH7" s="89"/>
      <c r="AI7" s="51" t="s">
        <v>547</v>
      </c>
      <c r="AK7" s="51" t="str">
        <f t="shared" si="7"/>
        <v>F</v>
      </c>
      <c r="AP7" s="53"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3" t="s">
        <v>502</v>
      </c>
      <c r="AI8" s="84"/>
      <c r="AK8" s="51" t="str">
        <f t="shared" si="7"/>
        <v>G</v>
      </c>
      <c r="AP8" s="53" t="s">
        <v>502</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3" t="s">
        <v>503</v>
      </c>
      <c r="AK9" s="51" t="str">
        <f t="shared" si="7"/>
        <v>H</v>
      </c>
      <c r="AP9" s="53"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3" t="s">
        <v>486</v>
      </c>
      <c r="AK10" s="51" t="str">
        <f t="shared" si="7"/>
        <v>I</v>
      </c>
      <c r="AP10" s="51"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489</v>
      </c>
      <c r="AK11" s="51"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487</v>
      </c>
      <c r="AK12" s="51"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488</v>
      </c>
      <c r="AK13" s="51"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2"/>
      <c r="Z2" s="825"/>
      <c r="AA2" s="826"/>
      <c r="AB2" s="1026" t="s">
        <v>11</v>
      </c>
      <c r="AC2" s="1027"/>
      <c r="AD2" s="1028"/>
      <c r="AE2" s="1032" t="s">
        <v>555</v>
      </c>
      <c r="AF2" s="1032"/>
      <c r="AG2" s="1032"/>
      <c r="AH2" s="1032"/>
      <c r="AI2" s="1032" t="s">
        <v>552</v>
      </c>
      <c r="AJ2" s="1032"/>
      <c r="AK2" s="1032"/>
      <c r="AL2" s="1032"/>
      <c r="AM2" s="1032" t="s">
        <v>526</v>
      </c>
      <c r="AN2" s="1032"/>
      <c r="AO2" s="1032"/>
      <c r="AP2" s="551"/>
      <c r="AQ2" s="156" t="s">
        <v>354</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3"/>
      <c r="Z3" s="1024"/>
      <c r="AA3" s="1025"/>
      <c r="AB3" s="1029"/>
      <c r="AC3" s="1030"/>
      <c r="AD3" s="1031"/>
      <c r="AE3" s="248"/>
      <c r="AF3" s="248"/>
      <c r="AG3" s="248"/>
      <c r="AH3" s="248"/>
      <c r="AI3" s="248"/>
      <c r="AJ3" s="248"/>
      <c r="AK3" s="248"/>
      <c r="AL3" s="248"/>
      <c r="AM3" s="248"/>
      <c r="AN3" s="248"/>
      <c r="AO3" s="248"/>
      <c r="AP3" s="244"/>
      <c r="AQ3" s="195"/>
      <c r="AR3" s="196"/>
      <c r="AS3" s="130" t="s">
        <v>355</v>
      </c>
      <c r="AT3" s="131"/>
      <c r="AU3" s="196"/>
      <c r="AV3" s="196"/>
      <c r="AW3" s="395" t="s">
        <v>300</v>
      </c>
      <c r="AX3" s="396"/>
    </row>
    <row r="4" spans="1:50" ht="22.5" customHeight="1" x14ac:dyDescent="0.15">
      <c r="A4" s="400"/>
      <c r="B4" s="398"/>
      <c r="C4" s="398"/>
      <c r="D4" s="398"/>
      <c r="E4" s="398"/>
      <c r="F4" s="399"/>
      <c r="G4" s="558"/>
      <c r="H4" s="999"/>
      <c r="I4" s="999"/>
      <c r="J4" s="999"/>
      <c r="K4" s="999"/>
      <c r="L4" s="999"/>
      <c r="M4" s="999"/>
      <c r="N4" s="999"/>
      <c r="O4" s="1000"/>
      <c r="P4" s="102"/>
      <c r="Q4" s="1007"/>
      <c r="R4" s="1007"/>
      <c r="S4" s="1007"/>
      <c r="T4" s="1007"/>
      <c r="U4" s="1007"/>
      <c r="V4" s="1007"/>
      <c r="W4" s="1007"/>
      <c r="X4" s="1008"/>
      <c r="Y4" s="1017" t="s">
        <v>12</v>
      </c>
      <c r="Z4" s="1018"/>
      <c r="AA4" s="1019"/>
      <c r="AB4" s="458"/>
      <c r="AC4" s="1021"/>
      <c r="AD4" s="1021"/>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12" t="s">
        <v>54</v>
      </c>
      <c r="Z5" s="1014"/>
      <c r="AA5" s="1015"/>
      <c r="AB5" s="520"/>
      <c r="AC5" s="1020"/>
      <c r="AD5" s="1020"/>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301</v>
      </c>
      <c r="AC6" s="1016"/>
      <c r="AD6" s="1016"/>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504</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473</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2"/>
      <c r="Z9" s="825"/>
      <c r="AA9" s="826"/>
      <c r="AB9" s="1026" t="s">
        <v>11</v>
      </c>
      <c r="AC9" s="1027"/>
      <c r="AD9" s="1028"/>
      <c r="AE9" s="1032" t="s">
        <v>556</v>
      </c>
      <c r="AF9" s="1032"/>
      <c r="AG9" s="1032"/>
      <c r="AH9" s="1032"/>
      <c r="AI9" s="1032" t="s">
        <v>552</v>
      </c>
      <c r="AJ9" s="1032"/>
      <c r="AK9" s="1032"/>
      <c r="AL9" s="1032"/>
      <c r="AM9" s="1032" t="s">
        <v>526</v>
      </c>
      <c r="AN9" s="1032"/>
      <c r="AO9" s="1032"/>
      <c r="AP9" s="551"/>
      <c r="AQ9" s="156" t="s">
        <v>354</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3"/>
      <c r="Z10" s="1024"/>
      <c r="AA10" s="1025"/>
      <c r="AB10" s="1029"/>
      <c r="AC10" s="1030"/>
      <c r="AD10" s="1031"/>
      <c r="AE10" s="248"/>
      <c r="AF10" s="248"/>
      <c r="AG10" s="248"/>
      <c r="AH10" s="248"/>
      <c r="AI10" s="248"/>
      <c r="AJ10" s="248"/>
      <c r="AK10" s="248"/>
      <c r="AL10" s="248"/>
      <c r="AM10" s="248"/>
      <c r="AN10" s="248"/>
      <c r="AO10" s="248"/>
      <c r="AP10" s="244"/>
      <c r="AQ10" s="195"/>
      <c r="AR10" s="196"/>
      <c r="AS10" s="130" t="s">
        <v>355</v>
      </c>
      <c r="AT10" s="131"/>
      <c r="AU10" s="196"/>
      <c r="AV10" s="196"/>
      <c r="AW10" s="395" t="s">
        <v>300</v>
      </c>
      <c r="AX10" s="396"/>
    </row>
    <row r="11" spans="1:50" ht="22.5" customHeight="1" x14ac:dyDescent="0.15">
      <c r="A11" s="400"/>
      <c r="B11" s="398"/>
      <c r="C11" s="398"/>
      <c r="D11" s="398"/>
      <c r="E11" s="398"/>
      <c r="F11" s="399"/>
      <c r="G11" s="558"/>
      <c r="H11" s="999"/>
      <c r="I11" s="999"/>
      <c r="J11" s="999"/>
      <c r="K11" s="999"/>
      <c r="L11" s="999"/>
      <c r="M11" s="999"/>
      <c r="N11" s="999"/>
      <c r="O11" s="1000"/>
      <c r="P11" s="102"/>
      <c r="Q11" s="1007"/>
      <c r="R11" s="1007"/>
      <c r="S11" s="1007"/>
      <c r="T11" s="1007"/>
      <c r="U11" s="1007"/>
      <c r="V11" s="1007"/>
      <c r="W11" s="1007"/>
      <c r="X11" s="1008"/>
      <c r="Y11" s="1017" t="s">
        <v>12</v>
      </c>
      <c r="Z11" s="1018"/>
      <c r="AA11" s="1019"/>
      <c r="AB11" s="458"/>
      <c r="AC11" s="1021"/>
      <c r="AD11" s="1021"/>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12" t="s">
        <v>54</v>
      </c>
      <c r="Z12" s="1014"/>
      <c r="AA12" s="1015"/>
      <c r="AB12" s="520"/>
      <c r="AC12" s="1020"/>
      <c r="AD12" s="1020"/>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301</v>
      </c>
      <c r="AC13" s="1016"/>
      <c r="AD13" s="1016"/>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504</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473</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2"/>
      <c r="Z16" s="825"/>
      <c r="AA16" s="826"/>
      <c r="AB16" s="1026" t="s">
        <v>11</v>
      </c>
      <c r="AC16" s="1027"/>
      <c r="AD16" s="1028"/>
      <c r="AE16" s="1032" t="s">
        <v>555</v>
      </c>
      <c r="AF16" s="1032"/>
      <c r="AG16" s="1032"/>
      <c r="AH16" s="1032"/>
      <c r="AI16" s="1032" t="s">
        <v>553</v>
      </c>
      <c r="AJ16" s="1032"/>
      <c r="AK16" s="1032"/>
      <c r="AL16" s="1032"/>
      <c r="AM16" s="1032" t="s">
        <v>526</v>
      </c>
      <c r="AN16" s="1032"/>
      <c r="AO16" s="1032"/>
      <c r="AP16" s="551"/>
      <c r="AQ16" s="156" t="s">
        <v>354</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3"/>
      <c r="Z17" s="1024"/>
      <c r="AA17" s="1025"/>
      <c r="AB17" s="1029"/>
      <c r="AC17" s="1030"/>
      <c r="AD17" s="1031"/>
      <c r="AE17" s="248"/>
      <c r="AF17" s="248"/>
      <c r="AG17" s="248"/>
      <c r="AH17" s="248"/>
      <c r="AI17" s="248"/>
      <c r="AJ17" s="248"/>
      <c r="AK17" s="248"/>
      <c r="AL17" s="248"/>
      <c r="AM17" s="248"/>
      <c r="AN17" s="248"/>
      <c r="AO17" s="248"/>
      <c r="AP17" s="244"/>
      <c r="AQ17" s="195"/>
      <c r="AR17" s="196"/>
      <c r="AS17" s="130" t="s">
        <v>355</v>
      </c>
      <c r="AT17" s="131"/>
      <c r="AU17" s="196"/>
      <c r="AV17" s="196"/>
      <c r="AW17" s="395" t="s">
        <v>300</v>
      </c>
      <c r="AX17" s="396"/>
    </row>
    <row r="18" spans="1:50" ht="22.5" customHeight="1" x14ac:dyDescent="0.15">
      <c r="A18" s="400"/>
      <c r="B18" s="398"/>
      <c r="C18" s="398"/>
      <c r="D18" s="398"/>
      <c r="E18" s="398"/>
      <c r="F18" s="399"/>
      <c r="G18" s="558"/>
      <c r="H18" s="999"/>
      <c r="I18" s="999"/>
      <c r="J18" s="999"/>
      <c r="K18" s="999"/>
      <c r="L18" s="999"/>
      <c r="M18" s="999"/>
      <c r="N18" s="999"/>
      <c r="O18" s="1000"/>
      <c r="P18" s="102"/>
      <c r="Q18" s="1007"/>
      <c r="R18" s="1007"/>
      <c r="S18" s="1007"/>
      <c r="T18" s="1007"/>
      <c r="U18" s="1007"/>
      <c r="V18" s="1007"/>
      <c r="W18" s="1007"/>
      <c r="X18" s="1008"/>
      <c r="Y18" s="1017" t="s">
        <v>12</v>
      </c>
      <c r="Z18" s="1018"/>
      <c r="AA18" s="1019"/>
      <c r="AB18" s="458"/>
      <c r="AC18" s="1021"/>
      <c r="AD18" s="1021"/>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12" t="s">
        <v>54</v>
      </c>
      <c r="Z19" s="1014"/>
      <c r="AA19" s="1015"/>
      <c r="AB19" s="520"/>
      <c r="AC19" s="1020"/>
      <c r="AD19" s="1020"/>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301</v>
      </c>
      <c r="AC20" s="1016"/>
      <c r="AD20" s="1016"/>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504</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473</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2"/>
      <c r="Z23" s="825"/>
      <c r="AA23" s="826"/>
      <c r="AB23" s="1026" t="s">
        <v>11</v>
      </c>
      <c r="AC23" s="1027"/>
      <c r="AD23" s="1028"/>
      <c r="AE23" s="1032" t="s">
        <v>557</v>
      </c>
      <c r="AF23" s="1032"/>
      <c r="AG23" s="1032"/>
      <c r="AH23" s="1032"/>
      <c r="AI23" s="1032" t="s">
        <v>552</v>
      </c>
      <c r="AJ23" s="1032"/>
      <c r="AK23" s="1032"/>
      <c r="AL23" s="1032"/>
      <c r="AM23" s="1032" t="s">
        <v>526</v>
      </c>
      <c r="AN23" s="1032"/>
      <c r="AO23" s="1032"/>
      <c r="AP23" s="551"/>
      <c r="AQ23" s="156" t="s">
        <v>354</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3"/>
      <c r="Z24" s="1024"/>
      <c r="AA24" s="1025"/>
      <c r="AB24" s="1029"/>
      <c r="AC24" s="1030"/>
      <c r="AD24" s="1031"/>
      <c r="AE24" s="248"/>
      <c r="AF24" s="248"/>
      <c r="AG24" s="248"/>
      <c r="AH24" s="248"/>
      <c r="AI24" s="248"/>
      <c r="AJ24" s="248"/>
      <c r="AK24" s="248"/>
      <c r="AL24" s="248"/>
      <c r="AM24" s="248"/>
      <c r="AN24" s="248"/>
      <c r="AO24" s="248"/>
      <c r="AP24" s="244"/>
      <c r="AQ24" s="195"/>
      <c r="AR24" s="196"/>
      <c r="AS24" s="130" t="s">
        <v>355</v>
      </c>
      <c r="AT24" s="131"/>
      <c r="AU24" s="196"/>
      <c r="AV24" s="196"/>
      <c r="AW24" s="395" t="s">
        <v>300</v>
      </c>
      <c r="AX24" s="396"/>
    </row>
    <row r="25" spans="1:50" ht="22.5" customHeight="1" x14ac:dyDescent="0.15">
      <c r="A25" s="400"/>
      <c r="B25" s="398"/>
      <c r="C25" s="398"/>
      <c r="D25" s="398"/>
      <c r="E25" s="398"/>
      <c r="F25" s="399"/>
      <c r="G25" s="558"/>
      <c r="H25" s="999"/>
      <c r="I25" s="999"/>
      <c r="J25" s="999"/>
      <c r="K25" s="999"/>
      <c r="L25" s="999"/>
      <c r="M25" s="999"/>
      <c r="N25" s="999"/>
      <c r="O25" s="1000"/>
      <c r="P25" s="102"/>
      <c r="Q25" s="1007"/>
      <c r="R25" s="1007"/>
      <c r="S25" s="1007"/>
      <c r="T25" s="1007"/>
      <c r="U25" s="1007"/>
      <c r="V25" s="1007"/>
      <c r="W25" s="1007"/>
      <c r="X25" s="1008"/>
      <c r="Y25" s="1017" t="s">
        <v>12</v>
      </c>
      <c r="Z25" s="1018"/>
      <c r="AA25" s="1019"/>
      <c r="AB25" s="458"/>
      <c r="AC25" s="1021"/>
      <c r="AD25" s="1021"/>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12" t="s">
        <v>54</v>
      </c>
      <c r="Z26" s="1014"/>
      <c r="AA26" s="1015"/>
      <c r="AB26" s="520"/>
      <c r="AC26" s="1020"/>
      <c r="AD26" s="1020"/>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301</v>
      </c>
      <c r="AC27" s="1016"/>
      <c r="AD27" s="1016"/>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504</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473</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2"/>
      <c r="Z30" s="825"/>
      <c r="AA30" s="826"/>
      <c r="AB30" s="1026" t="s">
        <v>11</v>
      </c>
      <c r="AC30" s="1027"/>
      <c r="AD30" s="1028"/>
      <c r="AE30" s="1032" t="s">
        <v>555</v>
      </c>
      <c r="AF30" s="1032"/>
      <c r="AG30" s="1032"/>
      <c r="AH30" s="1032"/>
      <c r="AI30" s="1032" t="s">
        <v>552</v>
      </c>
      <c r="AJ30" s="1032"/>
      <c r="AK30" s="1032"/>
      <c r="AL30" s="1032"/>
      <c r="AM30" s="1032" t="s">
        <v>550</v>
      </c>
      <c r="AN30" s="1032"/>
      <c r="AO30" s="1032"/>
      <c r="AP30" s="551"/>
      <c r="AQ30" s="156" t="s">
        <v>354</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3"/>
      <c r="Z31" s="1024"/>
      <c r="AA31" s="1025"/>
      <c r="AB31" s="1029"/>
      <c r="AC31" s="1030"/>
      <c r="AD31" s="1031"/>
      <c r="AE31" s="248"/>
      <c r="AF31" s="248"/>
      <c r="AG31" s="248"/>
      <c r="AH31" s="248"/>
      <c r="AI31" s="248"/>
      <c r="AJ31" s="248"/>
      <c r="AK31" s="248"/>
      <c r="AL31" s="248"/>
      <c r="AM31" s="248"/>
      <c r="AN31" s="248"/>
      <c r="AO31" s="248"/>
      <c r="AP31" s="244"/>
      <c r="AQ31" s="195"/>
      <c r="AR31" s="196"/>
      <c r="AS31" s="130" t="s">
        <v>355</v>
      </c>
      <c r="AT31" s="131"/>
      <c r="AU31" s="196"/>
      <c r="AV31" s="196"/>
      <c r="AW31" s="395" t="s">
        <v>300</v>
      </c>
      <c r="AX31" s="396"/>
    </row>
    <row r="32" spans="1:50" ht="22.5" customHeight="1" x14ac:dyDescent="0.15">
      <c r="A32" s="400"/>
      <c r="B32" s="398"/>
      <c r="C32" s="398"/>
      <c r="D32" s="398"/>
      <c r="E32" s="398"/>
      <c r="F32" s="399"/>
      <c r="G32" s="558"/>
      <c r="H32" s="999"/>
      <c r="I32" s="999"/>
      <c r="J32" s="999"/>
      <c r="K32" s="999"/>
      <c r="L32" s="999"/>
      <c r="M32" s="999"/>
      <c r="N32" s="999"/>
      <c r="O32" s="1000"/>
      <c r="P32" s="102"/>
      <c r="Q32" s="1007"/>
      <c r="R32" s="1007"/>
      <c r="S32" s="1007"/>
      <c r="T32" s="1007"/>
      <c r="U32" s="1007"/>
      <c r="V32" s="1007"/>
      <c r="W32" s="1007"/>
      <c r="X32" s="1008"/>
      <c r="Y32" s="1017" t="s">
        <v>12</v>
      </c>
      <c r="Z32" s="1018"/>
      <c r="AA32" s="1019"/>
      <c r="AB32" s="458"/>
      <c r="AC32" s="1021"/>
      <c r="AD32" s="1021"/>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12" t="s">
        <v>54</v>
      </c>
      <c r="Z33" s="1014"/>
      <c r="AA33" s="1015"/>
      <c r="AB33" s="520"/>
      <c r="AC33" s="1020"/>
      <c r="AD33" s="1020"/>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301</v>
      </c>
      <c r="AC34" s="1016"/>
      <c r="AD34" s="1016"/>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504</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473</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2"/>
      <c r="Z37" s="825"/>
      <c r="AA37" s="826"/>
      <c r="AB37" s="1026" t="s">
        <v>11</v>
      </c>
      <c r="AC37" s="1027"/>
      <c r="AD37" s="1028"/>
      <c r="AE37" s="1032" t="s">
        <v>557</v>
      </c>
      <c r="AF37" s="1032"/>
      <c r="AG37" s="1032"/>
      <c r="AH37" s="1032"/>
      <c r="AI37" s="1032" t="s">
        <v>554</v>
      </c>
      <c r="AJ37" s="1032"/>
      <c r="AK37" s="1032"/>
      <c r="AL37" s="1032"/>
      <c r="AM37" s="1032" t="s">
        <v>551</v>
      </c>
      <c r="AN37" s="1032"/>
      <c r="AO37" s="1032"/>
      <c r="AP37" s="551"/>
      <c r="AQ37" s="156" t="s">
        <v>354</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3"/>
      <c r="Z38" s="1024"/>
      <c r="AA38" s="1025"/>
      <c r="AB38" s="1029"/>
      <c r="AC38" s="1030"/>
      <c r="AD38" s="1031"/>
      <c r="AE38" s="248"/>
      <c r="AF38" s="248"/>
      <c r="AG38" s="248"/>
      <c r="AH38" s="248"/>
      <c r="AI38" s="248"/>
      <c r="AJ38" s="248"/>
      <c r="AK38" s="248"/>
      <c r="AL38" s="248"/>
      <c r="AM38" s="248"/>
      <c r="AN38" s="248"/>
      <c r="AO38" s="248"/>
      <c r="AP38" s="244"/>
      <c r="AQ38" s="195"/>
      <c r="AR38" s="196"/>
      <c r="AS38" s="130" t="s">
        <v>355</v>
      </c>
      <c r="AT38" s="131"/>
      <c r="AU38" s="196"/>
      <c r="AV38" s="196"/>
      <c r="AW38" s="395" t="s">
        <v>300</v>
      </c>
      <c r="AX38" s="396"/>
    </row>
    <row r="39" spans="1:50" ht="22.5" customHeight="1" x14ac:dyDescent="0.15">
      <c r="A39" s="400"/>
      <c r="B39" s="398"/>
      <c r="C39" s="398"/>
      <c r="D39" s="398"/>
      <c r="E39" s="398"/>
      <c r="F39" s="399"/>
      <c r="G39" s="558"/>
      <c r="H39" s="999"/>
      <c r="I39" s="999"/>
      <c r="J39" s="999"/>
      <c r="K39" s="999"/>
      <c r="L39" s="999"/>
      <c r="M39" s="999"/>
      <c r="N39" s="999"/>
      <c r="O39" s="1000"/>
      <c r="P39" s="102"/>
      <c r="Q39" s="1007"/>
      <c r="R39" s="1007"/>
      <c r="S39" s="1007"/>
      <c r="T39" s="1007"/>
      <c r="U39" s="1007"/>
      <c r="V39" s="1007"/>
      <c r="W39" s="1007"/>
      <c r="X39" s="1008"/>
      <c r="Y39" s="1017" t="s">
        <v>12</v>
      </c>
      <c r="Z39" s="1018"/>
      <c r="AA39" s="1019"/>
      <c r="AB39" s="458"/>
      <c r="AC39" s="1021"/>
      <c r="AD39" s="102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12" t="s">
        <v>54</v>
      </c>
      <c r="Z40" s="1014"/>
      <c r="AA40" s="1015"/>
      <c r="AB40" s="520"/>
      <c r="AC40" s="1020"/>
      <c r="AD40" s="1020"/>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301</v>
      </c>
      <c r="AC41" s="1016"/>
      <c r="AD41" s="101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504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473</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2"/>
      <c r="Z44" s="825"/>
      <c r="AA44" s="826"/>
      <c r="AB44" s="1026" t="s">
        <v>11</v>
      </c>
      <c r="AC44" s="1027"/>
      <c r="AD44" s="1028"/>
      <c r="AE44" s="1032" t="s">
        <v>555</v>
      </c>
      <c r="AF44" s="1032"/>
      <c r="AG44" s="1032"/>
      <c r="AH44" s="1032"/>
      <c r="AI44" s="1032" t="s">
        <v>552</v>
      </c>
      <c r="AJ44" s="1032"/>
      <c r="AK44" s="1032"/>
      <c r="AL44" s="1032"/>
      <c r="AM44" s="1032" t="s">
        <v>526</v>
      </c>
      <c r="AN44" s="1032"/>
      <c r="AO44" s="1032"/>
      <c r="AP44" s="551"/>
      <c r="AQ44" s="156" t="s">
        <v>354</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3"/>
      <c r="Z45" s="1024"/>
      <c r="AA45" s="1025"/>
      <c r="AB45" s="1029"/>
      <c r="AC45" s="1030"/>
      <c r="AD45" s="1031"/>
      <c r="AE45" s="248"/>
      <c r="AF45" s="248"/>
      <c r="AG45" s="248"/>
      <c r="AH45" s="248"/>
      <c r="AI45" s="248"/>
      <c r="AJ45" s="248"/>
      <c r="AK45" s="248"/>
      <c r="AL45" s="248"/>
      <c r="AM45" s="248"/>
      <c r="AN45" s="248"/>
      <c r="AO45" s="248"/>
      <c r="AP45" s="244"/>
      <c r="AQ45" s="195"/>
      <c r="AR45" s="196"/>
      <c r="AS45" s="130" t="s">
        <v>355</v>
      </c>
      <c r="AT45" s="131"/>
      <c r="AU45" s="196"/>
      <c r="AV45" s="196"/>
      <c r="AW45" s="395" t="s">
        <v>300</v>
      </c>
      <c r="AX45" s="396"/>
    </row>
    <row r="46" spans="1:50" ht="22.5" customHeight="1" x14ac:dyDescent="0.15">
      <c r="A46" s="400"/>
      <c r="B46" s="398"/>
      <c r="C46" s="398"/>
      <c r="D46" s="398"/>
      <c r="E46" s="398"/>
      <c r="F46" s="399"/>
      <c r="G46" s="558"/>
      <c r="H46" s="999"/>
      <c r="I46" s="999"/>
      <c r="J46" s="999"/>
      <c r="K46" s="999"/>
      <c r="L46" s="999"/>
      <c r="M46" s="999"/>
      <c r="N46" s="999"/>
      <c r="O46" s="1000"/>
      <c r="P46" s="102"/>
      <c r="Q46" s="1007"/>
      <c r="R46" s="1007"/>
      <c r="S46" s="1007"/>
      <c r="T46" s="1007"/>
      <c r="U46" s="1007"/>
      <c r="V46" s="1007"/>
      <c r="W46" s="1007"/>
      <c r="X46" s="1008"/>
      <c r="Y46" s="1017" t="s">
        <v>12</v>
      </c>
      <c r="Z46" s="1018"/>
      <c r="AA46" s="1019"/>
      <c r="AB46" s="458"/>
      <c r="AC46" s="1021"/>
      <c r="AD46" s="102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12" t="s">
        <v>54</v>
      </c>
      <c r="Z47" s="1014"/>
      <c r="AA47" s="1015"/>
      <c r="AB47" s="520"/>
      <c r="AC47" s="1020"/>
      <c r="AD47" s="102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301</v>
      </c>
      <c r="AC48" s="1016"/>
      <c r="AD48" s="101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473</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2"/>
      <c r="Z51" s="825"/>
      <c r="AA51" s="826"/>
      <c r="AB51" s="551" t="s">
        <v>11</v>
      </c>
      <c r="AC51" s="1027"/>
      <c r="AD51" s="1028"/>
      <c r="AE51" s="1032" t="s">
        <v>555</v>
      </c>
      <c r="AF51" s="1032"/>
      <c r="AG51" s="1032"/>
      <c r="AH51" s="1032"/>
      <c r="AI51" s="1032" t="s">
        <v>552</v>
      </c>
      <c r="AJ51" s="1032"/>
      <c r="AK51" s="1032"/>
      <c r="AL51" s="1032"/>
      <c r="AM51" s="1032" t="s">
        <v>526</v>
      </c>
      <c r="AN51" s="1032"/>
      <c r="AO51" s="1032"/>
      <c r="AP51" s="551"/>
      <c r="AQ51" s="156" t="s">
        <v>354</v>
      </c>
      <c r="AR51" s="127"/>
      <c r="AS51" s="127"/>
      <c r="AT51" s="128"/>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3"/>
      <c r="Z52" s="1024"/>
      <c r="AA52" s="1025"/>
      <c r="AB52" s="1029"/>
      <c r="AC52" s="1030"/>
      <c r="AD52" s="1031"/>
      <c r="AE52" s="248"/>
      <c r="AF52" s="248"/>
      <c r="AG52" s="248"/>
      <c r="AH52" s="248"/>
      <c r="AI52" s="248"/>
      <c r="AJ52" s="248"/>
      <c r="AK52" s="248"/>
      <c r="AL52" s="248"/>
      <c r="AM52" s="248"/>
      <c r="AN52" s="248"/>
      <c r="AO52" s="248"/>
      <c r="AP52" s="244"/>
      <c r="AQ52" s="195"/>
      <c r="AR52" s="196"/>
      <c r="AS52" s="130" t="s">
        <v>355</v>
      </c>
      <c r="AT52" s="131"/>
      <c r="AU52" s="196"/>
      <c r="AV52" s="196"/>
      <c r="AW52" s="395" t="s">
        <v>300</v>
      </c>
      <c r="AX52" s="396"/>
    </row>
    <row r="53" spans="1:50" ht="22.5" customHeight="1" x14ac:dyDescent="0.15">
      <c r="A53" s="400"/>
      <c r="B53" s="398"/>
      <c r="C53" s="398"/>
      <c r="D53" s="398"/>
      <c r="E53" s="398"/>
      <c r="F53" s="399"/>
      <c r="G53" s="558"/>
      <c r="H53" s="999"/>
      <c r="I53" s="999"/>
      <c r="J53" s="999"/>
      <c r="K53" s="999"/>
      <c r="L53" s="999"/>
      <c r="M53" s="999"/>
      <c r="N53" s="999"/>
      <c r="O53" s="1000"/>
      <c r="P53" s="102"/>
      <c r="Q53" s="1007"/>
      <c r="R53" s="1007"/>
      <c r="S53" s="1007"/>
      <c r="T53" s="1007"/>
      <c r="U53" s="1007"/>
      <c r="V53" s="1007"/>
      <c r="W53" s="1007"/>
      <c r="X53" s="1008"/>
      <c r="Y53" s="1017" t="s">
        <v>12</v>
      </c>
      <c r="Z53" s="1018"/>
      <c r="AA53" s="1019"/>
      <c r="AB53" s="458"/>
      <c r="AC53" s="1021"/>
      <c r="AD53" s="102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12" t="s">
        <v>54</v>
      </c>
      <c r="Z54" s="1014"/>
      <c r="AA54" s="1015"/>
      <c r="AB54" s="520"/>
      <c r="AC54" s="1020"/>
      <c r="AD54" s="102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301</v>
      </c>
      <c r="AC55" s="1016"/>
      <c r="AD55" s="101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473</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2"/>
      <c r="Z58" s="825"/>
      <c r="AA58" s="826"/>
      <c r="AB58" s="1026" t="s">
        <v>11</v>
      </c>
      <c r="AC58" s="1027"/>
      <c r="AD58" s="1028"/>
      <c r="AE58" s="1032" t="s">
        <v>555</v>
      </c>
      <c r="AF58" s="1032"/>
      <c r="AG58" s="1032"/>
      <c r="AH58" s="1032"/>
      <c r="AI58" s="1032" t="s">
        <v>552</v>
      </c>
      <c r="AJ58" s="1032"/>
      <c r="AK58" s="1032"/>
      <c r="AL58" s="1032"/>
      <c r="AM58" s="1032" t="s">
        <v>526</v>
      </c>
      <c r="AN58" s="1032"/>
      <c r="AO58" s="1032"/>
      <c r="AP58" s="551"/>
      <c r="AQ58" s="156" t="s">
        <v>354</v>
      </c>
      <c r="AR58" s="127"/>
      <c r="AS58" s="127"/>
      <c r="AT58" s="128"/>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3"/>
      <c r="Z59" s="1024"/>
      <c r="AA59" s="1025"/>
      <c r="AB59" s="1029"/>
      <c r="AC59" s="1030"/>
      <c r="AD59" s="1031"/>
      <c r="AE59" s="248"/>
      <c r="AF59" s="248"/>
      <c r="AG59" s="248"/>
      <c r="AH59" s="248"/>
      <c r="AI59" s="248"/>
      <c r="AJ59" s="248"/>
      <c r="AK59" s="248"/>
      <c r="AL59" s="248"/>
      <c r="AM59" s="248"/>
      <c r="AN59" s="248"/>
      <c r="AO59" s="248"/>
      <c r="AP59" s="244"/>
      <c r="AQ59" s="195"/>
      <c r="AR59" s="196"/>
      <c r="AS59" s="130" t="s">
        <v>355</v>
      </c>
      <c r="AT59" s="131"/>
      <c r="AU59" s="196"/>
      <c r="AV59" s="196"/>
      <c r="AW59" s="395" t="s">
        <v>300</v>
      </c>
      <c r="AX59" s="396"/>
    </row>
    <row r="60" spans="1:50" ht="22.5" customHeight="1" x14ac:dyDescent="0.15">
      <c r="A60" s="400"/>
      <c r="B60" s="398"/>
      <c r="C60" s="398"/>
      <c r="D60" s="398"/>
      <c r="E60" s="398"/>
      <c r="F60" s="399"/>
      <c r="G60" s="558"/>
      <c r="H60" s="999"/>
      <c r="I60" s="999"/>
      <c r="J60" s="999"/>
      <c r="K60" s="999"/>
      <c r="L60" s="999"/>
      <c r="M60" s="999"/>
      <c r="N60" s="999"/>
      <c r="O60" s="1000"/>
      <c r="P60" s="102"/>
      <c r="Q60" s="1007"/>
      <c r="R60" s="1007"/>
      <c r="S60" s="1007"/>
      <c r="T60" s="1007"/>
      <c r="U60" s="1007"/>
      <c r="V60" s="1007"/>
      <c r="W60" s="1007"/>
      <c r="X60" s="1008"/>
      <c r="Y60" s="1017" t="s">
        <v>12</v>
      </c>
      <c r="Z60" s="1018"/>
      <c r="AA60" s="1019"/>
      <c r="AB60" s="458"/>
      <c r="AC60" s="1021"/>
      <c r="AD60" s="102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12" t="s">
        <v>54</v>
      </c>
      <c r="Z61" s="1014"/>
      <c r="AA61" s="1015"/>
      <c r="AB61" s="520"/>
      <c r="AC61" s="1020"/>
      <c r="AD61" s="102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301</v>
      </c>
      <c r="AC62" s="1016"/>
      <c r="AD62" s="101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7" t="s">
        <v>473</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2"/>
      <c r="Z65" s="825"/>
      <c r="AA65" s="826"/>
      <c r="AB65" s="1026" t="s">
        <v>11</v>
      </c>
      <c r="AC65" s="1027"/>
      <c r="AD65" s="1028"/>
      <c r="AE65" s="1032" t="s">
        <v>555</v>
      </c>
      <c r="AF65" s="1032"/>
      <c r="AG65" s="1032"/>
      <c r="AH65" s="1032"/>
      <c r="AI65" s="1032" t="s">
        <v>552</v>
      </c>
      <c r="AJ65" s="1032"/>
      <c r="AK65" s="1032"/>
      <c r="AL65" s="1032"/>
      <c r="AM65" s="1032" t="s">
        <v>526</v>
      </c>
      <c r="AN65" s="1032"/>
      <c r="AO65" s="1032"/>
      <c r="AP65" s="551"/>
      <c r="AQ65" s="156" t="s">
        <v>354</v>
      </c>
      <c r="AR65" s="127"/>
      <c r="AS65" s="127"/>
      <c r="AT65" s="128"/>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3"/>
      <c r="Z66" s="1024"/>
      <c r="AA66" s="1025"/>
      <c r="AB66" s="1029"/>
      <c r="AC66" s="1030"/>
      <c r="AD66" s="1031"/>
      <c r="AE66" s="248"/>
      <c r="AF66" s="248"/>
      <c r="AG66" s="248"/>
      <c r="AH66" s="248"/>
      <c r="AI66" s="248"/>
      <c r="AJ66" s="248"/>
      <c r="AK66" s="248"/>
      <c r="AL66" s="248"/>
      <c r="AM66" s="248"/>
      <c r="AN66" s="248"/>
      <c r="AO66" s="248"/>
      <c r="AP66" s="244"/>
      <c r="AQ66" s="195"/>
      <c r="AR66" s="196"/>
      <c r="AS66" s="130" t="s">
        <v>355</v>
      </c>
      <c r="AT66" s="131"/>
      <c r="AU66" s="196"/>
      <c r="AV66" s="196"/>
      <c r="AW66" s="395" t="s">
        <v>300</v>
      </c>
      <c r="AX66" s="396"/>
    </row>
    <row r="67" spans="1:50" ht="22.5" customHeight="1" x14ac:dyDescent="0.15">
      <c r="A67" s="400"/>
      <c r="B67" s="398"/>
      <c r="C67" s="398"/>
      <c r="D67" s="398"/>
      <c r="E67" s="398"/>
      <c r="F67" s="399"/>
      <c r="G67" s="558"/>
      <c r="H67" s="999"/>
      <c r="I67" s="999"/>
      <c r="J67" s="999"/>
      <c r="K67" s="999"/>
      <c r="L67" s="999"/>
      <c r="M67" s="999"/>
      <c r="N67" s="999"/>
      <c r="O67" s="1000"/>
      <c r="P67" s="102"/>
      <c r="Q67" s="1007"/>
      <c r="R67" s="1007"/>
      <c r="S67" s="1007"/>
      <c r="T67" s="1007"/>
      <c r="U67" s="1007"/>
      <c r="V67" s="1007"/>
      <c r="W67" s="1007"/>
      <c r="X67" s="1008"/>
      <c r="Y67" s="1017" t="s">
        <v>12</v>
      </c>
      <c r="Z67" s="1018"/>
      <c r="AA67" s="1019"/>
      <c r="AB67" s="458"/>
      <c r="AC67" s="1021"/>
      <c r="AD67" s="1021"/>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12" t="s">
        <v>54</v>
      </c>
      <c r="Z68" s="1014"/>
      <c r="AA68" s="1015"/>
      <c r="AB68" s="520"/>
      <c r="AC68" s="1020"/>
      <c r="AD68" s="1020"/>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12" t="s">
        <v>13</v>
      </c>
      <c r="Z69" s="1014"/>
      <c r="AA69" s="1015"/>
      <c r="AB69" s="550"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504</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833" t="s">
        <v>490</v>
      </c>
      <c r="H2" s="834"/>
      <c r="I2" s="834"/>
      <c r="J2" s="834"/>
      <c r="K2" s="834"/>
      <c r="L2" s="834"/>
      <c r="M2" s="834"/>
      <c r="N2" s="834"/>
      <c r="O2" s="834"/>
      <c r="P2" s="834"/>
      <c r="Q2" s="834"/>
      <c r="R2" s="834"/>
      <c r="S2" s="834"/>
      <c r="T2" s="834"/>
      <c r="U2" s="834"/>
      <c r="V2" s="834"/>
      <c r="W2" s="834"/>
      <c r="X2" s="834"/>
      <c r="Y2" s="834"/>
      <c r="Z2" s="834"/>
      <c r="AA2" s="834"/>
      <c r="AB2" s="835"/>
      <c r="AC2" s="833"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3"/>
      <c r="I3" s="663"/>
      <c r="J3" s="663"/>
      <c r="K3" s="663"/>
      <c r="L3" s="662" t="s">
        <v>18</v>
      </c>
      <c r="M3" s="663"/>
      <c r="N3" s="663"/>
      <c r="O3" s="663"/>
      <c r="P3" s="663"/>
      <c r="Q3" s="663"/>
      <c r="R3" s="663"/>
      <c r="S3" s="663"/>
      <c r="T3" s="663"/>
      <c r="U3" s="663"/>
      <c r="V3" s="663"/>
      <c r="W3" s="663"/>
      <c r="X3" s="664"/>
      <c r="Y3" s="648" t="s">
        <v>19</v>
      </c>
      <c r="Z3" s="649"/>
      <c r="AA3" s="649"/>
      <c r="AB3" s="794"/>
      <c r="AC3" s="811"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24.75" customHeight="1" x14ac:dyDescent="0.15">
      <c r="A4" s="1045"/>
      <c r="B4" s="1046"/>
      <c r="C4" s="1046"/>
      <c r="D4" s="1046"/>
      <c r="E4" s="1046"/>
      <c r="F4" s="1047"/>
      <c r="G4" s="665"/>
      <c r="H4" s="666"/>
      <c r="I4" s="666"/>
      <c r="J4" s="666"/>
      <c r="K4" s="667"/>
      <c r="L4" s="659"/>
      <c r="M4" s="660"/>
      <c r="N4" s="660"/>
      <c r="O4" s="660"/>
      <c r="P4" s="660"/>
      <c r="Q4" s="660"/>
      <c r="R4" s="660"/>
      <c r="S4" s="660"/>
      <c r="T4" s="660"/>
      <c r="U4" s="660"/>
      <c r="V4" s="660"/>
      <c r="W4" s="660"/>
      <c r="X4" s="661"/>
      <c r="Y4" s="385"/>
      <c r="Z4" s="386"/>
      <c r="AA4" s="386"/>
      <c r="AB4" s="801"/>
      <c r="AC4" s="665"/>
      <c r="AD4" s="666"/>
      <c r="AE4" s="666"/>
      <c r="AF4" s="666"/>
      <c r="AG4" s="667"/>
      <c r="AH4" s="659"/>
      <c r="AI4" s="660"/>
      <c r="AJ4" s="660"/>
      <c r="AK4" s="660"/>
      <c r="AL4" s="660"/>
      <c r="AM4" s="660"/>
      <c r="AN4" s="660"/>
      <c r="AO4" s="660"/>
      <c r="AP4" s="660"/>
      <c r="AQ4" s="660"/>
      <c r="AR4" s="660"/>
      <c r="AS4" s="660"/>
      <c r="AT4" s="661"/>
      <c r="AU4" s="385"/>
      <c r="AV4" s="386"/>
      <c r="AW4" s="386"/>
      <c r="AX4" s="387"/>
    </row>
    <row r="5" spans="1:50" ht="24.75" customHeight="1" x14ac:dyDescent="0.15">
      <c r="A5" s="1045"/>
      <c r="B5" s="1046"/>
      <c r="C5" s="1046"/>
      <c r="D5" s="1046"/>
      <c r="E5" s="1046"/>
      <c r="F5" s="1047"/>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45"/>
      <c r="B6" s="1046"/>
      <c r="C6" s="1046"/>
      <c r="D6" s="1046"/>
      <c r="E6" s="1046"/>
      <c r="F6" s="1047"/>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45"/>
      <c r="B7" s="1046"/>
      <c r="C7" s="1046"/>
      <c r="D7" s="1046"/>
      <c r="E7" s="1046"/>
      <c r="F7" s="1047"/>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45"/>
      <c r="B8" s="1046"/>
      <c r="C8" s="1046"/>
      <c r="D8" s="1046"/>
      <c r="E8" s="1046"/>
      <c r="F8" s="1047"/>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45"/>
      <c r="B9" s="1046"/>
      <c r="C9" s="1046"/>
      <c r="D9" s="1046"/>
      <c r="E9" s="1046"/>
      <c r="F9" s="1047"/>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45"/>
      <c r="B10" s="1046"/>
      <c r="C10" s="1046"/>
      <c r="D10" s="1046"/>
      <c r="E10" s="1046"/>
      <c r="F10" s="1047"/>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45"/>
      <c r="B11" s="1046"/>
      <c r="C11" s="1046"/>
      <c r="D11" s="1046"/>
      <c r="E11" s="1046"/>
      <c r="F11" s="1047"/>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45"/>
      <c r="B12" s="1046"/>
      <c r="C12" s="1046"/>
      <c r="D12" s="1046"/>
      <c r="E12" s="1046"/>
      <c r="F12" s="1047"/>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45"/>
      <c r="B13" s="1046"/>
      <c r="C13" s="1046"/>
      <c r="D13" s="1046"/>
      <c r="E13" s="1046"/>
      <c r="F13" s="1047"/>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833" t="s">
        <v>390</v>
      </c>
      <c r="H15" s="834"/>
      <c r="I15" s="834"/>
      <c r="J15" s="834"/>
      <c r="K15" s="834"/>
      <c r="L15" s="834"/>
      <c r="M15" s="834"/>
      <c r="N15" s="834"/>
      <c r="O15" s="834"/>
      <c r="P15" s="834"/>
      <c r="Q15" s="834"/>
      <c r="R15" s="834"/>
      <c r="S15" s="834"/>
      <c r="T15" s="834"/>
      <c r="U15" s="834"/>
      <c r="V15" s="834"/>
      <c r="W15" s="834"/>
      <c r="X15" s="834"/>
      <c r="Y15" s="834"/>
      <c r="Z15" s="834"/>
      <c r="AA15" s="834"/>
      <c r="AB15" s="835"/>
      <c r="AC15" s="833" t="s">
        <v>391</v>
      </c>
      <c r="AD15" s="834"/>
      <c r="AE15" s="834"/>
      <c r="AF15" s="834"/>
      <c r="AG15" s="834"/>
      <c r="AH15" s="834"/>
      <c r="AI15" s="834"/>
      <c r="AJ15" s="834"/>
      <c r="AK15" s="834"/>
      <c r="AL15" s="834"/>
      <c r="AM15" s="834"/>
      <c r="AN15" s="834"/>
      <c r="AO15" s="834"/>
      <c r="AP15" s="834"/>
      <c r="AQ15" s="834"/>
      <c r="AR15" s="834"/>
      <c r="AS15" s="834"/>
      <c r="AT15" s="834"/>
      <c r="AU15" s="834"/>
      <c r="AV15" s="834"/>
      <c r="AW15" s="834"/>
      <c r="AX15" s="836"/>
    </row>
    <row r="16" spans="1:50" ht="25.5" customHeight="1" x14ac:dyDescent="0.15">
      <c r="A16" s="1045"/>
      <c r="B16" s="1046"/>
      <c r="C16" s="1046"/>
      <c r="D16" s="1046"/>
      <c r="E16" s="1046"/>
      <c r="F16" s="1047"/>
      <c r="G16" s="811"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4"/>
      <c r="AC16" s="811"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customHeight="1" x14ac:dyDescent="0.15">
      <c r="A17" s="1045"/>
      <c r="B17" s="1046"/>
      <c r="C17" s="1046"/>
      <c r="D17" s="1046"/>
      <c r="E17" s="1046"/>
      <c r="F17" s="1047"/>
      <c r="G17" s="665"/>
      <c r="H17" s="666"/>
      <c r="I17" s="666"/>
      <c r="J17" s="666"/>
      <c r="K17" s="667"/>
      <c r="L17" s="659"/>
      <c r="M17" s="660"/>
      <c r="N17" s="660"/>
      <c r="O17" s="660"/>
      <c r="P17" s="660"/>
      <c r="Q17" s="660"/>
      <c r="R17" s="660"/>
      <c r="S17" s="660"/>
      <c r="T17" s="660"/>
      <c r="U17" s="660"/>
      <c r="V17" s="660"/>
      <c r="W17" s="660"/>
      <c r="X17" s="661"/>
      <c r="Y17" s="385"/>
      <c r="Z17" s="386"/>
      <c r="AA17" s="386"/>
      <c r="AB17" s="801"/>
      <c r="AC17" s="665"/>
      <c r="AD17" s="666"/>
      <c r="AE17" s="666"/>
      <c r="AF17" s="666"/>
      <c r="AG17" s="667"/>
      <c r="AH17" s="659"/>
      <c r="AI17" s="660"/>
      <c r="AJ17" s="660"/>
      <c r="AK17" s="660"/>
      <c r="AL17" s="660"/>
      <c r="AM17" s="660"/>
      <c r="AN17" s="660"/>
      <c r="AO17" s="660"/>
      <c r="AP17" s="660"/>
      <c r="AQ17" s="660"/>
      <c r="AR17" s="660"/>
      <c r="AS17" s="660"/>
      <c r="AT17" s="661"/>
      <c r="AU17" s="385"/>
      <c r="AV17" s="386"/>
      <c r="AW17" s="386"/>
      <c r="AX17" s="387"/>
    </row>
    <row r="18" spans="1:50" ht="24.75" customHeight="1" x14ac:dyDescent="0.15">
      <c r="A18" s="1045"/>
      <c r="B18" s="1046"/>
      <c r="C18" s="1046"/>
      <c r="D18" s="1046"/>
      <c r="E18" s="1046"/>
      <c r="F18" s="1047"/>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45"/>
      <c r="B19" s="1046"/>
      <c r="C19" s="1046"/>
      <c r="D19" s="1046"/>
      <c r="E19" s="1046"/>
      <c r="F19" s="1047"/>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45"/>
      <c r="B20" s="1046"/>
      <c r="C20" s="1046"/>
      <c r="D20" s="1046"/>
      <c r="E20" s="1046"/>
      <c r="F20" s="1047"/>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45"/>
      <c r="B21" s="1046"/>
      <c r="C21" s="1046"/>
      <c r="D21" s="1046"/>
      <c r="E21" s="1046"/>
      <c r="F21" s="1047"/>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45"/>
      <c r="B22" s="1046"/>
      <c r="C22" s="1046"/>
      <c r="D22" s="1046"/>
      <c r="E22" s="1046"/>
      <c r="F22" s="1047"/>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45"/>
      <c r="B23" s="1046"/>
      <c r="C23" s="1046"/>
      <c r="D23" s="1046"/>
      <c r="E23" s="1046"/>
      <c r="F23" s="1047"/>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45"/>
      <c r="B24" s="1046"/>
      <c r="C24" s="1046"/>
      <c r="D24" s="1046"/>
      <c r="E24" s="1046"/>
      <c r="F24" s="1047"/>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45"/>
      <c r="B25" s="1046"/>
      <c r="C25" s="1046"/>
      <c r="D25" s="1046"/>
      <c r="E25" s="1046"/>
      <c r="F25" s="1047"/>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45"/>
      <c r="B26" s="1046"/>
      <c r="C26" s="1046"/>
      <c r="D26" s="1046"/>
      <c r="E26" s="1046"/>
      <c r="F26" s="1047"/>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833" t="s">
        <v>389</v>
      </c>
      <c r="H28" s="834"/>
      <c r="I28" s="834"/>
      <c r="J28" s="834"/>
      <c r="K28" s="834"/>
      <c r="L28" s="834"/>
      <c r="M28" s="834"/>
      <c r="N28" s="834"/>
      <c r="O28" s="834"/>
      <c r="P28" s="834"/>
      <c r="Q28" s="834"/>
      <c r="R28" s="834"/>
      <c r="S28" s="834"/>
      <c r="T28" s="834"/>
      <c r="U28" s="834"/>
      <c r="V28" s="834"/>
      <c r="W28" s="834"/>
      <c r="X28" s="834"/>
      <c r="Y28" s="834"/>
      <c r="Z28" s="834"/>
      <c r="AA28" s="834"/>
      <c r="AB28" s="835"/>
      <c r="AC28" s="833" t="s">
        <v>392</v>
      </c>
      <c r="AD28" s="834"/>
      <c r="AE28" s="834"/>
      <c r="AF28" s="834"/>
      <c r="AG28" s="834"/>
      <c r="AH28" s="834"/>
      <c r="AI28" s="834"/>
      <c r="AJ28" s="834"/>
      <c r="AK28" s="834"/>
      <c r="AL28" s="834"/>
      <c r="AM28" s="834"/>
      <c r="AN28" s="834"/>
      <c r="AO28" s="834"/>
      <c r="AP28" s="834"/>
      <c r="AQ28" s="834"/>
      <c r="AR28" s="834"/>
      <c r="AS28" s="834"/>
      <c r="AT28" s="834"/>
      <c r="AU28" s="834"/>
      <c r="AV28" s="834"/>
      <c r="AW28" s="834"/>
      <c r="AX28" s="836"/>
    </row>
    <row r="29" spans="1:50" ht="24.75" customHeight="1" x14ac:dyDescent="0.15">
      <c r="A29" s="1045"/>
      <c r="B29" s="1046"/>
      <c r="C29" s="1046"/>
      <c r="D29" s="1046"/>
      <c r="E29" s="1046"/>
      <c r="F29" s="1047"/>
      <c r="G29" s="811"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4"/>
      <c r="AC29" s="811"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customHeight="1" x14ac:dyDescent="0.15">
      <c r="A30" s="1045"/>
      <c r="B30" s="1046"/>
      <c r="C30" s="1046"/>
      <c r="D30" s="1046"/>
      <c r="E30" s="1046"/>
      <c r="F30" s="1047"/>
      <c r="G30" s="665"/>
      <c r="H30" s="666"/>
      <c r="I30" s="666"/>
      <c r="J30" s="666"/>
      <c r="K30" s="667"/>
      <c r="L30" s="659"/>
      <c r="M30" s="660"/>
      <c r="N30" s="660"/>
      <c r="O30" s="660"/>
      <c r="P30" s="660"/>
      <c r="Q30" s="660"/>
      <c r="R30" s="660"/>
      <c r="S30" s="660"/>
      <c r="T30" s="660"/>
      <c r="U30" s="660"/>
      <c r="V30" s="660"/>
      <c r="W30" s="660"/>
      <c r="X30" s="661"/>
      <c r="Y30" s="385"/>
      <c r="Z30" s="386"/>
      <c r="AA30" s="386"/>
      <c r="AB30" s="801"/>
      <c r="AC30" s="665"/>
      <c r="AD30" s="666"/>
      <c r="AE30" s="666"/>
      <c r="AF30" s="666"/>
      <c r="AG30" s="667"/>
      <c r="AH30" s="659"/>
      <c r="AI30" s="660"/>
      <c r="AJ30" s="660"/>
      <c r="AK30" s="660"/>
      <c r="AL30" s="660"/>
      <c r="AM30" s="660"/>
      <c r="AN30" s="660"/>
      <c r="AO30" s="660"/>
      <c r="AP30" s="660"/>
      <c r="AQ30" s="660"/>
      <c r="AR30" s="660"/>
      <c r="AS30" s="660"/>
      <c r="AT30" s="661"/>
      <c r="AU30" s="385"/>
      <c r="AV30" s="386"/>
      <c r="AW30" s="386"/>
      <c r="AX30" s="387"/>
    </row>
    <row r="31" spans="1:50" ht="24.75" customHeight="1" x14ac:dyDescent="0.15">
      <c r="A31" s="1045"/>
      <c r="B31" s="1046"/>
      <c r="C31" s="1046"/>
      <c r="D31" s="1046"/>
      <c r="E31" s="1046"/>
      <c r="F31" s="1047"/>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45"/>
      <c r="B32" s="1046"/>
      <c r="C32" s="1046"/>
      <c r="D32" s="1046"/>
      <c r="E32" s="1046"/>
      <c r="F32" s="1047"/>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45"/>
      <c r="B33" s="1046"/>
      <c r="C33" s="1046"/>
      <c r="D33" s="1046"/>
      <c r="E33" s="1046"/>
      <c r="F33" s="1047"/>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45"/>
      <c r="B34" s="1046"/>
      <c r="C34" s="1046"/>
      <c r="D34" s="1046"/>
      <c r="E34" s="1046"/>
      <c r="F34" s="1047"/>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45"/>
      <c r="B35" s="1046"/>
      <c r="C35" s="1046"/>
      <c r="D35" s="1046"/>
      <c r="E35" s="1046"/>
      <c r="F35" s="1047"/>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45"/>
      <c r="B36" s="1046"/>
      <c r="C36" s="1046"/>
      <c r="D36" s="1046"/>
      <c r="E36" s="1046"/>
      <c r="F36" s="1047"/>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45"/>
      <c r="B37" s="1046"/>
      <c r="C37" s="1046"/>
      <c r="D37" s="1046"/>
      <c r="E37" s="1046"/>
      <c r="F37" s="1047"/>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45"/>
      <c r="B38" s="1046"/>
      <c r="C38" s="1046"/>
      <c r="D38" s="1046"/>
      <c r="E38" s="1046"/>
      <c r="F38" s="1047"/>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45"/>
      <c r="B39" s="1046"/>
      <c r="C39" s="1046"/>
      <c r="D39" s="1046"/>
      <c r="E39" s="1046"/>
      <c r="F39" s="1047"/>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833" t="s">
        <v>437</v>
      </c>
      <c r="H41" s="834"/>
      <c r="I41" s="834"/>
      <c r="J41" s="834"/>
      <c r="K41" s="834"/>
      <c r="L41" s="834"/>
      <c r="M41" s="834"/>
      <c r="N41" s="834"/>
      <c r="O41" s="834"/>
      <c r="P41" s="834"/>
      <c r="Q41" s="834"/>
      <c r="R41" s="834"/>
      <c r="S41" s="834"/>
      <c r="T41" s="834"/>
      <c r="U41" s="834"/>
      <c r="V41" s="834"/>
      <c r="W41" s="834"/>
      <c r="X41" s="834"/>
      <c r="Y41" s="834"/>
      <c r="Z41" s="834"/>
      <c r="AA41" s="834"/>
      <c r="AB41" s="835"/>
      <c r="AC41" s="833" t="s">
        <v>303</v>
      </c>
      <c r="AD41" s="834"/>
      <c r="AE41" s="834"/>
      <c r="AF41" s="834"/>
      <c r="AG41" s="834"/>
      <c r="AH41" s="834"/>
      <c r="AI41" s="834"/>
      <c r="AJ41" s="834"/>
      <c r="AK41" s="834"/>
      <c r="AL41" s="834"/>
      <c r="AM41" s="834"/>
      <c r="AN41" s="834"/>
      <c r="AO41" s="834"/>
      <c r="AP41" s="834"/>
      <c r="AQ41" s="834"/>
      <c r="AR41" s="834"/>
      <c r="AS41" s="834"/>
      <c r="AT41" s="834"/>
      <c r="AU41" s="834"/>
      <c r="AV41" s="834"/>
      <c r="AW41" s="834"/>
      <c r="AX41" s="836"/>
    </row>
    <row r="42" spans="1:50" ht="24.75" customHeight="1" x14ac:dyDescent="0.15">
      <c r="A42" s="1045"/>
      <c r="B42" s="1046"/>
      <c r="C42" s="1046"/>
      <c r="D42" s="1046"/>
      <c r="E42" s="1046"/>
      <c r="F42" s="1047"/>
      <c r="G42" s="811"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4"/>
      <c r="AC42" s="811"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customHeight="1" x14ac:dyDescent="0.15">
      <c r="A43" s="1045"/>
      <c r="B43" s="1046"/>
      <c r="C43" s="1046"/>
      <c r="D43" s="1046"/>
      <c r="E43" s="1046"/>
      <c r="F43" s="1047"/>
      <c r="G43" s="665"/>
      <c r="H43" s="666"/>
      <c r="I43" s="666"/>
      <c r="J43" s="666"/>
      <c r="K43" s="667"/>
      <c r="L43" s="659"/>
      <c r="M43" s="660"/>
      <c r="N43" s="660"/>
      <c r="O43" s="660"/>
      <c r="P43" s="660"/>
      <c r="Q43" s="660"/>
      <c r="R43" s="660"/>
      <c r="S43" s="660"/>
      <c r="T43" s="660"/>
      <c r="U43" s="660"/>
      <c r="V43" s="660"/>
      <c r="W43" s="660"/>
      <c r="X43" s="661"/>
      <c r="Y43" s="385"/>
      <c r="Z43" s="386"/>
      <c r="AA43" s="386"/>
      <c r="AB43" s="801"/>
      <c r="AC43" s="665"/>
      <c r="AD43" s="666"/>
      <c r="AE43" s="666"/>
      <c r="AF43" s="666"/>
      <c r="AG43" s="667"/>
      <c r="AH43" s="659"/>
      <c r="AI43" s="660"/>
      <c r="AJ43" s="660"/>
      <c r="AK43" s="660"/>
      <c r="AL43" s="660"/>
      <c r="AM43" s="660"/>
      <c r="AN43" s="660"/>
      <c r="AO43" s="660"/>
      <c r="AP43" s="660"/>
      <c r="AQ43" s="660"/>
      <c r="AR43" s="660"/>
      <c r="AS43" s="660"/>
      <c r="AT43" s="661"/>
      <c r="AU43" s="385"/>
      <c r="AV43" s="386"/>
      <c r="AW43" s="386"/>
      <c r="AX43" s="387"/>
    </row>
    <row r="44" spans="1:50" ht="24.75" customHeight="1" x14ac:dyDescent="0.15">
      <c r="A44" s="1045"/>
      <c r="B44" s="1046"/>
      <c r="C44" s="1046"/>
      <c r="D44" s="1046"/>
      <c r="E44" s="1046"/>
      <c r="F44" s="1047"/>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45"/>
      <c r="B45" s="1046"/>
      <c r="C45" s="1046"/>
      <c r="D45" s="1046"/>
      <c r="E45" s="1046"/>
      <c r="F45" s="1047"/>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45"/>
      <c r="B46" s="1046"/>
      <c r="C46" s="1046"/>
      <c r="D46" s="1046"/>
      <c r="E46" s="1046"/>
      <c r="F46" s="1047"/>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45"/>
      <c r="B47" s="1046"/>
      <c r="C47" s="1046"/>
      <c r="D47" s="1046"/>
      <c r="E47" s="1046"/>
      <c r="F47" s="1047"/>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45"/>
      <c r="B48" s="1046"/>
      <c r="C48" s="1046"/>
      <c r="D48" s="1046"/>
      <c r="E48" s="1046"/>
      <c r="F48" s="1047"/>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45"/>
      <c r="B49" s="1046"/>
      <c r="C49" s="1046"/>
      <c r="D49" s="1046"/>
      <c r="E49" s="1046"/>
      <c r="F49" s="1047"/>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45"/>
      <c r="B50" s="1046"/>
      <c r="C50" s="1046"/>
      <c r="D50" s="1046"/>
      <c r="E50" s="1046"/>
      <c r="F50" s="1047"/>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45"/>
      <c r="B51" s="1046"/>
      <c r="C51" s="1046"/>
      <c r="D51" s="1046"/>
      <c r="E51" s="1046"/>
      <c r="F51" s="1047"/>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45"/>
      <c r="B52" s="1046"/>
      <c r="C52" s="1046"/>
      <c r="D52" s="1046"/>
      <c r="E52" s="1046"/>
      <c r="F52" s="1047"/>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833" t="s">
        <v>304</v>
      </c>
      <c r="H55" s="834"/>
      <c r="I55" s="834"/>
      <c r="J55" s="834"/>
      <c r="K55" s="834"/>
      <c r="L55" s="834"/>
      <c r="M55" s="834"/>
      <c r="N55" s="834"/>
      <c r="O55" s="834"/>
      <c r="P55" s="834"/>
      <c r="Q55" s="834"/>
      <c r="R55" s="834"/>
      <c r="S55" s="834"/>
      <c r="T55" s="834"/>
      <c r="U55" s="834"/>
      <c r="V55" s="834"/>
      <c r="W55" s="834"/>
      <c r="X55" s="834"/>
      <c r="Y55" s="834"/>
      <c r="Z55" s="834"/>
      <c r="AA55" s="834"/>
      <c r="AB55" s="835"/>
      <c r="AC55" s="833" t="s">
        <v>393</v>
      </c>
      <c r="AD55" s="834"/>
      <c r="AE55" s="834"/>
      <c r="AF55" s="834"/>
      <c r="AG55" s="834"/>
      <c r="AH55" s="834"/>
      <c r="AI55" s="834"/>
      <c r="AJ55" s="834"/>
      <c r="AK55" s="834"/>
      <c r="AL55" s="834"/>
      <c r="AM55" s="834"/>
      <c r="AN55" s="834"/>
      <c r="AO55" s="834"/>
      <c r="AP55" s="834"/>
      <c r="AQ55" s="834"/>
      <c r="AR55" s="834"/>
      <c r="AS55" s="834"/>
      <c r="AT55" s="834"/>
      <c r="AU55" s="834"/>
      <c r="AV55" s="834"/>
      <c r="AW55" s="834"/>
      <c r="AX55" s="836"/>
    </row>
    <row r="56" spans="1:50" ht="24.75" customHeight="1" x14ac:dyDescent="0.15">
      <c r="A56" s="1045"/>
      <c r="B56" s="1046"/>
      <c r="C56" s="1046"/>
      <c r="D56" s="1046"/>
      <c r="E56" s="1046"/>
      <c r="F56" s="1047"/>
      <c r="G56" s="811"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4"/>
      <c r="AC56" s="811"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customHeight="1" x14ac:dyDescent="0.15">
      <c r="A57" s="1045"/>
      <c r="B57" s="1046"/>
      <c r="C57" s="1046"/>
      <c r="D57" s="1046"/>
      <c r="E57" s="1046"/>
      <c r="F57" s="1047"/>
      <c r="G57" s="665"/>
      <c r="H57" s="666"/>
      <c r="I57" s="666"/>
      <c r="J57" s="666"/>
      <c r="K57" s="667"/>
      <c r="L57" s="659"/>
      <c r="M57" s="660"/>
      <c r="N57" s="660"/>
      <c r="O57" s="660"/>
      <c r="P57" s="660"/>
      <c r="Q57" s="660"/>
      <c r="R57" s="660"/>
      <c r="S57" s="660"/>
      <c r="T57" s="660"/>
      <c r="U57" s="660"/>
      <c r="V57" s="660"/>
      <c r="W57" s="660"/>
      <c r="X57" s="661"/>
      <c r="Y57" s="385"/>
      <c r="Z57" s="386"/>
      <c r="AA57" s="386"/>
      <c r="AB57" s="801"/>
      <c r="AC57" s="665"/>
      <c r="AD57" s="666"/>
      <c r="AE57" s="666"/>
      <c r="AF57" s="666"/>
      <c r="AG57" s="667"/>
      <c r="AH57" s="659"/>
      <c r="AI57" s="660"/>
      <c r="AJ57" s="660"/>
      <c r="AK57" s="660"/>
      <c r="AL57" s="660"/>
      <c r="AM57" s="660"/>
      <c r="AN57" s="660"/>
      <c r="AO57" s="660"/>
      <c r="AP57" s="660"/>
      <c r="AQ57" s="660"/>
      <c r="AR57" s="660"/>
      <c r="AS57" s="660"/>
      <c r="AT57" s="661"/>
      <c r="AU57" s="385"/>
      <c r="AV57" s="386"/>
      <c r="AW57" s="386"/>
      <c r="AX57" s="387"/>
    </row>
    <row r="58" spans="1:50" ht="24.75" customHeight="1" x14ac:dyDescent="0.15">
      <c r="A58" s="1045"/>
      <c r="B58" s="1046"/>
      <c r="C58" s="1046"/>
      <c r="D58" s="1046"/>
      <c r="E58" s="1046"/>
      <c r="F58" s="1047"/>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45"/>
      <c r="B59" s="1046"/>
      <c r="C59" s="1046"/>
      <c r="D59" s="1046"/>
      <c r="E59" s="1046"/>
      <c r="F59" s="1047"/>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45"/>
      <c r="B60" s="1046"/>
      <c r="C60" s="1046"/>
      <c r="D60" s="1046"/>
      <c r="E60" s="1046"/>
      <c r="F60" s="1047"/>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45"/>
      <c r="B61" s="1046"/>
      <c r="C61" s="1046"/>
      <c r="D61" s="1046"/>
      <c r="E61" s="1046"/>
      <c r="F61" s="1047"/>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45"/>
      <c r="B62" s="1046"/>
      <c r="C62" s="1046"/>
      <c r="D62" s="1046"/>
      <c r="E62" s="1046"/>
      <c r="F62" s="1047"/>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45"/>
      <c r="B63" s="1046"/>
      <c r="C63" s="1046"/>
      <c r="D63" s="1046"/>
      <c r="E63" s="1046"/>
      <c r="F63" s="1047"/>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45"/>
      <c r="B64" s="1046"/>
      <c r="C64" s="1046"/>
      <c r="D64" s="1046"/>
      <c r="E64" s="1046"/>
      <c r="F64" s="1047"/>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45"/>
      <c r="B65" s="1046"/>
      <c r="C65" s="1046"/>
      <c r="D65" s="1046"/>
      <c r="E65" s="1046"/>
      <c r="F65" s="1047"/>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45"/>
      <c r="B66" s="1046"/>
      <c r="C66" s="1046"/>
      <c r="D66" s="1046"/>
      <c r="E66" s="1046"/>
      <c r="F66" s="1047"/>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833" t="s">
        <v>394</v>
      </c>
      <c r="H68" s="834"/>
      <c r="I68" s="834"/>
      <c r="J68" s="834"/>
      <c r="K68" s="834"/>
      <c r="L68" s="834"/>
      <c r="M68" s="834"/>
      <c r="N68" s="834"/>
      <c r="O68" s="834"/>
      <c r="P68" s="834"/>
      <c r="Q68" s="834"/>
      <c r="R68" s="834"/>
      <c r="S68" s="834"/>
      <c r="T68" s="834"/>
      <c r="U68" s="834"/>
      <c r="V68" s="834"/>
      <c r="W68" s="834"/>
      <c r="X68" s="834"/>
      <c r="Y68" s="834"/>
      <c r="Z68" s="834"/>
      <c r="AA68" s="834"/>
      <c r="AB68" s="835"/>
      <c r="AC68" s="833" t="s">
        <v>395</v>
      </c>
      <c r="AD68" s="834"/>
      <c r="AE68" s="834"/>
      <c r="AF68" s="834"/>
      <c r="AG68" s="834"/>
      <c r="AH68" s="834"/>
      <c r="AI68" s="834"/>
      <c r="AJ68" s="834"/>
      <c r="AK68" s="834"/>
      <c r="AL68" s="834"/>
      <c r="AM68" s="834"/>
      <c r="AN68" s="834"/>
      <c r="AO68" s="834"/>
      <c r="AP68" s="834"/>
      <c r="AQ68" s="834"/>
      <c r="AR68" s="834"/>
      <c r="AS68" s="834"/>
      <c r="AT68" s="834"/>
      <c r="AU68" s="834"/>
      <c r="AV68" s="834"/>
      <c r="AW68" s="834"/>
      <c r="AX68" s="836"/>
    </row>
    <row r="69" spans="1:50" ht="25.5" customHeight="1" x14ac:dyDescent="0.15">
      <c r="A69" s="1045"/>
      <c r="B69" s="1046"/>
      <c r="C69" s="1046"/>
      <c r="D69" s="1046"/>
      <c r="E69" s="1046"/>
      <c r="F69" s="1047"/>
      <c r="G69" s="811"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4"/>
      <c r="AC69" s="811"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customHeight="1" x14ac:dyDescent="0.15">
      <c r="A70" s="1045"/>
      <c r="B70" s="1046"/>
      <c r="C70" s="1046"/>
      <c r="D70" s="1046"/>
      <c r="E70" s="1046"/>
      <c r="F70" s="1047"/>
      <c r="G70" s="665"/>
      <c r="H70" s="666"/>
      <c r="I70" s="666"/>
      <c r="J70" s="666"/>
      <c r="K70" s="667"/>
      <c r="L70" s="659"/>
      <c r="M70" s="660"/>
      <c r="N70" s="660"/>
      <c r="O70" s="660"/>
      <c r="P70" s="660"/>
      <c r="Q70" s="660"/>
      <c r="R70" s="660"/>
      <c r="S70" s="660"/>
      <c r="T70" s="660"/>
      <c r="U70" s="660"/>
      <c r="V70" s="660"/>
      <c r="W70" s="660"/>
      <c r="X70" s="661"/>
      <c r="Y70" s="385"/>
      <c r="Z70" s="386"/>
      <c r="AA70" s="386"/>
      <c r="AB70" s="801"/>
      <c r="AC70" s="665"/>
      <c r="AD70" s="666"/>
      <c r="AE70" s="666"/>
      <c r="AF70" s="666"/>
      <c r="AG70" s="667"/>
      <c r="AH70" s="659"/>
      <c r="AI70" s="660"/>
      <c r="AJ70" s="660"/>
      <c r="AK70" s="660"/>
      <c r="AL70" s="660"/>
      <c r="AM70" s="660"/>
      <c r="AN70" s="660"/>
      <c r="AO70" s="660"/>
      <c r="AP70" s="660"/>
      <c r="AQ70" s="660"/>
      <c r="AR70" s="660"/>
      <c r="AS70" s="660"/>
      <c r="AT70" s="661"/>
      <c r="AU70" s="385"/>
      <c r="AV70" s="386"/>
      <c r="AW70" s="386"/>
      <c r="AX70" s="387"/>
    </row>
    <row r="71" spans="1:50" ht="24.75" customHeight="1" x14ac:dyDescent="0.15">
      <c r="A71" s="1045"/>
      <c r="B71" s="1046"/>
      <c r="C71" s="1046"/>
      <c r="D71" s="1046"/>
      <c r="E71" s="1046"/>
      <c r="F71" s="1047"/>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45"/>
      <c r="B72" s="1046"/>
      <c r="C72" s="1046"/>
      <c r="D72" s="1046"/>
      <c r="E72" s="1046"/>
      <c r="F72" s="1047"/>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45"/>
      <c r="B73" s="1046"/>
      <c r="C73" s="1046"/>
      <c r="D73" s="1046"/>
      <c r="E73" s="1046"/>
      <c r="F73" s="1047"/>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45"/>
      <c r="B74" s="1046"/>
      <c r="C74" s="1046"/>
      <c r="D74" s="1046"/>
      <c r="E74" s="1046"/>
      <c r="F74" s="1047"/>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45"/>
      <c r="B75" s="1046"/>
      <c r="C75" s="1046"/>
      <c r="D75" s="1046"/>
      <c r="E75" s="1046"/>
      <c r="F75" s="1047"/>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45"/>
      <c r="B76" s="1046"/>
      <c r="C76" s="1046"/>
      <c r="D76" s="1046"/>
      <c r="E76" s="1046"/>
      <c r="F76" s="1047"/>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45"/>
      <c r="B77" s="1046"/>
      <c r="C77" s="1046"/>
      <c r="D77" s="1046"/>
      <c r="E77" s="1046"/>
      <c r="F77" s="1047"/>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45"/>
      <c r="B78" s="1046"/>
      <c r="C78" s="1046"/>
      <c r="D78" s="1046"/>
      <c r="E78" s="1046"/>
      <c r="F78" s="1047"/>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45"/>
      <c r="B79" s="1046"/>
      <c r="C79" s="1046"/>
      <c r="D79" s="1046"/>
      <c r="E79" s="1046"/>
      <c r="F79" s="1047"/>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833" t="s">
        <v>396</v>
      </c>
      <c r="H81" s="834"/>
      <c r="I81" s="834"/>
      <c r="J81" s="834"/>
      <c r="K81" s="834"/>
      <c r="L81" s="834"/>
      <c r="M81" s="834"/>
      <c r="N81" s="834"/>
      <c r="O81" s="834"/>
      <c r="P81" s="834"/>
      <c r="Q81" s="834"/>
      <c r="R81" s="834"/>
      <c r="S81" s="834"/>
      <c r="T81" s="834"/>
      <c r="U81" s="834"/>
      <c r="V81" s="834"/>
      <c r="W81" s="834"/>
      <c r="X81" s="834"/>
      <c r="Y81" s="834"/>
      <c r="Z81" s="834"/>
      <c r="AA81" s="834"/>
      <c r="AB81" s="835"/>
      <c r="AC81" s="833" t="s">
        <v>397</v>
      </c>
      <c r="AD81" s="834"/>
      <c r="AE81" s="834"/>
      <c r="AF81" s="834"/>
      <c r="AG81" s="834"/>
      <c r="AH81" s="834"/>
      <c r="AI81" s="834"/>
      <c r="AJ81" s="834"/>
      <c r="AK81" s="834"/>
      <c r="AL81" s="834"/>
      <c r="AM81" s="834"/>
      <c r="AN81" s="834"/>
      <c r="AO81" s="834"/>
      <c r="AP81" s="834"/>
      <c r="AQ81" s="834"/>
      <c r="AR81" s="834"/>
      <c r="AS81" s="834"/>
      <c r="AT81" s="834"/>
      <c r="AU81" s="834"/>
      <c r="AV81" s="834"/>
      <c r="AW81" s="834"/>
      <c r="AX81" s="836"/>
    </row>
    <row r="82" spans="1:50" ht="24.75" customHeight="1" x14ac:dyDescent="0.15">
      <c r="A82" s="1045"/>
      <c r="B82" s="1046"/>
      <c r="C82" s="1046"/>
      <c r="D82" s="1046"/>
      <c r="E82" s="1046"/>
      <c r="F82" s="1047"/>
      <c r="G82" s="811"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4"/>
      <c r="AC82" s="811"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customHeight="1" x14ac:dyDescent="0.15">
      <c r="A83" s="1045"/>
      <c r="B83" s="1046"/>
      <c r="C83" s="1046"/>
      <c r="D83" s="1046"/>
      <c r="E83" s="1046"/>
      <c r="F83" s="1047"/>
      <c r="G83" s="665"/>
      <c r="H83" s="666"/>
      <c r="I83" s="666"/>
      <c r="J83" s="666"/>
      <c r="K83" s="667"/>
      <c r="L83" s="659"/>
      <c r="M83" s="660"/>
      <c r="N83" s="660"/>
      <c r="O83" s="660"/>
      <c r="P83" s="660"/>
      <c r="Q83" s="660"/>
      <c r="R83" s="660"/>
      <c r="S83" s="660"/>
      <c r="T83" s="660"/>
      <c r="U83" s="660"/>
      <c r="V83" s="660"/>
      <c r="W83" s="660"/>
      <c r="X83" s="661"/>
      <c r="Y83" s="385"/>
      <c r="Z83" s="386"/>
      <c r="AA83" s="386"/>
      <c r="AB83" s="801"/>
      <c r="AC83" s="665"/>
      <c r="AD83" s="666"/>
      <c r="AE83" s="666"/>
      <c r="AF83" s="666"/>
      <c r="AG83" s="667"/>
      <c r="AH83" s="659"/>
      <c r="AI83" s="660"/>
      <c r="AJ83" s="660"/>
      <c r="AK83" s="660"/>
      <c r="AL83" s="660"/>
      <c r="AM83" s="660"/>
      <c r="AN83" s="660"/>
      <c r="AO83" s="660"/>
      <c r="AP83" s="660"/>
      <c r="AQ83" s="660"/>
      <c r="AR83" s="660"/>
      <c r="AS83" s="660"/>
      <c r="AT83" s="661"/>
      <c r="AU83" s="385"/>
      <c r="AV83" s="386"/>
      <c r="AW83" s="386"/>
      <c r="AX83" s="387"/>
    </row>
    <row r="84" spans="1:50" ht="24.75" customHeight="1" x14ac:dyDescent="0.15">
      <c r="A84" s="1045"/>
      <c r="B84" s="1046"/>
      <c r="C84" s="1046"/>
      <c r="D84" s="1046"/>
      <c r="E84" s="1046"/>
      <c r="F84" s="1047"/>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45"/>
      <c r="B85" s="1046"/>
      <c r="C85" s="1046"/>
      <c r="D85" s="1046"/>
      <c r="E85" s="1046"/>
      <c r="F85" s="1047"/>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45"/>
      <c r="B86" s="1046"/>
      <c r="C86" s="1046"/>
      <c r="D86" s="1046"/>
      <c r="E86" s="1046"/>
      <c r="F86" s="1047"/>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45"/>
      <c r="B87" s="1046"/>
      <c r="C87" s="1046"/>
      <c r="D87" s="1046"/>
      <c r="E87" s="1046"/>
      <c r="F87" s="1047"/>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45"/>
      <c r="B88" s="1046"/>
      <c r="C88" s="1046"/>
      <c r="D88" s="1046"/>
      <c r="E88" s="1046"/>
      <c r="F88" s="1047"/>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45"/>
      <c r="B89" s="1046"/>
      <c r="C89" s="1046"/>
      <c r="D89" s="1046"/>
      <c r="E89" s="1046"/>
      <c r="F89" s="1047"/>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45"/>
      <c r="B90" s="1046"/>
      <c r="C90" s="1046"/>
      <c r="D90" s="1046"/>
      <c r="E90" s="1046"/>
      <c r="F90" s="1047"/>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45"/>
      <c r="B91" s="1046"/>
      <c r="C91" s="1046"/>
      <c r="D91" s="1046"/>
      <c r="E91" s="1046"/>
      <c r="F91" s="1047"/>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45"/>
      <c r="B92" s="1046"/>
      <c r="C92" s="1046"/>
      <c r="D92" s="1046"/>
      <c r="E92" s="1046"/>
      <c r="F92" s="1047"/>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833" t="s">
        <v>398</v>
      </c>
      <c r="H94" s="834"/>
      <c r="I94" s="834"/>
      <c r="J94" s="834"/>
      <c r="K94" s="834"/>
      <c r="L94" s="834"/>
      <c r="M94" s="834"/>
      <c r="N94" s="834"/>
      <c r="O94" s="834"/>
      <c r="P94" s="834"/>
      <c r="Q94" s="834"/>
      <c r="R94" s="834"/>
      <c r="S94" s="834"/>
      <c r="T94" s="834"/>
      <c r="U94" s="834"/>
      <c r="V94" s="834"/>
      <c r="W94" s="834"/>
      <c r="X94" s="834"/>
      <c r="Y94" s="834"/>
      <c r="Z94" s="834"/>
      <c r="AA94" s="834"/>
      <c r="AB94" s="835"/>
      <c r="AC94" s="833" t="s">
        <v>305</v>
      </c>
      <c r="AD94" s="834"/>
      <c r="AE94" s="834"/>
      <c r="AF94" s="834"/>
      <c r="AG94" s="834"/>
      <c r="AH94" s="834"/>
      <c r="AI94" s="834"/>
      <c r="AJ94" s="834"/>
      <c r="AK94" s="834"/>
      <c r="AL94" s="834"/>
      <c r="AM94" s="834"/>
      <c r="AN94" s="834"/>
      <c r="AO94" s="834"/>
      <c r="AP94" s="834"/>
      <c r="AQ94" s="834"/>
      <c r="AR94" s="834"/>
      <c r="AS94" s="834"/>
      <c r="AT94" s="834"/>
      <c r="AU94" s="834"/>
      <c r="AV94" s="834"/>
      <c r="AW94" s="834"/>
      <c r="AX94" s="836"/>
    </row>
    <row r="95" spans="1:50" ht="24.75" customHeight="1" x14ac:dyDescent="0.15">
      <c r="A95" s="1045"/>
      <c r="B95" s="1046"/>
      <c r="C95" s="1046"/>
      <c r="D95" s="1046"/>
      <c r="E95" s="1046"/>
      <c r="F95" s="1047"/>
      <c r="G95" s="811"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4"/>
      <c r="AC95" s="811"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customHeight="1" x14ac:dyDescent="0.15">
      <c r="A96" s="1045"/>
      <c r="B96" s="1046"/>
      <c r="C96" s="1046"/>
      <c r="D96" s="1046"/>
      <c r="E96" s="1046"/>
      <c r="F96" s="1047"/>
      <c r="G96" s="665"/>
      <c r="H96" s="666"/>
      <c r="I96" s="666"/>
      <c r="J96" s="666"/>
      <c r="K96" s="667"/>
      <c r="L96" s="659"/>
      <c r="M96" s="660"/>
      <c r="N96" s="660"/>
      <c r="O96" s="660"/>
      <c r="P96" s="660"/>
      <c r="Q96" s="660"/>
      <c r="R96" s="660"/>
      <c r="S96" s="660"/>
      <c r="T96" s="660"/>
      <c r="U96" s="660"/>
      <c r="V96" s="660"/>
      <c r="W96" s="660"/>
      <c r="X96" s="661"/>
      <c r="Y96" s="385"/>
      <c r="Z96" s="386"/>
      <c r="AA96" s="386"/>
      <c r="AB96" s="801"/>
      <c r="AC96" s="665"/>
      <c r="AD96" s="666"/>
      <c r="AE96" s="666"/>
      <c r="AF96" s="666"/>
      <c r="AG96" s="667"/>
      <c r="AH96" s="659"/>
      <c r="AI96" s="660"/>
      <c r="AJ96" s="660"/>
      <c r="AK96" s="660"/>
      <c r="AL96" s="660"/>
      <c r="AM96" s="660"/>
      <c r="AN96" s="660"/>
      <c r="AO96" s="660"/>
      <c r="AP96" s="660"/>
      <c r="AQ96" s="660"/>
      <c r="AR96" s="660"/>
      <c r="AS96" s="660"/>
      <c r="AT96" s="661"/>
      <c r="AU96" s="385"/>
      <c r="AV96" s="386"/>
      <c r="AW96" s="386"/>
      <c r="AX96" s="387"/>
    </row>
    <row r="97" spans="1:50" ht="24.75" customHeight="1" x14ac:dyDescent="0.15">
      <c r="A97" s="1045"/>
      <c r="B97" s="1046"/>
      <c r="C97" s="1046"/>
      <c r="D97" s="1046"/>
      <c r="E97" s="1046"/>
      <c r="F97" s="1047"/>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45"/>
      <c r="B98" s="1046"/>
      <c r="C98" s="1046"/>
      <c r="D98" s="1046"/>
      <c r="E98" s="1046"/>
      <c r="F98" s="1047"/>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45"/>
      <c r="B99" s="1046"/>
      <c r="C99" s="1046"/>
      <c r="D99" s="1046"/>
      <c r="E99" s="1046"/>
      <c r="F99" s="1047"/>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45"/>
      <c r="B100" s="1046"/>
      <c r="C100" s="1046"/>
      <c r="D100" s="1046"/>
      <c r="E100" s="1046"/>
      <c r="F100" s="1047"/>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45"/>
      <c r="B101" s="1046"/>
      <c r="C101" s="1046"/>
      <c r="D101" s="1046"/>
      <c r="E101" s="1046"/>
      <c r="F101" s="1047"/>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45"/>
      <c r="B102" s="1046"/>
      <c r="C102" s="1046"/>
      <c r="D102" s="1046"/>
      <c r="E102" s="1046"/>
      <c r="F102" s="1047"/>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45"/>
      <c r="B103" s="1046"/>
      <c r="C103" s="1046"/>
      <c r="D103" s="1046"/>
      <c r="E103" s="1046"/>
      <c r="F103" s="1047"/>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45"/>
      <c r="B104" s="1046"/>
      <c r="C104" s="1046"/>
      <c r="D104" s="1046"/>
      <c r="E104" s="1046"/>
      <c r="F104" s="1047"/>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45"/>
      <c r="B105" s="1046"/>
      <c r="C105" s="1046"/>
      <c r="D105" s="1046"/>
      <c r="E105" s="1046"/>
      <c r="F105" s="1047"/>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833" t="s">
        <v>306</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399</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row>
    <row r="109" spans="1:50" ht="24.75" customHeight="1" x14ac:dyDescent="0.15">
      <c r="A109" s="1045"/>
      <c r="B109" s="1046"/>
      <c r="C109" s="1046"/>
      <c r="D109" s="1046"/>
      <c r="E109" s="1046"/>
      <c r="F109" s="1047"/>
      <c r="G109" s="811"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4"/>
      <c r="AC109" s="811"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customHeight="1" x14ac:dyDescent="0.15">
      <c r="A110" s="1045"/>
      <c r="B110" s="1046"/>
      <c r="C110" s="1046"/>
      <c r="D110" s="1046"/>
      <c r="E110" s="1046"/>
      <c r="F110" s="1047"/>
      <c r="G110" s="665"/>
      <c r="H110" s="666"/>
      <c r="I110" s="666"/>
      <c r="J110" s="666"/>
      <c r="K110" s="667"/>
      <c r="L110" s="659"/>
      <c r="M110" s="660"/>
      <c r="N110" s="660"/>
      <c r="O110" s="660"/>
      <c r="P110" s="660"/>
      <c r="Q110" s="660"/>
      <c r="R110" s="660"/>
      <c r="S110" s="660"/>
      <c r="T110" s="660"/>
      <c r="U110" s="660"/>
      <c r="V110" s="660"/>
      <c r="W110" s="660"/>
      <c r="X110" s="661"/>
      <c r="Y110" s="385"/>
      <c r="Z110" s="386"/>
      <c r="AA110" s="386"/>
      <c r="AB110" s="801"/>
      <c r="AC110" s="665"/>
      <c r="AD110" s="666"/>
      <c r="AE110" s="666"/>
      <c r="AF110" s="666"/>
      <c r="AG110" s="667"/>
      <c r="AH110" s="659"/>
      <c r="AI110" s="660"/>
      <c r="AJ110" s="660"/>
      <c r="AK110" s="660"/>
      <c r="AL110" s="660"/>
      <c r="AM110" s="660"/>
      <c r="AN110" s="660"/>
      <c r="AO110" s="660"/>
      <c r="AP110" s="660"/>
      <c r="AQ110" s="660"/>
      <c r="AR110" s="660"/>
      <c r="AS110" s="660"/>
      <c r="AT110" s="661"/>
      <c r="AU110" s="385"/>
      <c r="AV110" s="386"/>
      <c r="AW110" s="386"/>
      <c r="AX110" s="387"/>
    </row>
    <row r="111" spans="1:50" ht="24.75" customHeight="1" x14ac:dyDescent="0.15">
      <c r="A111" s="1045"/>
      <c r="B111" s="1046"/>
      <c r="C111" s="1046"/>
      <c r="D111" s="1046"/>
      <c r="E111" s="1046"/>
      <c r="F111" s="1047"/>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45"/>
      <c r="B112" s="1046"/>
      <c r="C112" s="1046"/>
      <c r="D112" s="1046"/>
      <c r="E112" s="1046"/>
      <c r="F112" s="1047"/>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45"/>
      <c r="B113" s="1046"/>
      <c r="C113" s="1046"/>
      <c r="D113" s="1046"/>
      <c r="E113" s="1046"/>
      <c r="F113" s="1047"/>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45"/>
      <c r="B114" s="1046"/>
      <c r="C114" s="1046"/>
      <c r="D114" s="1046"/>
      <c r="E114" s="1046"/>
      <c r="F114" s="1047"/>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45"/>
      <c r="B115" s="1046"/>
      <c r="C115" s="1046"/>
      <c r="D115" s="1046"/>
      <c r="E115" s="1046"/>
      <c r="F115" s="1047"/>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45"/>
      <c r="B116" s="1046"/>
      <c r="C116" s="1046"/>
      <c r="D116" s="1046"/>
      <c r="E116" s="1046"/>
      <c r="F116" s="1047"/>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45"/>
      <c r="B117" s="1046"/>
      <c r="C117" s="1046"/>
      <c r="D117" s="1046"/>
      <c r="E117" s="1046"/>
      <c r="F117" s="1047"/>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45"/>
      <c r="B118" s="1046"/>
      <c r="C118" s="1046"/>
      <c r="D118" s="1046"/>
      <c r="E118" s="1046"/>
      <c r="F118" s="1047"/>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45"/>
      <c r="B119" s="1046"/>
      <c r="C119" s="1046"/>
      <c r="D119" s="1046"/>
      <c r="E119" s="1046"/>
      <c r="F119" s="1047"/>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833" t="s">
        <v>400</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401</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row>
    <row r="122" spans="1:50" ht="25.5" customHeight="1" x14ac:dyDescent="0.15">
      <c r="A122" s="1045"/>
      <c r="B122" s="1046"/>
      <c r="C122" s="1046"/>
      <c r="D122" s="1046"/>
      <c r="E122" s="1046"/>
      <c r="F122" s="1047"/>
      <c r="G122" s="811"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4"/>
      <c r="AC122" s="811"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customHeight="1" x14ac:dyDescent="0.15">
      <c r="A123" s="1045"/>
      <c r="B123" s="1046"/>
      <c r="C123" s="1046"/>
      <c r="D123" s="1046"/>
      <c r="E123" s="1046"/>
      <c r="F123" s="1047"/>
      <c r="G123" s="665"/>
      <c r="H123" s="666"/>
      <c r="I123" s="666"/>
      <c r="J123" s="666"/>
      <c r="K123" s="667"/>
      <c r="L123" s="659"/>
      <c r="M123" s="660"/>
      <c r="N123" s="660"/>
      <c r="O123" s="660"/>
      <c r="P123" s="660"/>
      <c r="Q123" s="660"/>
      <c r="R123" s="660"/>
      <c r="S123" s="660"/>
      <c r="T123" s="660"/>
      <c r="U123" s="660"/>
      <c r="V123" s="660"/>
      <c r="W123" s="660"/>
      <c r="X123" s="661"/>
      <c r="Y123" s="385"/>
      <c r="Z123" s="386"/>
      <c r="AA123" s="386"/>
      <c r="AB123" s="801"/>
      <c r="AC123" s="665"/>
      <c r="AD123" s="666"/>
      <c r="AE123" s="666"/>
      <c r="AF123" s="666"/>
      <c r="AG123" s="667"/>
      <c r="AH123" s="659"/>
      <c r="AI123" s="660"/>
      <c r="AJ123" s="660"/>
      <c r="AK123" s="660"/>
      <c r="AL123" s="660"/>
      <c r="AM123" s="660"/>
      <c r="AN123" s="660"/>
      <c r="AO123" s="660"/>
      <c r="AP123" s="660"/>
      <c r="AQ123" s="660"/>
      <c r="AR123" s="660"/>
      <c r="AS123" s="660"/>
      <c r="AT123" s="661"/>
      <c r="AU123" s="385"/>
      <c r="AV123" s="386"/>
      <c r="AW123" s="386"/>
      <c r="AX123" s="387"/>
    </row>
    <row r="124" spans="1:50" ht="24.75" customHeight="1" x14ac:dyDescent="0.15">
      <c r="A124" s="1045"/>
      <c r="B124" s="1046"/>
      <c r="C124" s="1046"/>
      <c r="D124" s="1046"/>
      <c r="E124" s="1046"/>
      <c r="F124" s="1047"/>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45"/>
      <c r="B125" s="1046"/>
      <c r="C125" s="1046"/>
      <c r="D125" s="1046"/>
      <c r="E125" s="1046"/>
      <c r="F125" s="1047"/>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45"/>
      <c r="B126" s="1046"/>
      <c r="C126" s="1046"/>
      <c r="D126" s="1046"/>
      <c r="E126" s="1046"/>
      <c r="F126" s="1047"/>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45"/>
      <c r="B127" s="1046"/>
      <c r="C127" s="1046"/>
      <c r="D127" s="1046"/>
      <c r="E127" s="1046"/>
      <c r="F127" s="1047"/>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45"/>
      <c r="B128" s="1046"/>
      <c r="C128" s="1046"/>
      <c r="D128" s="1046"/>
      <c r="E128" s="1046"/>
      <c r="F128" s="1047"/>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45"/>
      <c r="B129" s="1046"/>
      <c r="C129" s="1046"/>
      <c r="D129" s="1046"/>
      <c r="E129" s="1046"/>
      <c r="F129" s="1047"/>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45"/>
      <c r="B130" s="1046"/>
      <c r="C130" s="1046"/>
      <c r="D130" s="1046"/>
      <c r="E130" s="1046"/>
      <c r="F130" s="1047"/>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45"/>
      <c r="B131" s="1046"/>
      <c r="C131" s="1046"/>
      <c r="D131" s="1046"/>
      <c r="E131" s="1046"/>
      <c r="F131" s="1047"/>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45"/>
      <c r="B132" s="1046"/>
      <c r="C132" s="1046"/>
      <c r="D132" s="1046"/>
      <c r="E132" s="1046"/>
      <c r="F132" s="1047"/>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833" t="s">
        <v>402</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403</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row>
    <row r="135" spans="1:50" ht="24.75" customHeight="1" x14ac:dyDescent="0.15">
      <c r="A135" s="1045"/>
      <c r="B135" s="1046"/>
      <c r="C135" s="1046"/>
      <c r="D135" s="1046"/>
      <c r="E135" s="1046"/>
      <c r="F135" s="1047"/>
      <c r="G135" s="811"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4"/>
      <c r="AC135" s="811"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customHeight="1" x14ac:dyDescent="0.15">
      <c r="A136" s="1045"/>
      <c r="B136" s="1046"/>
      <c r="C136" s="1046"/>
      <c r="D136" s="1046"/>
      <c r="E136" s="1046"/>
      <c r="F136" s="1047"/>
      <c r="G136" s="665"/>
      <c r="H136" s="666"/>
      <c r="I136" s="666"/>
      <c r="J136" s="666"/>
      <c r="K136" s="667"/>
      <c r="L136" s="659"/>
      <c r="M136" s="660"/>
      <c r="N136" s="660"/>
      <c r="O136" s="660"/>
      <c r="P136" s="660"/>
      <c r="Q136" s="660"/>
      <c r="R136" s="660"/>
      <c r="S136" s="660"/>
      <c r="T136" s="660"/>
      <c r="U136" s="660"/>
      <c r="V136" s="660"/>
      <c r="W136" s="660"/>
      <c r="X136" s="661"/>
      <c r="Y136" s="385"/>
      <c r="Z136" s="386"/>
      <c r="AA136" s="386"/>
      <c r="AB136" s="801"/>
      <c r="AC136" s="665"/>
      <c r="AD136" s="666"/>
      <c r="AE136" s="666"/>
      <c r="AF136" s="666"/>
      <c r="AG136" s="667"/>
      <c r="AH136" s="659"/>
      <c r="AI136" s="660"/>
      <c r="AJ136" s="660"/>
      <c r="AK136" s="660"/>
      <c r="AL136" s="660"/>
      <c r="AM136" s="660"/>
      <c r="AN136" s="660"/>
      <c r="AO136" s="660"/>
      <c r="AP136" s="660"/>
      <c r="AQ136" s="660"/>
      <c r="AR136" s="660"/>
      <c r="AS136" s="660"/>
      <c r="AT136" s="661"/>
      <c r="AU136" s="385"/>
      <c r="AV136" s="386"/>
      <c r="AW136" s="386"/>
      <c r="AX136" s="387"/>
    </row>
    <row r="137" spans="1:50" ht="24.75" customHeight="1" x14ac:dyDescent="0.15">
      <c r="A137" s="1045"/>
      <c r="B137" s="1046"/>
      <c r="C137" s="1046"/>
      <c r="D137" s="1046"/>
      <c r="E137" s="1046"/>
      <c r="F137" s="1047"/>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45"/>
      <c r="B138" s="1046"/>
      <c r="C138" s="1046"/>
      <c r="D138" s="1046"/>
      <c r="E138" s="1046"/>
      <c r="F138" s="1047"/>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45"/>
      <c r="B139" s="1046"/>
      <c r="C139" s="1046"/>
      <c r="D139" s="1046"/>
      <c r="E139" s="1046"/>
      <c r="F139" s="1047"/>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45"/>
      <c r="B140" s="1046"/>
      <c r="C140" s="1046"/>
      <c r="D140" s="1046"/>
      <c r="E140" s="1046"/>
      <c r="F140" s="1047"/>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45"/>
      <c r="B141" s="1046"/>
      <c r="C141" s="1046"/>
      <c r="D141" s="1046"/>
      <c r="E141" s="1046"/>
      <c r="F141" s="1047"/>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45"/>
      <c r="B142" s="1046"/>
      <c r="C142" s="1046"/>
      <c r="D142" s="1046"/>
      <c r="E142" s="1046"/>
      <c r="F142" s="1047"/>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45"/>
      <c r="B143" s="1046"/>
      <c r="C143" s="1046"/>
      <c r="D143" s="1046"/>
      <c r="E143" s="1046"/>
      <c r="F143" s="1047"/>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45"/>
      <c r="B144" s="1046"/>
      <c r="C144" s="1046"/>
      <c r="D144" s="1046"/>
      <c r="E144" s="1046"/>
      <c r="F144" s="1047"/>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45"/>
      <c r="B145" s="1046"/>
      <c r="C145" s="1046"/>
      <c r="D145" s="1046"/>
      <c r="E145" s="1046"/>
      <c r="F145" s="1047"/>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833" t="s">
        <v>404</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307</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row>
    <row r="148" spans="1:50" ht="24.75" customHeight="1" x14ac:dyDescent="0.15">
      <c r="A148" s="1045"/>
      <c r="B148" s="1046"/>
      <c r="C148" s="1046"/>
      <c r="D148" s="1046"/>
      <c r="E148" s="1046"/>
      <c r="F148" s="1047"/>
      <c r="G148" s="811"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4"/>
      <c r="AC148" s="811"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customHeight="1" x14ac:dyDescent="0.15">
      <c r="A149" s="1045"/>
      <c r="B149" s="1046"/>
      <c r="C149" s="1046"/>
      <c r="D149" s="1046"/>
      <c r="E149" s="1046"/>
      <c r="F149" s="1047"/>
      <c r="G149" s="665"/>
      <c r="H149" s="666"/>
      <c r="I149" s="666"/>
      <c r="J149" s="666"/>
      <c r="K149" s="667"/>
      <c r="L149" s="659"/>
      <c r="M149" s="660"/>
      <c r="N149" s="660"/>
      <c r="O149" s="660"/>
      <c r="P149" s="660"/>
      <c r="Q149" s="660"/>
      <c r="R149" s="660"/>
      <c r="S149" s="660"/>
      <c r="T149" s="660"/>
      <c r="U149" s="660"/>
      <c r="V149" s="660"/>
      <c r="W149" s="660"/>
      <c r="X149" s="661"/>
      <c r="Y149" s="385"/>
      <c r="Z149" s="386"/>
      <c r="AA149" s="386"/>
      <c r="AB149" s="801"/>
      <c r="AC149" s="665"/>
      <c r="AD149" s="666"/>
      <c r="AE149" s="666"/>
      <c r="AF149" s="666"/>
      <c r="AG149" s="667"/>
      <c r="AH149" s="659"/>
      <c r="AI149" s="660"/>
      <c r="AJ149" s="660"/>
      <c r="AK149" s="660"/>
      <c r="AL149" s="660"/>
      <c r="AM149" s="660"/>
      <c r="AN149" s="660"/>
      <c r="AO149" s="660"/>
      <c r="AP149" s="660"/>
      <c r="AQ149" s="660"/>
      <c r="AR149" s="660"/>
      <c r="AS149" s="660"/>
      <c r="AT149" s="661"/>
      <c r="AU149" s="385"/>
      <c r="AV149" s="386"/>
      <c r="AW149" s="386"/>
      <c r="AX149" s="387"/>
    </row>
    <row r="150" spans="1:50" ht="24.75" customHeight="1" x14ac:dyDescent="0.15">
      <c r="A150" s="1045"/>
      <c r="B150" s="1046"/>
      <c r="C150" s="1046"/>
      <c r="D150" s="1046"/>
      <c r="E150" s="1046"/>
      <c r="F150" s="1047"/>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45"/>
      <c r="B151" s="1046"/>
      <c r="C151" s="1046"/>
      <c r="D151" s="1046"/>
      <c r="E151" s="1046"/>
      <c r="F151" s="1047"/>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45"/>
      <c r="B152" s="1046"/>
      <c r="C152" s="1046"/>
      <c r="D152" s="1046"/>
      <c r="E152" s="1046"/>
      <c r="F152" s="1047"/>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45"/>
      <c r="B153" s="1046"/>
      <c r="C153" s="1046"/>
      <c r="D153" s="1046"/>
      <c r="E153" s="1046"/>
      <c r="F153" s="1047"/>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45"/>
      <c r="B154" s="1046"/>
      <c r="C154" s="1046"/>
      <c r="D154" s="1046"/>
      <c r="E154" s="1046"/>
      <c r="F154" s="1047"/>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45"/>
      <c r="B155" s="1046"/>
      <c r="C155" s="1046"/>
      <c r="D155" s="1046"/>
      <c r="E155" s="1046"/>
      <c r="F155" s="1047"/>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45"/>
      <c r="B156" s="1046"/>
      <c r="C156" s="1046"/>
      <c r="D156" s="1046"/>
      <c r="E156" s="1046"/>
      <c r="F156" s="1047"/>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45"/>
      <c r="B157" s="1046"/>
      <c r="C157" s="1046"/>
      <c r="D157" s="1046"/>
      <c r="E157" s="1046"/>
      <c r="F157" s="1047"/>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45"/>
      <c r="B158" s="1046"/>
      <c r="C158" s="1046"/>
      <c r="D158" s="1046"/>
      <c r="E158" s="1046"/>
      <c r="F158" s="1047"/>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833" t="s">
        <v>308</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405</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row>
    <row r="162" spans="1:50" ht="24.75" customHeight="1" x14ac:dyDescent="0.15">
      <c r="A162" s="1045"/>
      <c r="B162" s="1046"/>
      <c r="C162" s="1046"/>
      <c r="D162" s="1046"/>
      <c r="E162" s="1046"/>
      <c r="F162" s="1047"/>
      <c r="G162" s="811"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4"/>
      <c r="AC162" s="811"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customHeight="1" x14ac:dyDescent="0.15">
      <c r="A163" s="1045"/>
      <c r="B163" s="1046"/>
      <c r="C163" s="1046"/>
      <c r="D163" s="1046"/>
      <c r="E163" s="1046"/>
      <c r="F163" s="1047"/>
      <c r="G163" s="665"/>
      <c r="H163" s="666"/>
      <c r="I163" s="666"/>
      <c r="J163" s="666"/>
      <c r="K163" s="667"/>
      <c r="L163" s="659"/>
      <c r="M163" s="660"/>
      <c r="N163" s="660"/>
      <c r="O163" s="660"/>
      <c r="P163" s="660"/>
      <c r="Q163" s="660"/>
      <c r="R163" s="660"/>
      <c r="S163" s="660"/>
      <c r="T163" s="660"/>
      <c r="U163" s="660"/>
      <c r="V163" s="660"/>
      <c r="W163" s="660"/>
      <c r="X163" s="661"/>
      <c r="Y163" s="385"/>
      <c r="Z163" s="386"/>
      <c r="AA163" s="386"/>
      <c r="AB163" s="801"/>
      <c r="AC163" s="665"/>
      <c r="AD163" s="666"/>
      <c r="AE163" s="666"/>
      <c r="AF163" s="666"/>
      <c r="AG163" s="667"/>
      <c r="AH163" s="659"/>
      <c r="AI163" s="660"/>
      <c r="AJ163" s="660"/>
      <c r="AK163" s="660"/>
      <c r="AL163" s="660"/>
      <c r="AM163" s="660"/>
      <c r="AN163" s="660"/>
      <c r="AO163" s="660"/>
      <c r="AP163" s="660"/>
      <c r="AQ163" s="660"/>
      <c r="AR163" s="660"/>
      <c r="AS163" s="660"/>
      <c r="AT163" s="661"/>
      <c r="AU163" s="385"/>
      <c r="AV163" s="386"/>
      <c r="AW163" s="386"/>
      <c r="AX163" s="387"/>
    </row>
    <row r="164" spans="1:50" ht="24.75" customHeight="1" x14ac:dyDescent="0.15">
      <c r="A164" s="1045"/>
      <c r="B164" s="1046"/>
      <c r="C164" s="1046"/>
      <c r="D164" s="1046"/>
      <c r="E164" s="1046"/>
      <c r="F164" s="1047"/>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45"/>
      <c r="B165" s="1046"/>
      <c r="C165" s="1046"/>
      <c r="D165" s="1046"/>
      <c r="E165" s="1046"/>
      <c r="F165" s="1047"/>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45"/>
      <c r="B166" s="1046"/>
      <c r="C166" s="1046"/>
      <c r="D166" s="1046"/>
      <c r="E166" s="1046"/>
      <c r="F166" s="1047"/>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45"/>
      <c r="B167" s="1046"/>
      <c r="C167" s="1046"/>
      <c r="D167" s="1046"/>
      <c r="E167" s="1046"/>
      <c r="F167" s="1047"/>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45"/>
      <c r="B168" s="1046"/>
      <c r="C168" s="1046"/>
      <c r="D168" s="1046"/>
      <c r="E168" s="1046"/>
      <c r="F168" s="1047"/>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45"/>
      <c r="B169" s="1046"/>
      <c r="C169" s="1046"/>
      <c r="D169" s="1046"/>
      <c r="E169" s="1046"/>
      <c r="F169" s="1047"/>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45"/>
      <c r="B170" s="1046"/>
      <c r="C170" s="1046"/>
      <c r="D170" s="1046"/>
      <c r="E170" s="1046"/>
      <c r="F170" s="1047"/>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45"/>
      <c r="B171" s="1046"/>
      <c r="C171" s="1046"/>
      <c r="D171" s="1046"/>
      <c r="E171" s="1046"/>
      <c r="F171" s="1047"/>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45"/>
      <c r="B172" s="1046"/>
      <c r="C172" s="1046"/>
      <c r="D172" s="1046"/>
      <c r="E172" s="1046"/>
      <c r="F172" s="1047"/>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833" t="s">
        <v>406</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407</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row>
    <row r="175" spans="1:50" ht="25.5" customHeight="1" x14ac:dyDescent="0.15">
      <c r="A175" s="1045"/>
      <c r="B175" s="1046"/>
      <c r="C175" s="1046"/>
      <c r="D175" s="1046"/>
      <c r="E175" s="1046"/>
      <c r="F175" s="1047"/>
      <c r="G175" s="811"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4"/>
      <c r="AC175" s="811"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customHeight="1" x14ac:dyDescent="0.15">
      <c r="A176" s="1045"/>
      <c r="B176" s="1046"/>
      <c r="C176" s="1046"/>
      <c r="D176" s="1046"/>
      <c r="E176" s="1046"/>
      <c r="F176" s="1047"/>
      <c r="G176" s="665"/>
      <c r="H176" s="666"/>
      <c r="I176" s="666"/>
      <c r="J176" s="666"/>
      <c r="K176" s="667"/>
      <c r="L176" s="659"/>
      <c r="M176" s="660"/>
      <c r="N176" s="660"/>
      <c r="O176" s="660"/>
      <c r="P176" s="660"/>
      <c r="Q176" s="660"/>
      <c r="R176" s="660"/>
      <c r="S176" s="660"/>
      <c r="T176" s="660"/>
      <c r="U176" s="660"/>
      <c r="V176" s="660"/>
      <c r="W176" s="660"/>
      <c r="X176" s="661"/>
      <c r="Y176" s="385"/>
      <c r="Z176" s="386"/>
      <c r="AA176" s="386"/>
      <c r="AB176" s="801"/>
      <c r="AC176" s="665"/>
      <c r="AD176" s="666"/>
      <c r="AE176" s="666"/>
      <c r="AF176" s="666"/>
      <c r="AG176" s="667"/>
      <c r="AH176" s="659"/>
      <c r="AI176" s="660"/>
      <c r="AJ176" s="660"/>
      <c r="AK176" s="660"/>
      <c r="AL176" s="660"/>
      <c r="AM176" s="660"/>
      <c r="AN176" s="660"/>
      <c r="AO176" s="660"/>
      <c r="AP176" s="660"/>
      <c r="AQ176" s="660"/>
      <c r="AR176" s="660"/>
      <c r="AS176" s="660"/>
      <c r="AT176" s="661"/>
      <c r="AU176" s="385"/>
      <c r="AV176" s="386"/>
      <c r="AW176" s="386"/>
      <c r="AX176" s="387"/>
    </row>
    <row r="177" spans="1:50" ht="24.75" customHeight="1" x14ac:dyDescent="0.15">
      <c r="A177" s="1045"/>
      <c r="B177" s="1046"/>
      <c r="C177" s="1046"/>
      <c r="D177" s="1046"/>
      <c r="E177" s="1046"/>
      <c r="F177" s="1047"/>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45"/>
      <c r="B178" s="1046"/>
      <c r="C178" s="1046"/>
      <c r="D178" s="1046"/>
      <c r="E178" s="1046"/>
      <c r="F178" s="1047"/>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45"/>
      <c r="B179" s="1046"/>
      <c r="C179" s="1046"/>
      <c r="D179" s="1046"/>
      <c r="E179" s="1046"/>
      <c r="F179" s="1047"/>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45"/>
      <c r="B180" s="1046"/>
      <c r="C180" s="1046"/>
      <c r="D180" s="1046"/>
      <c r="E180" s="1046"/>
      <c r="F180" s="1047"/>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45"/>
      <c r="B181" s="1046"/>
      <c r="C181" s="1046"/>
      <c r="D181" s="1046"/>
      <c r="E181" s="1046"/>
      <c r="F181" s="1047"/>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45"/>
      <c r="B182" s="1046"/>
      <c r="C182" s="1046"/>
      <c r="D182" s="1046"/>
      <c r="E182" s="1046"/>
      <c r="F182" s="1047"/>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45"/>
      <c r="B183" s="1046"/>
      <c r="C183" s="1046"/>
      <c r="D183" s="1046"/>
      <c r="E183" s="1046"/>
      <c r="F183" s="1047"/>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45"/>
      <c r="B184" s="1046"/>
      <c r="C184" s="1046"/>
      <c r="D184" s="1046"/>
      <c r="E184" s="1046"/>
      <c r="F184" s="1047"/>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45"/>
      <c r="B185" s="1046"/>
      <c r="C185" s="1046"/>
      <c r="D185" s="1046"/>
      <c r="E185" s="1046"/>
      <c r="F185" s="1047"/>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833" t="s">
        <v>409</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408</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row>
    <row r="188" spans="1:50" ht="24.75" customHeight="1" x14ac:dyDescent="0.15">
      <c r="A188" s="1045"/>
      <c r="B188" s="1046"/>
      <c r="C188" s="1046"/>
      <c r="D188" s="1046"/>
      <c r="E188" s="1046"/>
      <c r="F188" s="1047"/>
      <c r="G188" s="811"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4"/>
      <c r="AC188" s="811"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customHeight="1" x14ac:dyDescent="0.15">
      <c r="A189" s="1045"/>
      <c r="B189" s="1046"/>
      <c r="C189" s="1046"/>
      <c r="D189" s="1046"/>
      <c r="E189" s="1046"/>
      <c r="F189" s="1047"/>
      <c r="G189" s="665"/>
      <c r="H189" s="666"/>
      <c r="I189" s="666"/>
      <c r="J189" s="666"/>
      <c r="K189" s="667"/>
      <c r="L189" s="659"/>
      <c r="M189" s="660"/>
      <c r="N189" s="660"/>
      <c r="O189" s="660"/>
      <c r="P189" s="660"/>
      <c r="Q189" s="660"/>
      <c r="R189" s="660"/>
      <c r="S189" s="660"/>
      <c r="T189" s="660"/>
      <c r="U189" s="660"/>
      <c r="V189" s="660"/>
      <c r="W189" s="660"/>
      <c r="X189" s="661"/>
      <c r="Y189" s="385"/>
      <c r="Z189" s="386"/>
      <c r="AA189" s="386"/>
      <c r="AB189" s="801"/>
      <c r="AC189" s="665"/>
      <c r="AD189" s="666"/>
      <c r="AE189" s="666"/>
      <c r="AF189" s="666"/>
      <c r="AG189" s="667"/>
      <c r="AH189" s="659"/>
      <c r="AI189" s="660"/>
      <c r="AJ189" s="660"/>
      <c r="AK189" s="660"/>
      <c r="AL189" s="660"/>
      <c r="AM189" s="660"/>
      <c r="AN189" s="660"/>
      <c r="AO189" s="660"/>
      <c r="AP189" s="660"/>
      <c r="AQ189" s="660"/>
      <c r="AR189" s="660"/>
      <c r="AS189" s="660"/>
      <c r="AT189" s="661"/>
      <c r="AU189" s="385"/>
      <c r="AV189" s="386"/>
      <c r="AW189" s="386"/>
      <c r="AX189" s="387"/>
    </row>
    <row r="190" spans="1:50" ht="24.75" customHeight="1" x14ac:dyDescent="0.15">
      <c r="A190" s="1045"/>
      <c r="B190" s="1046"/>
      <c r="C190" s="1046"/>
      <c r="D190" s="1046"/>
      <c r="E190" s="1046"/>
      <c r="F190" s="1047"/>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45"/>
      <c r="B191" s="1046"/>
      <c r="C191" s="1046"/>
      <c r="D191" s="1046"/>
      <c r="E191" s="1046"/>
      <c r="F191" s="1047"/>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45"/>
      <c r="B192" s="1046"/>
      <c r="C192" s="1046"/>
      <c r="D192" s="1046"/>
      <c r="E192" s="1046"/>
      <c r="F192" s="1047"/>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45"/>
      <c r="B193" s="1046"/>
      <c r="C193" s="1046"/>
      <c r="D193" s="1046"/>
      <c r="E193" s="1046"/>
      <c r="F193" s="1047"/>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45"/>
      <c r="B194" s="1046"/>
      <c r="C194" s="1046"/>
      <c r="D194" s="1046"/>
      <c r="E194" s="1046"/>
      <c r="F194" s="1047"/>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45"/>
      <c r="B195" s="1046"/>
      <c r="C195" s="1046"/>
      <c r="D195" s="1046"/>
      <c r="E195" s="1046"/>
      <c r="F195" s="1047"/>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45"/>
      <c r="B196" s="1046"/>
      <c r="C196" s="1046"/>
      <c r="D196" s="1046"/>
      <c r="E196" s="1046"/>
      <c r="F196" s="1047"/>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45"/>
      <c r="B197" s="1046"/>
      <c r="C197" s="1046"/>
      <c r="D197" s="1046"/>
      <c r="E197" s="1046"/>
      <c r="F197" s="1047"/>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45"/>
      <c r="B198" s="1046"/>
      <c r="C198" s="1046"/>
      <c r="D198" s="1046"/>
      <c r="E198" s="1046"/>
      <c r="F198" s="1047"/>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833" t="s">
        <v>410</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309</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row>
    <row r="201" spans="1:50" ht="24.75" customHeight="1" x14ac:dyDescent="0.15">
      <c r="A201" s="1045"/>
      <c r="B201" s="1046"/>
      <c r="C201" s="1046"/>
      <c r="D201" s="1046"/>
      <c r="E201" s="1046"/>
      <c r="F201" s="1047"/>
      <c r="G201" s="811"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4"/>
      <c r="AC201" s="811"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customHeight="1" x14ac:dyDescent="0.15">
      <c r="A202" s="1045"/>
      <c r="B202" s="1046"/>
      <c r="C202" s="1046"/>
      <c r="D202" s="1046"/>
      <c r="E202" s="1046"/>
      <c r="F202" s="1047"/>
      <c r="G202" s="665"/>
      <c r="H202" s="666"/>
      <c r="I202" s="666"/>
      <c r="J202" s="666"/>
      <c r="K202" s="667"/>
      <c r="L202" s="659"/>
      <c r="M202" s="660"/>
      <c r="N202" s="660"/>
      <c r="O202" s="660"/>
      <c r="P202" s="660"/>
      <c r="Q202" s="660"/>
      <c r="R202" s="660"/>
      <c r="S202" s="660"/>
      <c r="T202" s="660"/>
      <c r="U202" s="660"/>
      <c r="V202" s="660"/>
      <c r="W202" s="660"/>
      <c r="X202" s="661"/>
      <c r="Y202" s="385"/>
      <c r="Z202" s="386"/>
      <c r="AA202" s="386"/>
      <c r="AB202" s="801"/>
      <c r="AC202" s="665"/>
      <c r="AD202" s="666"/>
      <c r="AE202" s="666"/>
      <c r="AF202" s="666"/>
      <c r="AG202" s="667"/>
      <c r="AH202" s="659"/>
      <c r="AI202" s="660"/>
      <c r="AJ202" s="660"/>
      <c r="AK202" s="660"/>
      <c r="AL202" s="660"/>
      <c r="AM202" s="660"/>
      <c r="AN202" s="660"/>
      <c r="AO202" s="660"/>
      <c r="AP202" s="660"/>
      <c r="AQ202" s="660"/>
      <c r="AR202" s="660"/>
      <c r="AS202" s="660"/>
      <c r="AT202" s="661"/>
      <c r="AU202" s="385"/>
      <c r="AV202" s="386"/>
      <c r="AW202" s="386"/>
      <c r="AX202" s="387"/>
    </row>
    <row r="203" spans="1:50" ht="24.75" customHeight="1" x14ac:dyDescent="0.15">
      <c r="A203" s="1045"/>
      <c r="B203" s="1046"/>
      <c r="C203" s="1046"/>
      <c r="D203" s="1046"/>
      <c r="E203" s="1046"/>
      <c r="F203" s="1047"/>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45"/>
      <c r="B204" s="1046"/>
      <c r="C204" s="1046"/>
      <c r="D204" s="1046"/>
      <c r="E204" s="1046"/>
      <c r="F204" s="1047"/>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45"/>
      <c r="B205" s="1046"/>
      <c r="C205" s="1046"/>
      <c r="D205" s="1046"/>
      <c r="E205" s="1046"/>
      <c r="F205" s="1047"/>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45"/>
      <c r="B206" s="1046"/>
      <c r="C206" s="1046"/>
      <c r="D206" s="1046"/>
      <c r="E206" s="1046"/>
      <c r="F206" s="1047"/>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45"/>
      <c r="B207" s="1046"/>
      <c r="C207" s="1046"/>
      <c r="D207" s="1046"/>
      <c r="E207" s="1046"/>
      <c r="F207" s="1047"/>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45"/>
      <c r="B208" s="1046"/>
      <c r="C208" s="1046"/>
      <c r="D208" s="1046"/>
      <c r="E208" s="1046"/>
      <c r="F208" s="1047"/>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45"/>
      <c r="B209" s="1046"/>
      <c r="C209" s="1046"/>
      <c r="D209" s="1046"/>
      <c r="E209" s="1046"/>
      <c r="F209" s="1047"/>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45"/>
      <c r="B210" s="1046"/>
      <c r="C210" s="1046"/>
      <c r="D210" s="1046"/>
      <c r="E210" s="1046"/>
      <c r="F210" s="1047"/>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45"/>
      <c r="B211" s="1046"/>
      <c r="C211" s="1046"/>
      <c r="D211" s="1046"/>
      <c r="E211" s="1046"/>
      <c r="F211" s="1047"/>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833" t="s">
        <v>310</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411</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row>
    <row r="215" spans="1:50" ht="24.75" customHeight="1" x14ac:dyDescent="0.15">
      <c r="A215" s="1045"/>
      <c r="B215" s="1046"/>
      <c r="C215" s="1046"/>
      <c r="D215" s="1046"/>
      <c r="E215" s="1046"/>
      <c r="F215" s="1047"/>
      <c r="G215" s="811"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4"/>
      <c r="AC215" s="811"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customHeight="1" x14ac:dyDescent="0.15">
      <c r="A216" s="1045"/>
      <c r="B216" s="1046"/>
      <c r="C216" s="1046"/>
      <c r="D216" s="1046"/>
      <c r="E216" s="1046"/>
      <c r="F216" s="1047"/>
      <c r="G216" s="665"/>
      <c r="H216" s="666"/>
      <c r="I216" s="666"/>
      <c r="J216" s="666"/>
      <c r="K216" s="667"/>
      <c r="L216" s="659"/>
      <c r="M216" s="660"/>
      <c r="N216" s="660"/>
      <c r="O216" s="660"/>
      <c r="P216" s="660"/>
      <c r="Q216" s="660"/>
      <c r="R216" s="660"/>
      <c r="S216" s="660"/>
      <c r="T216" s="660"/>
      <c r="U216" s="660"/>
      <c r="V216" s="660"/>
      <c r="W216" s="660"/>
      <c r="X216" s="661"/>
      <c r="Y216" s="385"/>
      <c r="Z216" s="386"/>
      <c r="AA216" s="386"/>
      <c r="AB216" s="801"/>
      <c r="AC216" s="665"/>
      <c r="AD216" s="666"/>
      <c r="AE216" s="666"/>
      <c r="AF216" s="666"/>
      <c r="AG216" s="667"/>
      <c r="AH216" s="659"/>
      <c r="AI216" s="660"/>
      <c r="AJ216" s="660"/>
      <c r="AK216" s="660"/>
      <c r="AL216" s="660"/>
      <c r="AM216" s="660"/>
      <c r="AN216" s="660"/>
      <c r="AO216" s="660"/>
      <c r="AP216" s="660"/>
      <c r="AQ216" s="660"/>
      <c r="AR216" s="660"/>
      <c r="AS216" s="660"/>
      <c r="AT216" s="661"/>
      <c r="AU216" s="385"/>
      <c r="AV216" s="386"/>
      <c r="AW216" s="386"/>
      <c r="AX216" s="387"/>
    </row>
    <row r="217" spans="1:50" ht="24.75" customHeight="1" x14ac:dyDescent="0.15">
      <c r="A217" s="1045"/>
      <c r="B217" s="1046"/>
      <c r="C217" s="1046"/>
      <c r="D217" s="1046"/>
      <c r="E217" s="1046"/>
      <c r="F217" s="1047"/>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45"/>
      <c r="B218" s="1046"/>
      <c r="C218" s="1046"/>
      <c r="D218" s="1046"/>
      <c r="E218" s="1046"/>
      <c r="F218" s="1047"/>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45"/>
      <c r="B219" s="1046"/>
      <c r="C219" s="1046"/>
      <c r="D219" s="1046"/>
      <c r="E219" s="1046"/>
      <c r="F219" s="1047"/>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45"/>
      <c r="B220" s="1046"/>
      <c r="C220" s="1046"/>
      <c r="D220" s="1046"/>
      <c r="E220" s="1046"/>
      <c r="F220" s="1047"/>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45"/>
      <c r="B221" s="1046"/>
      <c r="C221" s="1046"/>
      <c r="D221" s="1046"/>
      <c r="E221" s="1046"/>
      <c r="F221" s="1047"/>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45"/>
      <c r="B222" s="1046"/>
      <c r="C222" s="1046"/>
      <c r="D222" s="1046"/>
      <c r="E222" s="1046"/>
      <c r="F222" s="1047"/>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45"/>
      <c r="B223" s="1046"/>
      <c r="C223" s="1046"/>
      <c r="D223" s="1046"/>
      <c r="E223" s="1046"/>
      <c r="F223" s="1047"/>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45"/>
      <c r="B224" s="1046"/>
      <c r="C224" s="1046"/>
      <c r="D224" s="1046"/>
      <c r="E224" s="1046"/>
      <c r="F224" s="1047"/>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45"/>
      <c r="B225" s="1046"/>
      <c r="C225" s="1046"/>
      <c r="D225" s="1046"/>
      <c r="E225" s="1046"/>
      <c r="F225" s="1047"/>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833" t="s">
        <v>412</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413</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row>
    <row r="228" spans="1:50" ht="25.5" customHeight="1" x14ac:dyDescent="0.15">
      <c r="A228" s="1045"/>
      <c r="B228" s="1046"/>
      <c r="C228" s="1046"/>
      <c r="D228" s="1046"/>
      <c r="E228" s="1046"/>
      <c r="F228" s="1047"/>
      <c r="G228" s="811"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4"/>
      <c r="AC228" s="811"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customHeight="1" x14ac:dyDescent="0.15">
      <c r="A229" s="1045"/>
      <c r="B229" s="1046"/>
      <c r="C229" s="1046"/>
      <c r="D229" s="1046"/>
      <c r="E229" s="1046"/>
      <c r="F229" s="1047"/>
      <c r="G229" s="665"/>
      <c r="H229" s="666"/>
      <c r="I229" s="666"/>
      <c r="J229" s="666"/>
      <c r="K229" s="667"/>
      <c r="L229" s="659"/>
      <c r="M229" s="660"/>
      <c r="N229" s="660"/>
      <c r="O229" s="660"/>
      <c r="P229" s="660"/>
      <c r="Q229" s="660"/>
      <c r="R229" s="660"/>
      <c r="S229" s="660"/>
      <c r="T229" s="660"/>
      <c r="U229" s="660"/>
      <c r="V229" s="660"/>
      <c r="W229" s="660"/>
      <c r="X229" s="661"/>
      <c r="Y229" s="385"/>
      <c r="Z229" s="386"/>
      <c r="AA229" s="386"/>
      <c r="AB229" s="801"/>
      <c r="AC229" s="665"/>
      <c r="AD229" s="666"/>
      <c r="AE229" s="666"/>
      <c r="AF229" s="666"/>
      <c r="AG229" s="667"/>
      <c r="AH229" s="659"/>
      <c r="AI229" s="660"/>
      <c r="AJ229" s="660"/>
      <c r="AK229" s="660"/>
      <c r="AL229" s="660"/>
      <c r="AM229" s="660"/>
      <c r="AN229" s="660"/>
      <c r="AO229" s="660"/>
      <c r="AP229" s="660"/>
      <c r="AQ229" s="660"/>
      <c r="AR229" s="660"/>
      <c r="AS229" s="660"/>
      <c r="AT229" s="661"/>
      <c r="AU229" s="385"/>
      <c r="AV229" s="386"/>
      <c r="AW229" s="386"/>
      <c r="AX229" s="387"/>
    </row>
    <row r="230" spans="1:50" ht="24.75" customHeight="1" x14ac:dyDescent="0.15">
      <c r="A230" s="1045"/>
      <c r="B230" s="1046"/>
      <c r="C230" s="1046"/>
      <c r="D230" s="1046"/>
      <c r="E230" s="1046"/>
      <c r="F230" s="1047"/>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45"/>
      <c r="B231" s="1046"/>
      <c r="C231" s="1046"/>
      <c r="D231" s="1046"/>
      <c r="E231" s="1046"/>
      <c r="F231" s="1047"/>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45"/>
      <c r="B232" s="1046"/>
      <c r="C232" s="1046"/>
      <c r="D232" s="1046"/>
      <c r="E232" s="1046"/>
      <c r="F232" s="1047"/>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45"/>
      <c r="B233" s="1046"/>
      <c r="C233" s="1046"/>
      <c r="D233" s="1046"/>
      <c r="E233" s="1046"/>
      <c r="F233" s="1047"/>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45"/>
      <c r="B234" s="1046"/>
      <c r="C234" s="1046"/>
      <c r="D234" s="1046"/>
      <c r="E234" s="1046"/>
      <c r="F234" s="1047"/>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45"/>
      <c r="B235" s="1046"/>
      <c r="C235" s="1046"/>
      <c r="D235" s="1046"/>
      <c r="E235" s="1046"/>
      <c r="F235" s="1047"/>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45"/>
      <c r="B236" s="1046"/>
      <c r="C236" s="1046"/>
      <c r="D236" s="1046"/>
      <c r="E236" s="1046"/>
      <c r="F236" s="1047"/>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45"/>
      <c r="B237" s="1046"/>
      <c r="C237" s="1046"/>
      <c r="D237" s="1046"/>
      <c r="E237" s="1046"/>
      <c r="F237" s="1047"/>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45"/>
      <c r="B238" s="1046"/>
      <c r="C238" s="1046"/>
      <c r="D238" s="1046"/>
      <c r="E238" s="1046"/>
      <c r="F238" s="1047"/>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833" t="s">
        <v>414</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415</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row>
    <row r="241" spans="1:50" ht="24.75" customHeight="1" x14ac:dyDescent="0.15">
      <c r="A241" s="1045"/>
      <c r="B241" s="1046"/>
      <c r="C241" s="1046"/>
      <c r="D241" s="1046"/>
      <c r="E241" s="1046"/>
      <c r="F241" s="1047"/>
      <c r="G241" s="811"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4"/>
      <c r="AC241" s="811"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customHeight="1" x14ac:dyDescent="0.15">
      <c r="A242" s="1045"/>
      <c r="B242" s="1046"/>
      <c r="C242" s="1046"/>
      <c r="D242" s="1046"/>
      <c r="E242" s="1046"/>
      <c r="F242" s="1047"/>
      <c r="G242" s="665"/>
      <c r="H242" s="666"/>
      <c r="I242" s="666"/>
      <c r="J242" s="666"/>
      <c r="K242" s="667"/>
      <c r="L242" s="659"/>
      <c r="M242" s="660"/>
      <c r="N242" s="660"/>
      <c r="O242" s="660"/>
      <c r="P242" s="660"/>
      <c r="Q242" s="660"/>
      <c r="R242" s="660"/>
      <c r="S242" s="660"/>
      <c r="T242" s="660"/>
      <c r="U242" s="660"/>
      <c r="V242" s="660"/>
      <c r="W242" s="660"/>
      <c r="X242" s="661"/>
      <c r="Y242" s="385"/>
      <c r="Z242" s="386"/>
      <c r="AA242" s="386"/>
      <c r="AB242" s="801"/>
      <c r="AC242" s="665"/>
      <c r="AD242" s="666"/>
      <c r="AE242" s="666"/>
      <c r="AF242" s="666"/>
      <c r="AG242" s="667"/>
      <c r="AH242" s="659"/>
      <c r="AI242" s="660"/>
      <c r="AJ242" s="660"/>
      <c r="AK242" s="660"/>
      <c r="AL242" s="660"/>
      <c r="AM242" s="660"/>
      <c r="AN242" s="660"/>
      <c r="AO242" s="660"/>
      <c r="AP242" s="660"/>
      <c r="AQ242" s="660"/>
      <c r="AR242" s="660"/>
      <c r="AS242" s="660"/>
      <c r="AT242" s="661"/>
      <c r="AU242" s="385"/>
      <c r="AV242" s="386"/>
      <c r="AW242" s="386"/>
      <c r="AX242" s="387"/>
    </row>
    <row r="243" spans="1:50" ht="24.75" customHeight="1" x14ac:dyDescent="0.15">
      <c r="A243" s="1045"/>
      <c r="B243" s="1046"/>
      <c r="C243" s="1046"/>
      <c r="D243" s="1046"/>
      <c r="E243" s="1046"/>
      <c r="F243" s="1047"/>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45"/>
      <c r="B244" s="1046"/>
      <c r="C244" s="1046"/>
      <c r="D244" s="1046"/>
      <c r="E244" s="1046"/>
      <c r="F244" s="1047"/>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45"/>
      <c r="B245" s="1046"/>
      <c r="C245" s="1046"/>
      <c r="D245" s="1046"/>
      <c r="E245" s="1046"/>
      <c r="F245" s="1047"/>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45"/>
      <c r="B246" s="1046"/>
      <c r="C246" s="1046"/>
      <c r="D246" s="1046"/>
      <c r="E246" s="1046"/>
      <c r="F246" s="1047"/>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45"/>
      <c r="B247" s="1046"/>
      <c r="C247" s="1046"/>
      <c r="D247" s="1046"/>
      <c r="E247" s="1046"/>
      <c r="F247" s="1047"/>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45"/>
      <c r="B248" s="1046"/>
      <c r="C248" s="1046"/>
      <c r="D248" s="1046"/>
      <c r="E248" s="1046"/>
      <c r="F248" s="1047"/>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45"/>
      <c r="B249" s="1046"/>
      <c r="C249" s="1046"/>
      <c r="D249" s="1046"/>
      <c r="E249" s="1046"/>
      <c r="F249" s="1047"/>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45"/>
      <c r="B250" s="1046"/>
      <c r="C250" s="1046"/>
      <c r="D250" s="1046"/>
      <c r="E250" s="1046"/>
      <c r="F250" s="1047"/>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45"/>
      <c r="B251" s="1046"/>
      <c r="C251" s="1046"/>
      <c r="D251" s="1046"/>
      <c r="E251" s="1046"/>
      <c r="F251" s="1047"/>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833" t="s">
        <v>416</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311</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row>
    <row r="254" spans="1:50" ht="24.75" customHeight="1" x14ac:dyDescent="0.15">
      <c r="A254" s="1045"/>
      <c r="B254" s="1046"/>
      <c r="C254" s="1046"/>
      <c r="D254" s="1046"/>
      <c r="E254" s="1046"/>
      <c r="F254" s="1047"/>
      <c r="G254" s="811"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4"/>
      <c r="AC254" s="811"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customHeight="1" x14ac:dyDescent="0.15">
      <c r="A255" s="1045"/>
      <c r="B255" s="1046"/>
      <c r="C255" s="1046"/>
      <c r="D255" s="1046"/>
      <c r="E255" s="1046"/>
      <c r="F255" s="1047"/>
      <c r="G255" s="665"/>
      <c r="H255" s="666"/>
      <c r="I255" s="666"/>
      <c r="J255" s="666"/>
      <c r="K255" s="667"/>
      <c r="L255" s="659"/>
      <c r="M255" s="660"/>
      <c r="N255" s="660"/>
      <c r="O255" s="660"/>
      <c r="P255" s="660"/>
      <c r="Q255" s="660"/>
      <c r="R255" s="660"/>
      <c r="S255" s="660"/>
      <c r="T255" s="660"/>
      <c r="U255" s="660"/>
      <c r="V255" s="660"/>
      <c r="W255" s="660"/>
      <c r="X255" s="661"/>
      <c r="Y255" s="385"/>
      <c r="Z255" s="386"/>
      <c r="AA255" s="386"/>
      <c r="AB255" s="801"/>
      <c r="AC255" s="665"/>
      <c r="AD255" s="666"/>
      <c r="AE255" s="666"/>
      <c r="AF255" s="666"/>
      <c r="AG255" s="667"/>
      <c r="AH255" s="659"/>
      <c r="AI255" s="660"/>
      <c r="AJ255" s="660"/>
      <c r="AK255" s="660"/>
      <c r="AL255" s="660"/>
      <c r="AM255" s="660"/>
      <c r="AN255" s="660"/>
      <c r="AO255" s="660"/>
      <c r="AP255" s="660"/>
      <c r="AQ255" s="660"/>
      <c r="AR255" s="660"/>
      <c r="AS255" s="660"/>
      <c r="AT255" s="661"/>
      <c r="AU255" s="385"/>
      <c r="AV255" s="386"/>
      <c r="AW255" s="386"/>
      <c r="AX255" s="387"/>
    </row>
    <row r="256" spans="1:50" ht="24.75" customHeight="1" x14ac:dyDescent="0.15">
      <c r="A256" s="1045"/>
      <c r="B256" s="1046"/>
      <c r="C256" s="1046"/>
      <c r="D256" s="1046"/>
      <c r="E256" s="1046"/>
      <c r="F256" s="1047"/>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45"/>
      <c r="B257" s="1046"/>
      <c r="C257" s="1046"/>
      <c r="D257" s="1046"/>
      <c r="E257" s="1046"/>
      <c r="F257" s="1047"/>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45"/>
      <c r="B258" s="1046"/>
      <c r="C258" s="1046"/>
      <c r="D258" s="1046"/>
      <c r="E258" s="1046"/>
      <c r="F258" s="1047"/>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45"/>
      <c r="B259" s="1046"/>
      <c r="C259" s="1046"/>
      <c r="D259" s="1046"/>
      <c r="E259" s="1046"/>
      <c r="F259" s="1047"/>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45"/>
      <c r="B260" s="1046"/>
      <c r="C260" s="1046"/>
      <c r="D260" s="1046"/>
      <c r="E260" s="1046"/>
      <c r="F260" s="1047"/>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45"/>
      <c r="B261" s="1046"/>
      <c r="C261" s="1046"/>
      <c r="D261" s="1046"/>
      <c r="E261" s="1046"/>
      <c r="F261" s="1047"/>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45"/>
      <c r="B262" s="1046"/>
      <c r="C262" s="1046"/>
      <c r="D262" s="1046"/>
      <c r="E262" s="1046"/>
      <c r="F262" s="1047"/>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45"/>
      <c r="B263" s="1046"/>
      <c r="C263" s="1046"/>
      <c r="D263" s="1046"/>
      <c r="E263" s="1046"/>
      <c r="F263" s="1047"/>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45"/>
      <c r="B264" s="1046"/>
      <c r="C264" s="1046"/>
      <c r="D264" s="1046"/>
      <c r="E264" s="1046"/>
      <c r="F264" s="1047"/>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1"/>
      <c r="B3" s="361"/>
      <c r="C3" s="361" t="s">
        <v>26</v>
      </c>
      <c r="D3" s="361"/>
      <c r="E3" s="361"/>
      <c r="F3" s="361"/>
      <c r="G3" s="361"/>
      <c r="H3" s="361"/>
      <c r="I3" s="361"/>
      <c r="J3" s="146" t="s">
        <v>419</v>
      </c>
      <c r="K3" s="362"/>
      <c r="L3" s="362"/>
      <c r="M3" s="362"/>
      <c r="N3" s="362"/>
      <c r="O3" s="362"/>
      <c r="P3" s="363" t="s">
        <v>27</v>
      </c>
      <c r="Q3" s="363"/>
      <c r="R3" s="363"/>
      <c r="S3" s="363"/>
      <c r="T3" s="363"/>
      <c r="U3" s="363"/>
      <c r="V3" s="363"/>
      <c r="W3" s="363"/>
      <c r="X3" s="363"/>
      <c r="Y3" s="364" t="s">
        <v>477</v>
      </c>
      <c r="Z3" s="365"/>
      <c r="AA3" s="365"/>
      <c r="AB3" s="365"/>
      <c r="AC3" s="146" t="s">
        <v>462</v>
      </c>
      <c r="AD3" s="146"/>
      <c r="AE3" s="146"/>
      <c r="AF3" s="146"/>
      <c r="AG3" s="146"/>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56">
        <v>1</v>
      </c>
      <c r="B4" s="105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6">
        <v>2</v>
      </c>
      <c r="B5" s="105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6">
        <v>3</v>
      </c>
      <c r="B6" s="105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6">
        <v>4</v>
      </c>
      <c r="B7" s="105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6">
        <v>5</v>
      </c>
      <c r="B8" s="105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6">
        <v>6</v>
      </c>
      <c r="B9" s="105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6">
        <v>7</v>
      </c>
      <c r="B10" s="105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6">
        <v>8</v>
      </c>
      <c r="B11" s="105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6">
        <v>9</v>
      </c>
      <c r="B12" s="105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6">
        <v>10</v>
      </c>
      <c r="B13" s="105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6">
        <v>11</v>
      </c>
      <c r="B14" s="105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6">
        <v>12</v>
      </c>
      <c r="B15" s="105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6">
        <v>13</v>
      </c>
      <c r="B16" s="105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6">
        <v>14</v>
      </c>
      <c r="B17" s="105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6">
        <v>15</v>
      </c>
      <c r="B18" s="105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6">
        <v>16</v>
      </c>
      <c r="B19" s="105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6">
        <v>17</v>
      </c>
      <c r="B20" s="105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6">
        <v>18</v>
      </c>
      <c r="B21" s="105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6">
        <v>19</v>
      </c>
      <c r="B22" s="105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6">
        <v>20</v>
      </c>
      <c r="B23" s="105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6">
        <v>21</v>
      </c>
      <c r="B24" s="105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6">
        <v>22</v>
      </c>
      <c r="B25" s="105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6">
        <v>23</v>
      </c>
      <c r="B26" s="105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6">
        <v>24</v>
      </c>
      <c r="B27" s="105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6">
        <v>25</v>
      </c>
      <c r="B28" s="105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6">
        <v>26</v>
      </c>
      <c r="B29" s="105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6">
        <v>27</v>
      </c>
      <c r="B30" s="105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6">
        <v>28</v>
      </c>
      <c r="B31" s="1056">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6">
        <v>29</v>
      </c>
      <c r="B32" s="1056">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6">
        <v>30</v>
      </c>
      <c r="B33" s="1056">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1"/>
      <c r="B36" s="361"/>
      <c r="C36" s="361" t="s">
        <v>26</v>
      </c>
      <c r="D36" s="361"/>
      <c r="E36" s="361"/>
      <c r="F36" s="361"/>
      <c r="G36" s="361"/>
      <c r="H36" s="361"/>
      <c r="I36" s="361"/>
      <c r="J36" s="146" t="s">
        <v>419</v>
      </c>
      <c r="K36" s="362"/>
      <c r="L36" s="362"/>
      <c r="M36" s="362"/>
      <c r="N36" s="362"/>
      <c r="O36" s="362"/>
      <c r="P36" s="363" t="s">
        <v>27</v>
      </c>
      <c r="Q36" s="363"/>
      <c r="R36" s="363"/>
      <c r="S36" s="363"/>
      <c r="T36" s="363"/>
      <c r="U36" s="363"/>
      <c r="V36" s="363"/>
      <c r="W36" s="363"/>
      <c r="X36" s="363"/>
      <c r="Y36" s="364" t="s">
        <v>477</v>
      </c>
      <c r="Z36" s="365"/>
      <c r="AA36" s="365"/>
      <c r="AB36" s="365"/>
      <c r="AC36" s="146" t="s">
        <v>462</v>
      </c>
      <c r="AD36" s="146"/>
      <c r="AE36" s="146"/>
      <c r="AF36" s="146"/>
      <c r="AG36" s="146"/>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56">
        <v>1</v>
      </c>
      <c r="B37" s="1056">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6">
        <v>2</v>
      </c>
      <c r="B38" s="105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6">
        <v>3</v>
      </c>
      <c r="B39" s="105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6">
        <v>4</v>
      </c>
      <c r="B40" s="105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6">
        <v>5</v>
      </c>
      <c r="B41" s="105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6">
        <v>6</v>
      </c>
      <c r="B42" s="105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6">
        <v>7</v>
      </c>
      <c r="B43" s="105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6">
        <v>8</v>
      </c>
      <c r="B44" s="105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6">
        <v>9</v>
      </c>
      <c r="B45" s="105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6">
        <v>10</v>
      </c>
      <c r="B46" s="105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6">
        <v>11</v>
      </c>
      <c r="B47" s="105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6">
        <v>12</v>
      </c>
      <c r="B48" s="105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6">
        <v>13</v>
      </c>
      <c r="B49" s="105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6">
        <v>14</v>
      </c>
      <c r="B50" s="105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6">
        <v>15</v>
      </c>
      <c r="B51" s="105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6">
        <v>16</v>
      </c>
      <c r="B52" s="105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6">
        <v>17</v>
      </c>
      <c r="B53" s="105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6">
        <v>18</v>
      </c>
      <c r="B54" s="105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6">
        <v>19</v>
      </c>
      <c r="B55" s="105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6">
        <v>20</v>
      </c>
      <c r="B56" s="105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6">
        <v>21</v>
      </c>
      <c r="B57" s="105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6">
        <v>22</v>
      </c>
      <c r="B58" s="105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6">
        <v>23</v>
      </c>
      <c r="B59" s="105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6">
        <v>24</v>
      </c>
      <c r="B60" s="105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6">
        <v>25</v>
      </c>
      <c r="B61" s="105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6">
        <v>26</v>
      </c>
      <c r="B62" s="105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6">
        <v>27</v>
      </c>
      <c r="B63" s="105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6">
        <v>28</v>
      </c>
      <c r="B64" s="105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6">
        <v>29</v>
      </c>
      <c r="B65" s="105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6">
        <v>30</v>
      </c>
      <c r="B66" s="105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1"/>
      <c r="B69" s="361"/>
      <c r="C69" s="361" t="s">
        <v>26</v>
      </c>
      <c r="D69" s="361"/>
      <c r="E69" s="361"/>
      <c r="F69" s="361"/>
      <c r="G69" s="361"/>
      <c r="H69" s="361"/>
      <c r="I69" s="361"/>
      <c r="J69" s="146" t="s">
        <v>419</v>
      </c>
      <c r="K69" s="362"/>
      <c r="L69" s="362"/>
      <c r="M69" s="362"/>
      <c r="N69" s="362"/>
      <c r="O69" s="362"/>
      <c r="P69" s="363" t="s">
        <v>27</v>
      </c>
      <c r="Q69" s="363"/>
      <c r="R69" s="363"/>
      <c r="S69" s="363"/>
      <c r="T69" s="363"/>
      <c r="U69" s="363"/>
      <c r="V69" s="363"/>
      <c r="W69" s="363"/>
      <c r="X69" s="363"/>
      <c r="Y69" s="364" t="s">
        <v>477</v>
      </c>
      <c r="Z69" s="365"/>
      <c r="AA69" s="365"/>
      <c r="AB69" s="365"/>
      <c r="AC69" s="146" t="s">
        <v>462</v>
      </c>
      <c r="AD69" s="146"/>
      <c r="AE69" s="146"/>
      <c r="AF69" s="146"/>
      <c r="AG69" s="146"/>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56">
        <v>1</v>
      </c>
      <c r="B70" s="105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6">
        <v>2</v>
      </c>
      <c r="B71" s="105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6">
        <v>3</v>
      </c>
      <c r="B72" s="105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6">
        <v>4</v>
      </c>
      <c r="B73" s="105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6">
        <v>5</v>
      </c>
      <c r="B74" s="105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6">
        <v>6</v>
      </c>
      <c r="B75" s="105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6">
        <v>7</v>
      </c>
      <c r="B76" s="105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6">
        <v>8</v>
      </c>
      <c r="B77" s="105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6">
        <v>9</v>
      </c>
      <c r="B78" s="105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6">
        <v>10</v>
      </c>
      <c r="B79" s="105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6">
        <v>11</v>
      </c>
      <c r="B80" s="105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6">
        <v>12</v>
      </c>
      <c r="B81" s="105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6">
        <v>13</v>
      </c>
      <c r="B82" s="105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6">
        <v>14</v>
      </c>
      <c r="B83" s="105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6">
        <v>15</v>
      </c>
      <c r="B84" s="105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6">
        <v>16</v>
      </c>
      <c r="B85" s="105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6">
        <v>17</v>
      </c>
      <c r="B86" s="105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6">
        <v>18</v>
      </c>
      <c r="B87" s="105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6">
        <v>19</v>
      </c>
      <c r="B88" s="105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6">
        <v>20</v>
      </c>
      <c r="B89" s="105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6">
        <v>21</v>
      </c>
      <c r="B90" s="105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6">
        <v>22</v>
      </c>
      <c r="B91" s="105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6">
        <v>23</v>
      </c>
      <c r="B92" s="105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6">
        <v>24</v>
      </c>
      <c r="B93" s="105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6">
        <v>25</v>
      </c>
      <c r="B94" s="105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6">
        <v>26</v>
      </c>
      <c r="B95" s="105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6">
        <v>27</v>
      </c>
      <c r="B96" s="105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6">
        <v>28</v>
      </c>
      <c r="B97" s="105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6">
        <v>29</v>
      </c>
      <c r="B98" s="105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6">
        <v>30</v>
      </c>
      <c r="B99" s="105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1"/>
      <c r="B102" s="361"/>
      <c r="C102" s="361" t="s">
        <v>26</v>
      </c>
      <c r="D102" s="361"/>
      <c r="E102" s="361"/>
      <c r="F102" s="361"/>
      <c r="G102" s="361"/>
      <c r="H102" s="361"/>
      <c r="I102" s="361"/>
      <c r="J102" s="146"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46" t="s">
        <v>462</v>
      </c>
      <c r="AD102" s="146"/>
      <c r="AE102" s="146"/>
      <c r="AF102" s="146"/>
      <c r="AG102" s="146"/>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56">
        <v>1</v>
      </c>
      <c r="B103" s="105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6">
        <v>2</v>
      </c>
      <c r="B104" s="105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6">
        <v>3</v>
      </c>
      <c r="B105" s="105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6">
        <v>4</v>
      </c>
      <c r="B106" s="105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6">
        <v>5</v>
      </c>
      <c r="B107" s="105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6">
        <v>6</v>
      </c>
      <c r="B108" s="105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6">
        <v>7</v>
      </c>
      <c r="B109" s="105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6">
        <v>8</v>
      </c>
      <c r="B110" s="105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6">
        <v>9</v>
      </c>
      <c r="B111" s="105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6">
        <v>10</v>
      </c>
      <c r="B112" s="105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6">
        <v>11</v>
      </c>
      <c r="B113" s="105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6">
        <v>12</v>
      </c>
      <c r="B114" s="105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6">
        <v>13</v>
      </c>
      <c r="B115" s="105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6">
        <v>14</v>
      </c>
      <c r="B116" s="105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6">
        <v>15</v>
      </c>
      <c r="B117" s="105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6">
        <v>16</v>
      </c>
      <c r="B118" s="105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6">
        <v>17</v>
      </c>
      <c r="B119" s="105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6">
        <v>18</v>
      </c>
      <c r="B120" s="105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6">
        <v>19</v>
      </c>
      <c r="B121" s="105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6">
        <v>20</v>
      </c>
      <c r="B122" s="105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6">
        <v>21</v>
      </c>
      <c r="B123" s="105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6">
        <v>22</v>
      </c>
      <c r="B124" s="105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6">
        <v>23</v>
      </c>
      <c r="B125" s="105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6">
        <v>24</v>
      </c>
      <c r="B126" s="105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6">
        <v>25</v>
      </c>
      <c r="B127" s="105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6">
        <v>26</v>
      </c>
      <c r="B128" s="105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6">
        <v>27</v>
      </c>
      <c r="B129" s="105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6">
        <v>28</v>
      </c>
      <c r="B130" s="105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6">
        <v>29</v>
      </c>
      <c r="B131" s="105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6">
        <v>30</v>
      </c>
      <c r="B132" s="105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1"/>
      <c r="B135" s="361"/>
      <c r="C135" s="361" t="s">
        <v>26</v>
      </c>
      <c r="D135" s="361"/>
      <c r="E135" s="361"/>
      <c r="F135" s="361"/>
      <c r="G135" s="361"/>
      <c r="H135" s="361"/>
      <c r="I135" s="361"/>
      <c r="J135" s="146"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46" t="s">
        <v>462</v>
      </c>
      <c r="AD135" s="146"/>
      <c r="AE135" s="146"/>
      <c r="AF135" s="146"/>
      <c r="AG135" s="146"/>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56">
        <v>1</v>
      </c>
      <c r="B136" s="105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6">
        <v>2</v>
      </c>
      <c r="B137" s="105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6">
        <v>3</v>
      </c>
      <c r="B138" s="105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6">
        <v>4</v>
      </c>
      <c r="B139" s="105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6">
        <v>5</v>
      </c>
      <c r="B140" s="105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6">
        <v>6</v>
      </c>
      <c r="B141" s="105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6">
        <v>7</v>
      </c>
      <c r="B142" s="105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6">
        <v>8</v>
      </c>
      <c r="B143" s="105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6">
        <v>9</v>
      </c>
      <c r="B144" s="105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6">
        <v>10</v>
      </c>
      <c r="B145" s="105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6">
        <v>11</v>
      </c>
      <c r="B146" s="105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6">
        <v>12</v>
      </c>
      <c r="B147" s="105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6">
        <v>13</v>
      </c>
      <c r="B148" s="105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6">
        <v>14</v>
      </c>
      <c r="B149" s="105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6">
        <v>15</v>
      </c>
      <c r="B150" s="105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6">
        <v>16</v>
      </c>
      <c r="B151" s="105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6">
        <v>17</v>
      </c>
      <c r="B152" s="105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6">
        <v>18</v>
      </c>
      <c r="B153" s="105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6">
        <v>19</v>
      </c>
      <c r="B154" s="105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6">
        <v>20</v>
      </c>
      <c r="B155" s="105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6">
        <v>21</v>
      </c>
      <c r="B156" s="105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6">
        <v>22</v>
      </c>
      <c r="B157" s="105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6">
        <v>23</v>
      </c>
      <c r="B158" s="105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6">
        <v>24</v>
      </c>
      <c r="B159" s="105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6">
        <v>25</v>
      </c>
      <c r="B160" s="105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6">
        <v>26</v>
      </c>
      <c r="B161" s="105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6">
        <v>27</v>
      </c>
      <c r="B162" s="105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6">
        <v>28</v>
      </c>
      <c r="B163" s="105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6">
        <v>29</v>
      </c>
      <c r="B164" s="105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6">
        <v>30</v>
      </c>
      <c r="B165" s="105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1"/>
      <c r="B168" s="361"/>
      <c r="C168" s="361" t="s">
        <v>26</v>
      </c>
      <c r="D168" s="361"/>
      <c r="E168" s="361"/>
      <c r="F168" s="361"/>
      <c r="G168" s="361"/>
      <c r="H168" s="361"/>
      <c r="I168" s="361"/>
      <c r="J168" s="146"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46" t="s">
        <v>462</v>
      </c>
      <c r="AD168" s="146"/>
      <c r="AE168" s="146"/>
      <c r="AF168" s="146"/>
      <c r="AG168" s="146"/>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56">
        <v>1</v>
      </c>
      <c r="B169" s="105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6">
        <v>2</v>
      </c>
      <c r="B170" s="105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6">
        <v>3</v>
      </c>
      <c r="B171" s="105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6">
        <v>4</v>
      </c>
      <c r="B172" s="105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6">
        <v>5</v>
      </c>
      <c r="B173" s="105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6">
        <v>6</v>
      </c>
      <c r="B174" s="105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6">
        <v>7</v>
      </c>
      <c r="B175" s="105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6">
        <v>8</v>
      </c>
      <c r="B176" s="105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6">
        <v>9</v>
      </c>
      <c r="B177" s="105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6">
        <v>10</v>
      </c>
      <c r="B178" s="105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6">
        <v>11</v>
      </c>
      <c r="B179" s="105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6">
        <v>12</v>
      </c>
      <c r="B180" s="105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6">
        <v>13</v>
      </c>
      <c r="B181" s="105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6">
        <v>14</v>
      </c>
      <c r="B182" s="105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6">
        <v>15</v>
      </c>
      <c r="B183" s="105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6">
        <v>16</v>
      </c>
      <c r="B184" s="105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6">
        <v>17</v>
      </c>
      <c r="B185" s="105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6">
        <v>18</v>
      </c>
      <c r="B186" s="105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6">
        <v>19</v>
      </c>
      <c r="B187" s="105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6">
        <v>20</v>
      </c>
      <c r="B188" s="105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6">
        <v>21</v>
      </c>
      <c r="B189" s="105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6">
        <v>22</v>
      </c>
      <c r="B190" s="105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6">
        <v>23</v>
      </c>
      <c r="B191" s="105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6">
        <v>24</v>
      </c>
      <c r="B192" s="105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6">
        <v>25</v>
      </c>
      <c r="B193" s="105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6">
        <v>26</v>
      </c>
      <c r="B194" s="105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6">
        <v>27</v>
      </c>
      <c r="B195" s="105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6">
        <v>28</v>
      </c>
      <c r="B196" s="105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6">
        <v>29</v>
      </c>
      <c r="B197" s="105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6">
        <v>30</v>
      </c>
      <c r="B198" s="105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1"/>
      <c r="B201" s="361"/>
      <c r="C201" s="361" t="s">
        <v>26</v>
      </c>
      <c r="D201" s="361"/>
      <c r="E201" s="361"/>
      <c r="F201" s="361"/>
      <c r="G201" s="361"/>
      <c r="H201" s="361"/>
      <c r="I201" s="361"/>
      <c r="J201" s="146"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46" t="s">
        <v>462</v>
      </c>
      <c r="AD201" s="146"/>
      <c r="AE201" s="146"/>
      <c r="AF201" s="146"/>
      <c r="AG201" s="146"/>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56">
        <v>1</v>
      </c>
      <c r="B202" s="1056">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6">
        <v>2</v>
      </c>
      <c r="B203" s="105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6">
        <v>3</v>
      </c>
      <c r="B204" s="105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6">
        <v>4</v>
      </c>
      <c r="B205" s="105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6">
        <v>5</v>
      </c>
      <c r="B206" s="105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6">
        <v>6</v>
      </c>
      <c r="B207" s="105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6">
        <v>7</v>
      </c>
      <c r="B208" s="105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6">
        <v>8</v>
      </c>
      <c r="B209" s="105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6">
        <v>9</v>
      </c>
      <c r="B210" s="105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6">
        <v>10</v>
      </c>
      <c r="B211" s="105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6">
        <v>11</v>
      </c>
      <c r="B212" s="105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6">
        <v>12</v>
      </c>
      <c r="B213" s="105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6">
        <v>13</v>
      </c>
      <c r="B214" s="105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6">
        <v>14</v>
      </c>
      <c r="B215" s="105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6">
        <v>15</v>
      </c>
      <c r="B216" s="105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6">
        <v>16</v>
      </c>
      <c r="B217" s="105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6">
        <v>17</v>
      </c>
      <c r="B218" s="105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6">
        <v>18</v>
      </c>
      <c r="B219" s="105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6">
        <v>19</v>
      </c>
      <c r="B220" s="105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6">
        <v>20</v>
      </c>
      <c r="B221" s="105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6">
        <v>21</v>
      </c>
      <c r="B222" s="105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6">
        <v>22</v>
      </c>
      <c r="B223" s="105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6">
        <v>23</v>
      </c>
      <c r="B224" s="105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6">
        <v>24</v>
      </c>
      <c r="B225" s="105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6">
        <v>25</v>
      </c>
      <c r="B226" s="105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6">
        <v>26</v>
      </c>
      <c r="B227" s="105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6">
        <v>27</v>
      </c>
      <c r="B228" s="105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6">
        <v>28</v>
      </c>
      <c r="B229" s="105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6">
        <v>29</v>
      </c>
      <c r="B230" s="105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6">
        <v>30</v>
      </c>
      <c r="B231" s="105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1"/>
      <c r="B234" s="361"/>
      <c r="C234" s="361" t="s">
        <v>26</v>
      </c>
      <c r="D234" s="361"/>
      <c r="E234" s="361"/>
      <c r="F234" s="361"/>
      <c r="G234" s="361"/>
      <c r="H234" s="361"/>
      <c r="I234" s="361"/>
      <c r="J234" s="146"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46" t="s">
        <v>462</v>
      </c>
      <c r="AD234" s="146"/>
      <c r="AE234" s="146"/>
      <c r="AF234" s="146"/>
      <c r="AG234" s="146"/>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56">
        <v>1</v>
      </c>
      <c r="B235" s="105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6">
        <v>2</v>
      </c>
      <c r="B236" s="105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6">
        <v>3</v>
      </c>
      <c r="B237" s="105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6">
        <v>4</v>
      </c>
      <c r="B238" s="105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6">
        <v>5</v>
      </c>
      <c r="B239" s="105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6">
        <v>6</v>
      </c>
      <c r="B240" s="105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6">
        <v>7</v>
      </c>
      <c r="B241" s="105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6">
        <v>8</v>
      </c>
      <c r="B242" s="105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6">
        <v>9</v>
      </c>
      <c r="B243" s="105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6">
        <v>10</v>
      </c>
      <c r="B244" s="105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6">
        <v>11</v>
      </c>
      <c r="B245" s="105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6">
        <v>12</v>
      </c>
      <c r="B246" s="105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6">
        <v>13</v>
      </c>
      <c r="B247" s="105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6">
        <v>14</v>
      </c>
      <c r="B248" s="105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6">
        <v>15</v>
      </c>
      <c r="B249" s="105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6">
        <v>16</v>
      </c>
      <c r="B250" s="105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6">
        <v>17</v>
      </c>
      <c r="B251" s="105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6">
        <v>18</v>
      </c>
      <c r="B252" s="105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6">
        <v>19</v>
      </c>
      <c r="B253" s="105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6">
        <v>20</v>
      </c>
      <c r="B254" s="105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6">
        <v>21</v>
      </c>
      <c r="B255" s="105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6">
        <v>22</v>
      </c>
      <c r="B256" s="105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6">
        <v>23</v>
      </c>
      <c r="B257" s="105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6">
        <v>24</v>
      </c>
      <c r="B258" s="105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6">
        <v>25</v>
      </c>
      <c r="B259" s="105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6">
        <v>26</v>
      </c>
      <c r="B260" s="105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6">
        <v>27</v>
      </c>
      <c r="B261" s="105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6">
        <v>28</v>
      </c>
      <c r="B262" s="105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6">
        <v>29</v>
      </c>
      <c r="B263" s="105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6">
        <v>30</v>
      </c>
      <c r="B264" s="105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1"/>
      <c r="B267" s="361"/>
      <c r="C267" s="361" t="s">
        <v>26</v>
      </c>
      <c r="D267" s="361"/>
      <c r="E267" s="361"/>
      <c r="F267" s="361"/>
      <c r="G267" s="361"/>
      <c r="H267" s="361"/>
      <c r="I267" s="361"/>
      <c r="J267" s="146"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46" t="s">
        <v>462</v>
      </c>
      <c r="AD267" s="146"/>
      <c r="AE267" s="146"/>
      <c r="AF267" s="146"/>
      <c r="AG267" s="146"/>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56">
        <v>1</v>
      </c>
      <c r="B268" s="105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6">
        <v>2</v>
      </c>
      <c r="B269" s="105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6">
        <v>3</v>
      </c>
      <c r="B270" s="105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6">
        <v>4</v>
      </c>
      <c r="B271" s="105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6">
        <v>5</v>
      </c>
      <c r="B272" s="105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6">
        <v>6</v>
      </c>
      <c r="B273" s="105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6">
        <v>7</v>
      </c>
      <c r="B274" s="105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6">
        <v>8</v>
      </c>
      <c r="B275" s="105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6">
        <v>9</v>
      </c>
      <c r="B276" s="105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6">
        <v>10</v>
      </c>
      <c r="B277" s="105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6">
        <v>11</v>
      </c>
      <c r="B278" s="105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6">
        <v>12</v>
      </c>
      <c r="B279" s="105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6">
        <v>13</v>
      </c>
      <c r="B280" s="105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6">
        <v>14</v>
      </c>
      <c r="B281" s="105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6">
        <v>15</v>
      </c>
      <c r="B282" s="105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6">
        <v>16</v>
      </c>
      <c r="B283" s="105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6">
        <v>17</v>
      </c>
      <c r="B284" s="105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6">
        <v>18</v>
      </c>
      <c r="B285" s="105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6">
        <v>19</v>
      </c>
      <c r="B286" s="105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6">
        <v>20</v>
      </c>
      <c r="B287" s="105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6">
        <v>21</v>
      </c>
      <c r="B288" s="105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6">
        <v>22</v>
      </c>
      <c r="B289" s="105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6">
        <v>23</v>
      </c>
      <c r="B290" s="105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6">
        <v>24</v>
      </c>
      <c r="B291" s="105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6">
        <v>25</v>
      </c>
      <c r="B292" s="105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6">
        <v>26</v>
      </c>
      <c r="B293" s="105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6">
        <v>27</v>
      </c>
      <c r="B294" s="105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6">
        <v>28</v>
      </c>
      <c r="B295" s="105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6">
        <v>29</v>
      </c>
      <c r="B296" s="105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6">
        <v>30</v>
      </c>
      <c r="B297" s="105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1"/>
      <c r="B300" s="361"/>
      <c r="C300" s="361" t="s">
        <v>26</v>
      </c>
      <c r="D300" s="361"/>
      <c r="E300" s="361"/>
      <c r="F300" s="361"/>
      <c r="G300" s="361"/>
      <c r="H300" s="361"/>
      <c r="I300" s="361"/>
      <c r="J300" s="146"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46" t="s">
        <v>462</v>
      </c>
      <c r="AD300" s="146"/>
      <c r="AE300" s="146"/>
      <c r="AF300" s="146"/>
      <c r="AG300" s="146"/>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56">
        <v>1</v>
      </c>
      <c r="B301" s="105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6">
        <v>2</v>
      </c>
      <c r="B302" s="105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6">
        <v>3</v>
      </c>
      <c r="B303" s="105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6">
        <v>4</v>
      </c>
      <c r="B304" s="105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6">
        <v>5</v>
      </c>
      <c r="B305" s="105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6">
        <v>6</v>
      </c>
      <c r="B306" s="105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6">
        <v>7</v>
      </c>
      <c r="B307" s="105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6">
        <v>8</v>
      </c>
      <c r="B308" s="105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6">
        <v>9</v>
      </c>
      <c r="B309" s="105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6">
        <v>10</v>
      </c>
      <c r="B310" s="105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6">
        <v>11</v>
      </c>
      <c r="B311" s="105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6">
        <v>12</v>
      </c>
      <c r="B312" s="105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6">
        <v>13</v>
      </c>
      <c r="B313" s="105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6">
        <v>14</v>
      </c>
      <c r="B314" s="105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6">
        <v>15</v>
      </c>
      <c r="B315" s="105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6">
        <v>16</v>
      </c>
      <c r="B316" s="105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6">
        <v>17</v>
      </c>
      <c r="B317" s="105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6">
        <v>18</v>
      </c>
      <c r="B318" s="105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6">
        <v>19</v>
      </c>
      <c r="B319" s="105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6">
        <v>20</v>
      </c>
      <c r="B320" s="105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6">
        <v>21</v>
      </c>
      <c r="B321" s="105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6">
        <v>22</v>
      </c>
      <c r="B322" s="105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6">
        <v>23</v>
      </c>
      <c r="B323" s="105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6">
        <v>24</v>
      </c>
      <c r="B324" s="105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6">
        <v>25</v>
      </c>
      <c r="B325" s="105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6">
        <v>26</v>
      </c>
      <c r="B326" s="105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6">
        <v>27</v>
      </c>
      <c r="B327" s="105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6">
        <v>28</v>
      </c>
      <c r="B328" s="105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6">
        <v>29</v>
      </c>
      <c r="B329" s="105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6">
        <v>30</v>
      </c>
      <c r="B330" s="105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1"/>
      <c r="B333" s="361"/>
      <c r="C333" s="361" t="s">
        <v>26</v>
      </c>
      <c r="D333" s="361"/>
      <c r="E333" s="361"/>
      <c r="F333" s="361"/>
      <c r="G333" s="361"/>
      <c r="H333" s="361"/>
      <c r="I333" s="361"/>
      <c r="J333" s="146"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46" t="s">
        <v>462</v>
      </c>
      <c r="AD333" s="146"/>
      <c r="AE333" s="146"/>
      <c r="AF333" s="146"/>
      <c r="AG333" s="146"/>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56">
        <v>1</v>
      </c>
      <c r="B334" s="105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6">
        <v>2</v>
      </c>
      <c r="B335" s="105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6">
        <v>3</v>
      </c>
      <c r="B336" s="105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6">
        <v>4</v>
      </c>
      <c r="B337" s="105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6">
        <v>5</v>
      </c>
      <c r="B338" s="105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6">
        <v>6</v>
      </c>
      <c r="B339" s="105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6">
        <v>7</v>
      </c>
      <c r="B340" s="105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6">
        <v>8</v>
      </c>
      <c r="B341" s="105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6">
        <v>9</v>
      </c>
      <c r="B342" s="105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6">
        <v>10</v>
      </c>
      <c r="B343" s="105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6">
        <v>11</v>
      </c>
      <c r="B344" s="105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6">
        <v>12</v>
      </c>
      <c r="B345" s="105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6">
        <v>13</v>
      </c>
      <c r="B346" s="105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6">
        <v>14</v>
      </c>
      <c r="B347" s="105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6">
        <v>15</v>
      </c>
      <c r="B348" s="105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6">
        <v>16</v>
      </c>
      <c r="B349" s="105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6">
        <v>17</v>
      </c>
      <c r="B350" s="105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6">
        <v>18</v>
      </c>
      <c r="B351" s="105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6">
        <v>19</v>
      </c>
      <c r="B352" s="105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6">
        <v>20</v>
      </c>
      <c r="B353" s="105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6">
        <v>21</v>
      </c>
      <c r="B354" s="105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6">
        <v>22</v>
      </c>
      <c r="B355" s="105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6">
        <v>23</v>
      </c>
      <c r="B356" s="105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6">
        <v>24</v>
      </c>
      <c r="B357" s="105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6">
        <v>25</v>
      </c>
      <c r="B358" s="105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6">
        <v>26</v>
      </c>
      <c r="B359" s="105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6">
        <v>27</v>
      </c>
      <c r="B360" s="105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6">
        <v>28</v>
      </c>
      <c r="B361" s="105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6">
        <v>29</v>
      </c>
      <c r="B362" s="105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6">
        <v>30</v>
      </c>
      <c r="B363" s="105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1"/>
      <c r="B366" s="361"/>
      <c r="C366" s="361" t="s">
        <v>26</v>
      </c>
      <c r="D366" s="361"/>
      <c r="E366" s="361"/>
      <c r="F366" s="361"/>
      <c r="G366" s="361"/>
      <c r="H366" s="361"/>
      <c r="I366" s="361"/>
      <c r="J366" s="146"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46" t="s">
        <v>462</v>
      </c>
      <c r="AD366" s="146"/>
      <c r="AE366" s="146"/>
      <c r="AF366" s="146"/>
      <c r="AG366" s="146"/>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56">
        <v>1</v>
      </c>
      <c r="B367" s="105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6">
        <v>2</v>
      </c>
      <c r="B368" s="105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6">
        <v>3</v>
      </c>
      <c r="B369" s="105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6">
        <v>4</v>
      </c>
      <c r="B370" s="105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6">
        <v>5</v>
      </c>
      <c r="B371" s="105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6">
        <v>6</v>
      </c>
      <c r="B372" s="105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6">
        <v>7</v>
      </c>
      <c r="B373" s="105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6">
        <v>8</v>
      </c>
      <c r="B374" s="105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6">
        <v>9</v>
      </c>
      <c r="B375" s="105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6">
        <v>10</v>
      </c>
      <c r="B376" s="105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6">
        <v>11</v>
      </c>
      <c r="B377" s="105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6">
        <v>12</v>
      </c>
      <c r="B378" s="105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6">
        <v>13</v>
      </c>
      <c r="B379" s="105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6">
        <v>14</v>
      </c>
      <c r="B380" s="105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6">
        <v>15</v>
      </c>
      <c r="B381" s="105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6">
        <v>16</v>
      </c>
      <c r="B382" s="105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6">
        <v>17</v>
      </c>
      <c r="B383" s="105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6">
        <v>18</v>
      </c>
      <c r="B384" s="105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6">
        <v>19</v>
      </c>
      <c r="B385" s="105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6">
        <v>20</v>
      </c>
      <c r="B386" s="105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6">
        <v>21</v>
      </c>
      <c r="B387" s="105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6">
        <v>22</v>
      </c>
      <c r="B388" s="105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6">
        <v>23</v>
      </c>
      <c r="B389" s="105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6">
        <v>24</v>
      </c>
      <c r="B390" s="105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6">
        <v>25</v>
      </c>
      <c r="B391" s="105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6">
        <v>26</v>
      </c>
      <c r="B392" s="105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6">
        <v>27</v>
      </c>
      <c r="B393" s="105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6">
        <v>28</v>
      </c>
      <c r="B394" s="105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6">
        <v>29</v>
      </c>
      <c r="B395" s="105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6">
        <v>30</v>
      </c>
      <c r="B396" s="105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1"/>
      <c r="B399" s="361"/>
      <c r="C399" s="361" t="s">
        <v>26</v>
      </c>
      <c r="D399" s="361"/>
      <c r="E399" s="361"/>
      <c r="F399" s="361"/>
      <c r="G399" s="361"/>
      <c r="H399" s="361"/>
      <c r="I399" s="361"/>
      <c r="J399" s="146"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46" t="s">
        <v>462</v>
      </c>
      <c r="AD399" s="146"/>
      <c r="AE399" s="146"/>
      <c r="AF399" s="146"/>
      <c r="AG399" s="146"/>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56">
        <v>1</v>
      </c>
      <c r="B400" s="105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6">
        <v>2</v>
      </c>
      <c r="B401" s="105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6">
        <v>3</v>
      </c>
      <c r="B402" s="105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6">
        <v>4</v>
      </c>
      <c r="B403" s="105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6">
        <v>5</v>
      </c>
      <c r="B404" s="105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6">
        <v>6</v>
      </c>
      <c r="B405" s="105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6">
        <v>7</v>
      </c>
      <c r="B406" s="105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6">
        <v>8</v>
      </c>
      <c r="B407" s="105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6">
        <v>9</v>
      </c>
      <c r="B408" s="105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6">
        <v>10</v>
      </c>
      <c r="B409" s="105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6">
        <v>11</v>
      </c>
      <c r="B410" s="105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6">
        <v>12</v>
      </c>
      <c r="B411" s="105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6">
        <v>13</v>
      </c>
      <c r="B412" s="105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6">
        <v>14</v>
      </c>
      <c r="B413" s="105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6">
        <v>15</v>
      </c>
      <c r="B414" s="105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6">
        <v>16</v>
      </c>
      <c r="B415" s="105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6">
        <v>17</v>
      </c>
      <c r="B416" s="105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6">
        <v>18</v>
      </c>
      <c r="B417" s="105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6">
        <v>19</v>
      </c>
      <c r="B418" s="105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6">
        <v>20</v>
      </c>
      <c r="B419" s="105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6">
        <v>21</v>
      </c>
      <c r="B420" s="105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6">
        <v>22</v>
      </c>
      <c r="B421" s="105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6">
        <v>23</v>
      </c>
      <c r="B422" s="105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6">
        <v>24</v>
      </c>
      <c r="B423" s="105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6">
        <v>25</v>
      </c>
      <c r="B424" s="105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6">
        <v>26</v>
      </c>
      <c r="B425" s="105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6">
        <v>27</v>
      </c>
      <c r="B426" s="105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6">
        <v>28</v>
      </c>
      <c r="B427" s="105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6">
        <v>29</v>
      </c>
      <c r="B428" s="105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6">
        <v>30</v>
      </c>
      <c r="B429" s="105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1"/>
      <c r="B432" s="361"/>
      <c r="C432" s="361" t="s">
        <v>26</v>
      </c>
      <c r="D432" s="361"/>
      <c r="E432" s="361"/>
      <c r="F432" s="361"/>
      <c r="G432" s="361"/>
      <c r="H432" s="361"/>
      <c r="I432" s="361"/>
      <c r="J432" s="146"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46" t="s">
        <v>462</v>
      </c>
      <c r="AD432" s="146"/>
      <c r="AE432" s="146"/>
      <c r="AF432" s="146"/>
      <c r="AG432" s="146"/>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56">
        <v>1</v>
      </c>
      <c r="B433" s="105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6">
        <v>2</v>
      </c>
      <c r="B434" s="105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6">
        <v>3</v>
      </c>
      <c r="B435" s="105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6">
        <v>4</v>
      </c>
      <c r="B436" s="105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6">
        <v>5</v>
      </c>
      <c r="B437" s="105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6">
        <v>6</v>
      </c>
      <c r="B438" s="105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6">
        <v>7</v>
      </c>
      <c r="B439" s="105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6">
        <v>8</v>
      </c>
      <c r="B440" s="105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6">
        <v>9</v>
      </c>
      <c r="B441" s="105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6">
        <v>10</v>
      </c>
      <c r="B442" s="105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6">
        <v>11</v>
      </c>
      <c r="B443" s="105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6">
        <v>12</v>
      </c>
      <c r="B444" s="105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6">
        <v>13</v>
      </c>
      <c r="B445" s="105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6">
        <v>14</v>
      </c>
      <c r="B446" s="105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6">
        <v>15</v>
      </c>
      <c r="B447" s="105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6">
        <v>16</v>
      </c>
      <c r="B448" s="105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6">
        <v>17</v>
      </c>
      <c r="B449" s="105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6">
        <v>18</v>
      </c>
      <c r="B450" s="105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6">
        <v>19</v>
      </c>
      <c r="B451" s="105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6">
        <v>20</v>
      </c>
      <c r="B452" s="105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6">
        <v>21</v>
      </c>
      <c r="B453" s="105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6">
        <v>22</v>
      </c>
      <c r="B454" s="105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6">
        <v>23</v>
      </c>
      <c r="B455" s="105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6">
        <v>24</v>
      </c>
      <c r="B456" s="105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6">
        <v>25</v>
      </c>
      <c r="B457" s="105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6">
        <v>26</v>
      </c>
      <c r="B458" s="105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6">
        <v>27</v>
      </c>
      <c r="B459" s="105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6">
        <v>28</v>
      </c>
      <c r="B460" s="105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6">
        <v>29</v>
      </c>
      <c r="B461" s="105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6">
        <v>30</v>
      </c>
      <c r="B462" s="105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1"/>
      <c r="B465" s="361"/>
      <c r="C465" s="361" t="s">
        <v>26</v>
      </c>
      <c r="D465" s="361"/>
      <c r="E465" s="361"/>
      <c r="F465" s="361"/>
      <c r="G465" s="361"/>
      <c r="H465" s="361"/>
      <c r="I465" s="361"/>
      <c r="J465" s="146"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46" t="s">
        <v>462</v>
      </c>
      <c r="AD465" s="146"/>
      <c r="AE465" s="146"/>
      <c r="AF465" s="146"/>
      <c r="AG465" s="146"/>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56">
        <v>1</v>
      </c>
      <c r="B466" s="105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6">
        <v>2</v>
      </c>
      <c r="B467" s="105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6">
        <v>3</v>
      </c>
      <c r="B468" s="105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6">
        <v>4</v>
      </c>
      <c r="B469" s="105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6">
        <v>5</v>
      </c>
      <c r="B470" s="105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6">
        <v>6</v>
      </c>
      <c r="B471" s="105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6">
        <v>7</v>
      </c>
      <c r="B472" s="105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6">
        <v>8</v>
      </c>
      <c r="B473" s="105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6">
        <v>9</v>
      </c>
      <c r="B474" s="105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6">
        <v>10</v>
      </c>
      <c r="B475" s="105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6">
        <v>11</v>
      </c>
      <c r="B476" s="105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6">
        <v>12</v>
      </c>
      <c r="B477" s="105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6">
        <v>13</v>
      </c>
      <c r="B478" s="105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6">
        <v>14</v>
      </c>
      <c r="B479" s="105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6">
        <v>15</v>
      </c>
      <c r="B480" s="105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6">
        <v>16</v>
      </c>
      <c r="B481" s="105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6">
        <v>17</v>
      </c>
      <c r="B482" s="105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6">
        <v>18</v>
      </c>
      <c r="B483" s="105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6">
        <v>19</v>
      </c>
      <c r="B484" s="105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6">
        <v>20</v>
      </c>
      <c r="B485" s="105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6">
        <v>21</v>
      </c>
      <c r="B486" s="105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6">
        <v>22</v>
      </c>
      <c r="B487" s="105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6">
        <v>23</v>
      </c>
      <c r="B488" s="105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6">
        <v>24</v>
      </c>
      <c r="B489" s="105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6">
        <v>25</v>
      </c>
      <c r="B490" s="105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6">
        <v>26</v>
      </c>
      <c r="B491" s="105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6">
        <v>27</v>
      </c>
      <c r="B492" s="105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6">
        <v>28</v>
      </c>
      <c r="B493" s="105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6">
        <v>29</v>
      </c>
      <c r="B494" s="105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6">
        <v>30</v>
      </c>
      <c r="B495" s="105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1"/>
      <c r="B498" s="361"/>
      <c r="C498" s="361" t="s">
        <v>26</v>
      </c>
      <c r="D498" s="361"/>
      <c r="E498" s="361"/>
      <c r="F498" s="361"/>
      <c r="G498" s="361"/>
      <c r="H498" s="361"/>
      <c r="I498" s="361"/>
      <c r="J498" s="146"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46" t="s">
        <v>462</v>
      </c>
      <c r="AD498" s="146"/>
      <c r="AE498" s="146"/>
      <c r="AF498" s="146"/>
      <c r="AG498" s="146"/>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56">
        <v>1</v>
      </c>
      <c r="B499" s="105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6">
        <v>2</v>
      </c>
      <c r="B500" s="105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6">
        <v>3</v>
      </c>
      <c r="B501" s="105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6">
        <v>4</v>
      </c>
      <c r="B502" s="105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6">
        <v>5</v>
      </c>
      <c r="B503" s="105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6">
        <v>6</v>
      </c>
      <c r="B504" s="105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6">
        <v>7</v>
      </c>
      <c r="B505" s="105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6">
        <v>8</v>
      </c>
      <c r="B506" s="105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6">
        <v>9</v>
      </c>
      <c r="B507" s="105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6">
        <v>10</v>
      </c>
      <c r="B508" s="105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6">
        <v>11</v>
      </c>
      <c r="B509" s="105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6">
        <v>12</v>
      </c>
      <c r="B510" s="105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6">
        <v>13</v>
      </c>
      <c r="B511" s="105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6">
        <v>14</v>
      </c>
      <c r="B512" s="105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6">
        <v>15</v>
      </c>
      <c r="B513" s="105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6">
        <v>16</v>
      </c>
      <c r="B514" s="105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6">
        <v>17</v>
      </c>
      <c r="B515" s="105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6">
        <v>18</v>
      </c>
      <c r="B516" s="105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6">
        <v>19</v>
      </c>
      <c r="B517" s="105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6">
        <v>20</v>
      </c>
      <c r="B518" s="105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6">
        <v>21</v>
      </c>
      <c r="B519" s="105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6">
        <v>22</v>
      </c>
      <c r="B520" s="105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6">
        <v>23</v>
      </c>
      <c r="B521" s="105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6">
        <v>24</v>
      </c>
      <c r="B522" s="105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6">
        <v>25</v>
      </c>
      <c r="B523" s="105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6">
        <v>26</v>
      </c>
      <c r="B524" s="105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6">
        <v>27</v>
      </c>
      <c r="B525" s="105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6">
        <v>28</v>
      </c>
      <c r="B526" s="105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6">
        <v>29</v>
      </c>
      <c r="B527" s="105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6">
        <v>30</v>
      </c>
      <c r="B528" s="105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1"/>
      <c r="B531" s="361"/>
      <c r="C531" s="361" t="s">
        <v>26</v>
      </c>
      <c r="D531" s="361"/>
      <c r="E531" s="361"/>
      <c r="F531" s="361"/>
      <c r="G531" s="361"/>
      <c r="H531" s="361"/>
      <c r="I531" s="361"/>
      <c r="J531" s="146"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46" t="s">
        <v>462</v>
      </c>
      <c r="AD531" s="146"/>
      <c r="AE531" s="146"/>
      <c r="AF531" s="146"/>
      <c r="AG531" s="146"/>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56">
        <v>1</v>
      </c>
      <c r="B532" s="105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6">
        <v>2</v>
      </c>
      <c r="B533" s="105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6">
        <v>3</v>
      </c>
      <c r="B534" s="105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6">
        <v>4</v>
      </c>
      <c r="B535" s="105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6">
        <v>5</v>
      </c>
      <c r="B536" s="105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6">
        <v>6</v>
      </c>
      <c r="B537" s="105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6">
        <v>7</v>
      </c>
      <c r="B538" s="105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6">
        <v>8</v>
      </c>
      <c r="B539" s="105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6">
        <v>9</v>
      </c>
      <c r="B540" s="105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6">
        <v>10</v>
      </c>
      <c r="B541" s="105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6">
        <v>11</v>
      </c>
      <c r="B542" s="105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6">
        <v>12</v>
      </c>
      <c r="B543" s="105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6">
        <v>13</v>
      </c>
      <c r="B544" s="105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6">
        <v>14</v>
      </c>
      <c r="B545" s="105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6">
        <v>15</v>
      </c>
      <c r="B546" s="105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6">
        <v>16</v>
      </c>
      <c r="B547" s="105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6">
        <v>17</v>
      </c>
      <c r="B548" s="105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6">
        <v>18</v>
      </c>
      <c r="B549" s="105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6">
        <v>19</v>
      </c>
      <c r="B550" s="105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6">
        <v>20</v>
      </c>
      <c r="B551" s="105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6">
        <v>21</v>
      </c>
      <c r="B552" s="105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6">
        <v>22</v>
      </c>
      <c r="B553" s="105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6">
        <v>23</v>
      </c>
      <c r="B554" s="105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6">
        <v>24</v>
      </c>
      <c r="B555" s="105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6">
        <v>25</v>
      </c>
      <c r="B556" s="105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6">
        <v>26</v>
      </c>
      <c r="B557" s="105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6">
        <v>27</v>
      </c>
      <c r="B558" s="105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6">
        <v>28</v>
      </c>
      <c r="B559" s="105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6">
        <v>29</v>
      </c>
      <c r="B560" s="105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6">
        <v>30</v>
      </c>
      <c r="B561" s="105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1"/>
      <c r="B564" s="361"/>
      <c r="C564" s="361" t="s">
        <v>26</v>
      </c>
      <c r="D564" s="361"/>
      <c r="E564" s="361"/>
      <c r="F564" s="361"/>
      <c r="G564" s="361"/>
      <c r="H564" s="361"/>
      <c r="I564" s="361"/>
      <c r="J564" s="146"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46" t="s">
        <v>462</v>
      </c>
      <c r="AD564" s="146"/>
      <c r="AE564" s="146"/>
      <c r="AF564" s="146"/>
      <c r="AG564" s="146"/>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56">
        <v>1</v>
      </c>
      <c r="B565" s="105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6">
        <v>2</v>
      </c>
      <c r="B566" s="105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6">
        <v>3</v>
      </c>
      <c r="B567" s="105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6">
        <v>4</v>
      </c>
      <c r="B568" s="105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6">
        <v>5</v>
      </c>
      <c r="B569" s="105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6">
        <v>6</v>
      </c>
      <c r="B570" s="105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6">
        <v>7</v>
      </c>
      <c r="B571" s="105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6">
        <v>8</v>
      </c>
      <c r="B572" s="105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6">
        <v>9</v>
      </c>
      <c r="B573" s="105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6">
        <v>10</v>
      </c>
      <c r="B574" s="105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6">
        <v>11</v>
      </c>
      <c r="B575" s="105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6">
        <v>12</v>
      </c>
      <c r="B576" s="105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6">
        <v>13</v>
      </c>
      <c r="B577" s="105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6">
        <v>14</v>
      </c>
      <c r="B578" s="105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6">
        <v>15</v>
      </c>
      <c r="B579" s="105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6">
        <v>16</v>
      </c>
      <c r="B580" s="105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6">
        <v>17</v>
      </c>
      <c r="B581" s="105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6">
        <v>18</v>
      </c>
      <c r="B582" s="105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6">
        <v>19</v>
      </c>
      <c r="B583" s="105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6">
        <v>20</v>
      </c>
      <c r="B584" s="105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6">
        <v>21</v>
      </c>
      <c r="B585" s="105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6">
        <v>22</v>
      </c>
      <c r="B586" s="105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6">
        <v>23</v>
      </c>
      <c r="B587" s="105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6">
        <v>24</v>
      </c>
      <c r="B588" s="105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6">
        <v>25</v>
      </c>
      <c r="B589" s="105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6">
        <v>26</v>
      </c>
      <c r="B590" s="105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6">
        <v>27</v>
      </c>
      <c r="B591" s="105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6">
        <v>28</v>
      </c>
      <c r="B592" s="105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6">
        <v>29</v>
      </c>
      <c r="B593" s="105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6">
        <v>30</v>
      </c>
      <c r="B594" s="105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1"/>
      <c r="B597" s="361"/>
      <c r="C597" s="361" t="s">
        <v>26</v>
      </c>
      <c r="D597" s="361"/>
      <c r="E597" s="361"/>
      <c r="F597" s="361"/>
      <c r="G597" s="361"/>
      <c r="H597" s="361"/>
      <c r="I597" s="361"/>
      <c r="J597" s="146"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46" t="s">
        <v>462</v>
      </c>
      <c r="AD597" s="146"/>
      <c r="AE597" s="146"/>
      <c r="AF597" s="146"/>
      <c r="AG597" s="146"/>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56">
        <v>1</v>
      </c>
      <c r="B598" s="105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6">
        <v>2</v>
      </c>
      <c r="B599" s="105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6">
        <v>3</v>
      </c>
      <c r="B600" s="105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6">
        <v>4</v>
      </c>
      <c r="B601" s="105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6">
        <v>5</v>
      </c>
      <c r="B602" s="105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6">
        <v>6</v>
      </c>
      <c r="B603" s="105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6">
        <v>7</v>
      </c>
      <c r="B604" s="105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6">
        <v>8</v>
      </c>
      <c r="B605" s="105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6">
        <v>9</v>
      </c>
      <c r="B606" s="105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6">
        <v>10</v>
      </c>
      <c r="B607" s="105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6">
        <v>11</v>
      </c>
      <c r="B608" s="105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6">
        <v>12</v>
      </c>
      <c r="B609" s="105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6">
        <v>13</v>
      </c>
      <c r="B610" s="105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6">
        <v>14</v>
      </c>
      <c r="B611" s="105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6">
        <v>15</v>
      </c>
      <c r="B612" s="105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6">
        <v>16</v>
      </c>
      <c r="B613" s="105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6">
        <v>17</v>
      </c>
      <c r="B614" s="105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6">
        <v>18</v>
      </c>
      <c r="B615" s="105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6">
        <v>19</v>
      </c>
      <c r="B616" s="105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6">
        <v>20</v>
      </c>
      <c r="B617" s="105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6">
        <v>21</v>
      </c>
      <c r="B618" s="105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6">
        <v>22</v>
      </c>
      <c r="B619" s="105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6">
        <v>23</v>
      </c>
      <c r="B620" s="105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6">
        <v>24</v>
      </c>
      <c r="B621" s="105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6">
        <v>25</v>
      </c>
      <c r="B622" s="105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6">
        <v>26</v>
      </c>
      <c r="B623" s="105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6">
        <v>27</v>
      </c>
      <c r="B624" s="105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6">
        <v>28</v>
      </c>
      <c r="B625" s="105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6">
        <v>29</v>
      </c>
      <c r="B626" s="105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6">
        <v>30</v>
      </c>
      <c r="B627" s="105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1"/>
      <c r="B630" s="361"/>
      <c r="C630" s="361" t="s">
        <v>26</v>
      </c>
      <c r="D630" s="361"/>
      <c r="E630" s="361"/>
      <c r="F630" s="361"/>
      <c r="G630" s="361"/>
      <c r="H630" s="361"/>
      <c r="I630" s="361"/>
      <c r="J630" s="146"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46" t="s">
        <v>462</v>
      </c>
      <c r="AD630" s="146"/>
      <c r="AE630" s="146"/>
      <c r="AF630" s="146"/>
      <c r="AG630" s="146"/>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56">
        <v>1</v>
      </c>
      <c r="B631" s="105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6">
        <v>2</v>
      </c>
      <c r="B632" s="105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6">
        <v>3</v>
      </c>
      <c r="B633" s="105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6">
        <v>4</v>
      </c>
      <c r="B634" s="105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6">
        <v>5</v>
      </c>
      <c r="B635" s="105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6">
        <v>6</v>
      </c>
      <c r="B636" s="105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6">
        <v>7</v>
      </c>
      <c r="B637" s="105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6">
        <v>8</v>
      </c>
      <c r="B638" s="105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6">
        <v>9</v>
      </c>
      <c r="B639" s="105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6">
        <v>10</v>
      </c>
      <c r="B640" s="105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6">
        <v>11</v>
      </c>
      <c r="B641" s="105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6">
        <v>12</v>
      </c>
      <c r="B642" s="105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6">
        <v>13</v>
      </c>
      <c r="B643" s="105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6">
        <v>14</v>
      </c>
      <c r="B644" s="105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6">
        <v>15</v>
      </c>
      <c r="B645" s="105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6">
        <v>16</v>
      </c>
      <c r="B646" s="105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6">
        <v>17</v>
      </c>
      <c r="B647" s="1056">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6">
        <v>18</v>
      </c>
      <c r="B648" s="105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6">
        <v>19</v>
      </c>
      <c r="B649" s="105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6">
        <v>20</v>
      </c>
      <c r="B650" s="105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6">
        <v>21</v>
      </c>
      <c r="B651" s="105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6">
        <v>22</v>
      </c>
      <c r="B652" s="105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6">
        <v>23</v>
      </c>
      <c r="B653" s="105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6">
        <v>24</v>
      </c>
      <c r="B654" s="105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6">
        <v>25</v>
      </c>
      <c r="B655" s="105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6">
        <v>26</v>
      </c>
      <c r="B656" s="105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6">
        <v>27</v>
      </c>
      <c r="B657" s="105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6">
        <v>28</v>
      </c>
      <c r="B658" s="105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6">
        <v>29</v>
      </c>
      <c r="B659" s="105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6">
        <v>30</v>
      </c>
      <c r="B660" s="105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1"/>
      <c r="B663" s="361"/>
      <c r="C663" s="361" t="s">
        <v>26</v>
      </c>
      <c r="D663" s="361"/>
      <c r="E663" s="361"/>
      <c r="F663" s="361"/>
      <c r="G663" s="361"/>
      <c r="H663" s="361"/>
      <c r="I663" s="361"/>
      <c r="J663" s="146"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46" t="s">
        <v>462</v>
      </c>
      <c r="AD663" s="146"/>
      <c r="AE663" s="146"/>
      <c r="AF663" s="146"/>
      <c r="AG663" s="146"/>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56">
        <v>1</v>
      </c>
      <c r="B664" s="105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6">
        <v>2</v>
      </c>
      <c r="B665" s="105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6">
        <v>3</v>
      </c>
      <c r="B666" s="105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6">
        <v>4</v>
      </c>
      <c r="B667" s="105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6">
        <v>5</v>
      </c>
      <c r="B668" s="105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6">
        <v>6</v>
      </c>
      <c r="B669" s="105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6">
        <v>7</v>
      </c>
      <c r="B670" s="105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6">
        <v>8</v>
      </c>
      <c r="B671" s="105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6">
        <v>9</v>
      </c>
      <c r="B672" s="105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6">
        <v>10</v>
      </c>
      <c r="B673" s="105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6">
        <v>11</v>
      </c>
      <c r="B674" s="105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6">
        <v>12</v>
      </c>
      <c r="B675" s="105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6">
        <v>13</v>
      </c>
      <c r="B676" s="105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6">
        <v>14</v>
      </c>
      <c r="B677" s="105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6">
        <v>15</v>
      </c>
      <c r="B678" s="105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6">
        <v>16</v>
      </c>
      <c r="B679" s="105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6">
        <v>17</v>
      </c>
      <c r="B680" s="105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6">
        <v>18</v>
      </c>
      <c r="B681" s="105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6">
        <v>19</v>
      </c>
      <c r="B682" s="105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6">
        <v>20</v>
      </c>
      <c r="B683" s="105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6">
        <v>21</v>
      </c>
      <c r="B684" s="105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6">
        <v>22</v>
      </c>
      <c r="B685" s="105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6">
        <v>23</v>
      </c>
      <c r="B686" s="105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6">
        <v>24</v>
      </c>
      <c r="B687" s="105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6">
        <v>25</v>
      </c>
      <c r="B688" s="105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6">
        <v>26</v>
      </c>
      <c r="B689" s="105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6">
        <v>27</v>
      </c>
      <c r="B690" s="105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6">
        <v>28</v>
      </c>
      <c r="B691" s="105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6">
        <v>29</v>
      </c>
      <c r="B692" s="105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6">
        <v>30</v>
      </c>
      <c r="B693" s="105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1"/>
      <c r="B696" s="361"/>
      <c r="C696" s="361" t="s">
        <v>26</v>
      </c>
      <c r="D696" s="361"/>
      <c r="E696" s="361"/>
      <c r="F696" s="361"/>
      <c r="G696" s="361"/>
      <c r="H696" s="361"/>
      <c r="I696" s="361"/>
      <c r="J696" s="146"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46" t="s">
        <v>462</v>
      </c>
      <c r="AD696" s="146"/>
      <c r="AE696" s="146"/>
      <c r="AF696" s="146"/>
      <c r="AG696" s="146"/>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56">
        <v>1</v>
      </c>
      <c r="B697" s="105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6">
        <v>2</v>
      </c>
      <c r="B698" s="105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6">
        <v>3</v>
      </c>
      <c r="B699" s="105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6">
        <v>4</v>
      </c>
      <c r="B700" s="105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6">
        <v>5</v>
      </c>
      <c r="B701" s="105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6">
        <v>6</v>
      </c>
      <c r="B702" s="105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6">
        <v>7</v>
      </c>
      <c r="B703" s="105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6">
        <v>8</v>
      </c>
      <c r="B704" s="105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6">
        <v>9</v>
      </c>
      <c r="B705" s="105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6">
        <v>10</v>
      </c>
      <c r="B706" s="105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6">
        <v>11</v>
      </c>
      <c r="B707" s="105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6">
        <v>12</v>
      </c>
      <c r="B708" s="105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6">
        <v>13</v>
      </c>
      <c r="B709" s="105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6">
        <v>14</v>
      </c>
      <c r="B710" s="105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6">
        <v>15</v>
      </c>
      <c r="B711" s="105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6">
        <v>16</v>
      </c>
      <c r="B712" s="105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6">
        <v>17</v>
      </c>
      <c r="B713" s="105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6">
        <v>18</v>
      </c>
      <c r="B714" s="105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6">
        <v>19</v>
      </c>
      <c r="B715" s="105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6">
        <v>20</v>
      </c>
      <c r="B716" s="105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6">
        <v>21</v>
      </c>
      <c r="B717" s="105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6">
        <v>22</v>
      </c>
      <c r="B718" s="105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6">
        <v>23</v>
      </c>
      <c r="B719" s="105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6">
        <v>24</v>
      </c>
      <c r="B720" s="105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6">
        <v>25</v>
      </c>
      <c r="B721" s="105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6">
        <v>26</v>
      </c>
      <c r="B722" s="105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6">
        <v>27</v>
      </c>
      <c r="B723" s="105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6">
        <v>28</v>
      </c>
      <c r="B724" s="105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6">
        <v>29</v>
      </c>
      <c r="B725" s="105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6">
        <v>30</v>
      </c>
      <c r="B726" s="105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1"/>
      <c r="B729" s="361"/>
      <c r="C729" s="361" t="s">
        <v>26</v>
      </c>
      <c r="D729" s="361"/>
      <c r="E729" s="361"/>
      <c r="F729" s="361"/>
      <c r="G729" s="361"/>
      <c r="H729" s="361"/>
      <c r="I729" s="361"/>
      <c r="J729" s="146"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46" t="s">
        <v>462</v>
      </c>
      <c r="AD729" s="146"/>
      <c r="AE729" s="146"/>
      <c r="AF729" s="146"/>
      <c r="AG729" s="146"/>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56">
        <v>1</v>
      </c>
      <c r="B730" s="105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6">
        <v>2</v>
      </c>
      <c r="B731" s="105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6">
        <v>3</v>
      </c>
      <c r="B732" s="105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6">
        <v>4</v>
      </c>
      <c r="B733" s="105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6">
        <v>5</v>
      </c>
      <c r="B734" s="105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6">
        <v>6</v>
      </c>
      <c r="B735" s="105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6">
        <v>7</v>
      </c>
      <c r="B736" s="105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6">
        <v>8</v>
      </c>
      <c r="B737" s="105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6">
        <v>9</v>
      </c>
      <c r="B738" s="105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6">
        <v>10</v>
      </c>
      <c r="B739" s="105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6">
        <v>11</v>
      </c>
      <c r="B740" s="105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6">
        <v>12</v>
      </c>
      <c r="B741" s="105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6">
        <v>13</v>
      </c>
      <c r="B742" s="105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6">
        <v>14</v>
      </c>
      <c r="B743" s="105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6">
        <v>15</v>
      </c>
      <c r="B744" s="105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6">
        <v>16</v>
      </c>
      <c r="B745" s="105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6">
        <v>17</v>
      </c>
      <c r="B746" s="105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6">
        <v>18</v>
      </c>
      <c r="B747" s="105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6">
        <v>19</v>
      </c>
      <c r="B748" s="105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6">
        <v>20</v>
      </c>
      <c r="B749" s="105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6">
        <v>21</v>
      </c>
      <c r="B750" s="105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6">
        <v>22</v>
      </c>
      <c r="B751" s="105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6">
        <v>23</v>
      </c>
      <c r="B752" s="105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6">
        <v>24</v>
      </c>
      <c r="B753" s="105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6">
        <v>25</v>
      </c>
      <c r="B754" s="105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6">
        <v>26</v>
      </c>
      <c r="B755" s="105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6">
        <v>27</v>
      </c>
      <c r="B756" s="105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6">
        <v>28</v>
      </c>
      <c r="B757" s="105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6">
        <v>29</v>
      </c>
      <c r="B758" s="105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6">
        <v>30</v>
      </c>
      <c r="B759" s="105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1"/>
      <c r="B762" s="361"/>
      <c r="C762" s="361" t="s">
        <v>26</v>
      </c>
      <c r="D762" s="361"/>
      <c r="E762" s="361"/>
      <c r="F762" s="361"/>
      <c r="G762" s="361"/>
      <c r="H762" s="361"/>
      <c r="I762" s="361"/>
      <c r="J762" s="146"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46" t="s">
        <v>462</v>
      </c>
      <c r="AD762" s="146"/>
      <c r="AE762" s="146"/>
      <c r="AF762" s="146"/>
      <c r="AG762" s="146"/>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56">
        <v>1</v>
      </c>
      <c r="B763" s="105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6">
        <v>2</v>
      </c>
      <c r="B764" s="105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6">
        <v>3</v>
      </c>
      <c r="B765" s="105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6">
        <v>4</v>
      </c>
      <c r="B766" s="105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6">
        <v>5</v>
      </c>
      <c r="B767" s="105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6">
        <v>6</v>
      </c>
      <c r="B768" s="105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6">
        <v>7</v>
      </c>
      <c r="B769" s="105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6">
        <v>8</v>
      </c>
      <c r="B770" s="105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6">
        <v>9</v>
      </c>
      <c r="B771" s="105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6">
        <v>10</v>
      </c>
      <c r="B772" s="105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6">
        <v>11</v>
      </c>
      <c r="B773" s="105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6">
        <v>12</v>
      </c>
      <c r="B774" s="105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6">
        <v>13</v>
      </c>
      <c r="B775" s="105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6">
        <v>14</v>
      </c>
      <c r="B776" s="105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6">
        <v>15</v>
      </c>
      <c r="B777" s="105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6">
        <v>16</v>
      </c>
      <c r="B778" s="105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6">
        <v>17</v>
      </c>
      <c r="B779" s="105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6">
        <v>18</v>
      </c>
      <c r="B780" s="105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6">
        <v>19</v>
      </c>
      <c r="B781" s="105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6">
        <v>20</v>
      </c>
      <c r="B782" s="105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6">
        <v>21</v>
      </c>
      <c r="B783" s="105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6">
        <v>22</v>
      </c>
      <c r="B784" s="105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6">
        <v>23</v>
      </c>
      <c r="B785" s="105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6">
        <v>24</v>
      </c>
      <c r="B786" s="105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6">
        <v>25</v>
      </c>
      <c r="B787" s="105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6">
        <v>26</v>
      </c>
      <c r="B788" s="105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6">
        <v>27</v>
      </c>
      <c r="B789" s="105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6">
        <v>28</v>
      </c>
      <c r="B790" s="105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6">
        <v>29</v>
      </c>
      <c r="B791" s="105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6">
        <v>30</v>
      </c>
      <c r="B792" s="105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1"/>
      <c r="B795" s="361"/>
      <c r="C795" s="361" t="s">
        <v>26</v>
      </c>
      <c r="D795" s="361"/>
      <c r="E795" s="361"/>
      <c r="F795" s="361"/>
      <c r="G795" s="361"/>
      <c r="H795" s="361"/>
      <c r="I795" s="361"/>
      <c r="J795" s="146"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46" t="s">
        <v>462</v>
      </c>
      <c r="AD795" s="146"/>
      <c r="AE795" s="146"/>
      <c r="AF795" s="146"/>
      <c r="AG795" s="146"/>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56">
        <v>1</v>
      </c>
      <c r="B796" s="105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6">
        <v>2</v>
      </c>
      <c r="B797" s="105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6">
        <v>3</v>
      </c>
      <c r="B798" s="105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6">
        <v>4</v>
      </c>
      <c r="B799" s="105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6">
        <v>5</v>
      </c>
      <c r="B800" s="105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6">
        <v>6</v>
      </c>
      <c r="B801" s="105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6">
        <v>7</v>
      </c>
      <c r="B802" s="105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6">
        <v>8</v>
      </c>
      <c r="B803" s="105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6">
        <v>9</v>
      </c>
      <c r="B804" s="105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6">
        <v>10</v>
      </c>
      <c r="B805" s="105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6">
        <v>11</v>
      </c>
      <c r="B806" s="105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6">
        <v>12</v>
      </c>
      <c r="B807" s="105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6">
        <v>13</v>
      </c>
      <c r="B808" s="105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6">
        <v>14</v>
      </c>
      <c r="B809" s="105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6">
        <v>15</v>
      </c>
      <c r="B810" s="105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6">
        <v>16</v>
      </c>
      <c r="B811" s="105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6">
        <v>17</v>
      </c>
      <c r="B812" s="105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6">
        <v>18</v>
      </c>
      <c r="B813" s="105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6">
        <v>19</v>
      </c>
      <c r="B814" s="105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6">
        <v>20</v>
      </c>
      <c r="B815" s="105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6">
        <v>21</v>
      </c>
      <c r="B816" s="105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6">
        <v>22</v>
      </c>
      <c r="B817" s="105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6">
        <v>23</v>
      </c>
      <c r="B818" s="105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6">
        <v>24</v>
      </c>
      <c r="B819" s="105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6">
        <v>25</v>
      </c>
      <c r="B820" s="105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6">
        <v>26</v>
      </c>
      <c r="B821" s="105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6">
        <v>27</v>
      </c>
      <c r="B822" s="105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6">
        <v>28</v>
      </c>
      <c r="B823" s="105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6">
        <v>29</v>
      </c>
      <c r="B824" s="105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6">
        <v>30</v>
      </c>
      <c r="B825" s="105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1"/>
      <c r="B828" s="361"/>
      <c r="C828" s="361" t="s">
        <v>26</v>
      </c>
      <c r="D828" s="361"/>
      <c r="E828" s="361"/>
      <c r="F828" s="361"/>
      <c r="G828" s="361"/>
      <c r="H828" s="361"/>
      <c r="I828" s="361"/>
      <c r="J828" s="146"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46" t="s">
        <v>462</v>
      </c>
      <c r="AD828" s="146"/>
      <c r="AE828" s="146"/>
      <c r="AF828" s="146"/>
      <c r="AG828" s="146"/>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56">
        <v>1</v>
      </c>
      <c r="B829" s="105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6">
        <v>2</v>
      </c>
      <c r="B830" s="105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6">
        <v>3</v>
      </c>
      <c r="B831" s="105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6">
        <v>4</v>
      </c>
      <c r="B832" s="105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6">
        <v>5</v>
      </c>
      <c r="B833" s="105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6">
        <v>6</v>
      </c>
      <c r="B834" s="105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6">
        <v>7</v>
      </c>
      <c r="B835" s="105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6">
        <v>8</v>
      </c>
      <c r="B836" s="105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6">
        <v>9</v>
      </c>
      <c r="B837" s="105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6">
        <v>10</v>
      </c>
      <c r="B838" s="105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6">
        <v>11</v>
      </c>
      <c r="B839" s="105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6">
        <v>12</v>
      </c>
      <c r="B840" s="105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6">
        <v>13</v>
      </c>
      <c r="B841" s="105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6">
        <v>14</v>
      </c>
      <c r="B842" s="105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6">
        <v>15</v>
      </c>
      <c r="B843" s="105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6">
        <v>16</v>
      </c>
      <c r="B844" s="105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6">
        <v>17</v>
      </c>
      <c r="B845" s="105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6">
        <v>18</v>
      </c>
      <c r="B846" s="105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6">
        <v>19</v>
      </c>
      <c r="B847" s="105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6">
        <v>20</v>
      </c>
      <c r="B848" s="105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6">
        <v>21</v>
      </c>
      <c r="B849" s="105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6">
        <v>22</v>
      </c>
      <c r="B850" s="105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6">
        <v>23</v>
      </c>
      <c r="B851" s="105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6">
        <v>24</v>
      </c>
      <c r="B852" s="105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6">
        <v>25</v>
      </c>
      <c r="B853" s="105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6">
        <v>26</v>
      </c>
      <c r="B854" s="105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6">
        <v>27</v>
      </c>
      <c r="B855" s="105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6">
        <v>28</v>
      </c>
      <c r="B856" s="105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6">
        <v>29</v>
      </c>
      <c r="B857" s="105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6">
        <v>30</v>
      </c>
      <c r="B858" s="105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1"/>
      <c r="B861" s="361"/>
      <c r="C861" s="361" t="s">
        <v>26</v>
      </c>
      <c r="D861" s="361"/>
      <c r="E861" s="361"/>
      <c r="F861" s="361"/>
      <c r="G861" s="361"/>
      <c r="H861" s="361"/>
      <c r="I861" s="361"/>
      <c r="J861" s="146"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46" t="s">
        <v>462</v>
      </c>
      <c r="AD861" s="146"/>
      <c r="AE861" s="146"/>
      <c r="AF861" s="146"/>
      <c r="AG861" s="146"/>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56">
        <v>1</v>
      </c>
      <c r="B862" s="105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6">
        <v>2</v>
      </c>
      <c r="B863" s="105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6">
        <v>3</v>
      </c>
      <c r="B864" s="105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6">
        <v>4</v>
      </c>
      <c r="B865" s="105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6">
        <v>5</v>
      </c>
      <c r="B866" s="105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6">
        <v>6</v>
      </c>
      <c r="B867" s="105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6">
        <v>7</v>
      </c>
      <c r="B868" s="105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6">
        <v>8</v>
      </c>
      <c r="B869" s="105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6">
        <v>9</v>
      </c>
      <c r="B870" s="105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6">
        <v>10</v>
      </c>
      <c r="B871" s="105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6">
        <v>11</v>
      </c>
      <c r="B872" s="105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6">
        <v>12</v>
      </c>
      <c r="B873" s="105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6">
        <v>13</v>
      </c>
      <c r="B874" s="105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6">
        <v>14</v>
      </c>
      <c r="B875" s="105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6">
        <v>15</v>
      </c>
      <c r="B876" s="105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6">
        <v>16</v>
      </c>
      <c r="B877" s="105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6">
        <v>17</v>
      </c>
      <c r="B878" s="105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6">
        <v>18</v>
      </c>
      <c r="B879" s="105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6">
        <v>19</v>
      </c>
      <c r="B880" s="105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6">
        <v>20</v>
      </c>
      <c r="B881" s="105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6">
        <v>21</v>
      </c>
      <c r="B882" s="105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6">
        <v>22</v>
      </c>
      <c r="B883" s="105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6">
        <v>23</v>
      </c>
      <c r="B884" s="105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6">
        <v>24</v>
      </c>
      <c r="B885" s="105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6">
        <v>25</v>
      </c>
      <c r="B886" s="105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6">
        <v>26</v>
      </c>
      <c r="B887" s="105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6">
        <v>27</v>
      </c>
      <c r="B888" s="105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6">
        <v>28</v>
      </c>
      <c r="B889" s="105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6">
        <v>29</v>
      </c>
      <c r="B890" s="105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6">
        <v>30</v>
      </c>
      <c r="B891" s="105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1"/>
      <c r="B894" s="361"/>
      <c r="C894" s="361" t="s">
        <v>26</v>
      </c>
      <c r="D894" s="361"/>
      <c r="E894" s="361"/>
      <c r="F894" s="361"/>
      <c r="G894" s="361"/>
      <c r="H894" s="361"/>
      <c r="I894" s="361"/>
      <c r="J894" s="146"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46" t="s">
        <v>462</v>
      </c>
      <c r="AD894" s="146"/>
      <c r="AE894" s="146"/>
      <c r="AF894" s="146"/>
      <c r="AG894" s="146"/>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56">
        <v>1</v>
      </c>
      <c r="B895" s="105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6">
        <v>2</v>
      </c>
      <c r="B896" s="105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6">
        <v>3</v>
      </c>
      <c r="B897" s="105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6">
        <v>4</v>
      </c>
      <c r="B898" s="105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6">
        <v>5</v>
      </c>
      <c r="B899" s="105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6">
        <v>6</v>
      </c>
      <c r="B900" s="105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6">
        <v>7</v>
      </c>
      <c r="B901" s="105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6">
        <v>8</v>
      </c>
      <c r="B902" s="105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6">
        <v>9</v>
      </c>
      <c r="B903" s="105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6">
        <v>10</v>
      </c>
      <c r="B904" s="105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6">
        <v>11</v>
      </c>
      <c r="B905" s="105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6">
        <v>12</v>
      </c>
      <c r="B906" s="105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6">
        <v>13</v>
      </c>
      <c r="B907" s="105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6">
        <v>14</v>
      </c>
      <c r="B908" s="105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6">
        <v>15</v>
      </c>
      <c r="B909" s="105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6">
        <v>16</v>
      </c>
      <c r="B910" s="105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6">
        <v>17</v>
      </c>
      <c r="B911" s="105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6">
        <v>18</v>
      </c>
      <c r="B912" s="105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6">
        <v>19</v>
      </c>
      <c r="B913" s="105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6">
        <v>20</v>
      </c>
      <c r="B914" s="105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6">
        <v>21</v>
      </c>
      <c r="B915" s="105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6">
        <v>22</v>
      </c>
      <c r="B916" s="105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6">
        <v>23</v>
      </c>
      <c r="B917" s="105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6">
        <v>24</v>
      </c>
      <c r="B918" s="105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6">
        <v>25</v>
      </c>
      <c r="B919" s="105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6">
        <v>26</v>
      </c>
      <c r="B920" s="105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6">
        <v>27</v>
      </c>
      <c r="B921" s="105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6">
        <v>28</v>
      </c>
      <c r="B922" s="105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6">
        <v>29</v>
      </c>
      <c r="B923" s="105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6">
        <v>30</v>
      </c>
      <c r="B924" s="105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1"/>
      <c r="B927" s="361"/>
      <c r="C927" s="361" t="s">
        <v>26</v>
      </c>
      <c r="D927" s="361"/>
      <c r="E927" s="361"/>
      <c r="F927" s="361"/>
      <c r="G927" s="361"/>
      <c r="H927" s="361"/>
      <c r="I927" s="361"/>
      <c r="J927" s="146"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46" t="s">
        <v>462</v>
      </c>
      <c r="AD927" s="146"/>
      <c r="AE927" s="146"/>
      <c r="AF927" s="146"/>
      <c r="AG927" s="146"/>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56">
        <v>1</v>
      </c>
      <c r="B928" s="105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6">
        <v>2</v>
      </c>
      <c r="B929" s="105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6">
        <v>3</v>
      </c>
      <c r="B930" s="105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6">
        <v>4</v>
      </c>
      <c r="B931" s="105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6">
        <v>5</v>
      </c>
      <c r="B932" s="105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6">
        <v>6</v>
      </c>
      <c r="B933" s="105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6">
        <v>7</v>
      </c>
      <c r="B934" s="105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6">
        <v>8</v>
      </c>
      <c r="B935" s="105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6">
        <v>9</v>
      </c>
      <c r="B936" s="105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6">
        <v>10</v>
      </c>
      <c r="B937" s="105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6">
        <v>11</v>
      </c>
      <c r="B938" s="105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6">
        <v>12</v>
      </c>
      <c r="B939" s="105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6">
        <v>13</v>
      </c>
      <c r="B940" s="105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6">
        <v>14</v>
      </c>
      <c r="B941" s="105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6">
        <v>15</v>
      </c>
      <c r="B942" s="105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6">
        <v>16</v>
      </c>
      <c r="B943" s="105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6">
        <v>17</v>
      </c>
      <c r="B944" s="105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6">
        <v>18</v>
      </c>
      <c r="B945" s="105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6">
        <v>19</v>
      </c>
      <c r="B946" s="105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6">
        <v>20</v>
      </c>
      <c r="B947" s="105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6">
        <v>21</v>
      </c>
      <c r="B948" s="105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6">
        <v>22</v>
      </c>
      <c r="B949" s="105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6">
        <v>23</v>
      </c>
      <c r="B950" s="105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6">
        <v>24</v>
      </c>
      <c r="B951" s="105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6">
        <v>25</v>
      </c>
      <c r="B952" s="105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6">
        <v>26</v>
      </c>
      <c r="B953" s="105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6">
        <v>27</v>
      </c>
      <c r="B954" s="105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6">
        <v>28</v>
      </c>
      <c r="B955" s="105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6">
        <v>29</v>
      </c>
      <c r="B956" s="105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6">
        <v>30</v>
      </c>
      <c r="B957" s="105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1"/>
      <c r="B960" s="361"/>
      <c r="C960" s="361" t="s">
        <v>26</v>
      </c>
      <c r="D960" s="361"/>
      <c r="E960" s="361"/>
      <c r="F960" s="361"/>
      <c r="G960" s="361"/>
      <c r="H960" s="361"/>
      <c r="I960" s="361"/>
      <c r="J960" s="146"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46" t="s">
        <v>462</v>
      </c>
      <c r="AD960" s="146"/>
      <c r="AE960" s="146"/>
      <c r="AF960" s="146"/>
      <c r="AG960" s="146"/>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56">
        <v>1</v>
      </c>
      <c r="B961" s="105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6">
        <v>2</v>
      </c>
      <c r="B962" s="105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6">
        <v>3</v>
      </c>
      <c r="B963" s="105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6">
        <v>4</v>
      </c>
      <c r="B964" s="105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6">
        <v>5</v>
      </c>
      <c r="B965" s="105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6">
        <v>6</v>
      </c>
      <c r="B966" s="105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6">
        <v>7</v>
      </c>
      <c r="B967" s="105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6">
        <v>8</v>
      </c>
      <c r="B968" s="105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6">
        <v>9</v>
      </c>
      <c r="B969" s="105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6">
        <v>10</v>
      </c>
      <c r="B970" s="105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6">
        <v>11</v>
      </c>
      <c r="B971" s="105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6">
        <v>12</v>
      </c>
      <c r="B972" s="105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6">
        <v>13</v>
      </c>
      <c r="B973" s="105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6">
        <v>14</v>
      </c>
      <c r="B974" s="105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6">
        <v>15</v>
      </c>
      <c r="B975" s="105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6">
        <v>16</v>
      </c>
      <c r="B976" s="105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6">
        <v>17</v>
      </c>
      <c r="B977" s="105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6">
        <v>18</v>
      </c>
      <c r="B978" s="105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6">
        <v>19</v>
      </c>
      <c r="B979" s="105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6">
        <v>20</v>
      </c>
      <c r="B980" s="105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6">
        <v>21</v>
      </c>
      <c r="B981" s="105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6">
        <v>22</v>
      </c>
      <c r="B982" s="105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6">
        <v>23</v>
      </c>
      <c r="B983" s="105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6">
        <v>24</v>
      </c>
      <c r="B984" s="105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6">
        <v>25</v>
      </c>
      <c r="B985" s="105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6">
        <v>26</v>
      </c>
      <c r="B986" s="105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6">
        <v>27</v>
      </c>
      <c r="B987" s="105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6">
        <v>28</v>
      </c>
      <c r="B988" s="105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6">
        <v>29</v>
      </c>
      <c r="B989" s="105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6">
        <v>30</v>
      </c>
      <c r="B990" s="105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1"/>
      <c r="B993" s="361"/>
      <c r="C993" s="361" t="s">
        <v>26</v>
      </c>
      <c r="D993" s="361"/>
      <c r="E993" s="361"/>
      <c r="F993" s="361"/>
      <c r="G993" s="361"/>
      <c r="H993" s="361"/>
      <c r="I993" s="361"/>
      <c r="J993" s="146"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46" t="s">
        <v>462</v>
      </c>
      <c r="AD993" s="146"/>
      <c r="AE993" s="146"/>
      <c r="AF993" s="146"/>
      <c r="AG993" s="146"/>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56">
        <v>1</v>
      </c>
      <c r="B994" s="105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6">
        <v>2</v>
      </c>
      <c r="B995" s="105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6">
        <v>3</v>
      </c>
      <c r="B996" s="105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6">
        <v>4</v>
      </c>
      <c r="B997" s="105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6">
        <v>5</v>
      </c>
      <c r="B998" s="105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6">
        <v>6</v>
      </c>
      <c r="B999" s="105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6">
        <v>7</v>
      </c>
      <c r="B1000" s="105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6">
        <v>8</v>
      </c>
      <c r="B1001" s="105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6">
        <v>9</v>
      </c>
      <c r="B1002" s="105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6">
        <v>10</v>
      </c>
      <c r="B1003" s="105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6">
        <v>11</v>
      </c>
      <c r="B1004" s="105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6">
        <v>12</v>
      </c>
      <c r="B1005" s="105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6">
        <v>13</v>
      </c>
      <c r="B1006" s="105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6">
        <v>14</v>
      </c>
      <c r="B1007" s="105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6">
        <v>15</v>
      </c>
      <c r="B1008" s="105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6">
        <v>16</v>
      </c>
      <c r="B1009" s="105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6">
        <v>17</v>
      </c>
      <c r="B1010" s="105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6">
        <v>18</v>
      </c>
      <c r="B1011" s="105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6">
        <v>19</v>
      </c>
      <c r="B1012" s="105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6">
        <v>20</v>
      </c>
      <c r="B1013" s="105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6">
        <v>21</v>
      </c>
      <c r="B1014" s="105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6">
        <v>22</v>
      </c>
      <c r="B1015" s="105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6">
        <v>23</v>
      </c>
      <c r="B1016" s="105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6">
        <v>24</v>
      </c>
      <c r="B1017" s="105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6">
        <v>25</v>
      </c>
      <c r="B1018" s="105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6">
        <v>26</v>
      </c>
      <c r="B1019" s="105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6">
        <v>27</v>
      </c>
      <c r="B1020" s="105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6">
        <v>28</v>
      </c>
      <c r="B1021" s="105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6">
        <v>29</v>
      </c>
      <c r="B1022" s="105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6">
        <v>30</v>
      </c>
      <c r="B1023" s="105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1"/>
      <c r="B1026" s="361"/>
      <c r="C1026" s="361" t="s">
        <v>26</v>
      </c>
      <c r="D1026" s="361"/>
      <c r="E1026" s="361"/>
      <c r="F1026" s="361"/>
      <c r="G1026" s="361"/>
      <c r="H1026" s="361"/>
      <c r="I1026" s="361"/>
      <c r="J1026" s="146"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46" t="s">
        <v>462</v>
      </c>
      <c r="AD1026" s="146"/>
      <c r="AE1026" s="146"/>
      <c r="AF1026" s="146"/>
      <c r="AG1026" s="146"/>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56">
        <v>1</v>
      </c>
      <c r="B1027" s="105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6">
        <v>2</v>
      </c>
      <c r="B1028" s="105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6">
        <v>3</v>
      </c>
      <c r="B1029" s="105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6">
        <v>4</v>
      </c>
      <c r="B1030" s="105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6">
        <v>5</v>
      </c>
      <c r="B1031" s="105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6">
        <v>6</v>
      </c>
      <c r="B1032" s="105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6">
        <v>7</v>
      </c>
      <c r="B1033" s="105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6">
        <v>8</v>
      </c>
      <c r="B1034" s="105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6">
        <v>9</v>
      </c>
      <c r="B1035" s="105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6">
        <v>10</v>
      </c>
      <c r="B1036" s="105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6">
        <v>11</v>
      </c>
      <c r="B1037" s="105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6">
        <v>12</v>
      </c>
      <c r="B1038" s="105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6">
        <v>13</v>
      </c>
      <c r="B1039" s="105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6">
        <v>14</v>
      </c>
      <c r="B1040" s="105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6">
        <v>15</v>
      </c>
      <c r="B1041" s="105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6">
        <v>16</v>
      </c>
      <c r="B1042" s="105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6">
        <v>17</v>
      </c>
      <c r="B1043" s="105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6">
        <v>18</v>
      </c>
      <c r="B1044" s="105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6">
        <v>19</v>
      </c>
      <c r="B1045" s="105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6">
        <v>20</v>
      </c>
      <c r="B1046" s="105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6">
        <v>21</v>
      </c>
      <c r="B1047" s="105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6">
        <v>22</v>
      </c>
      <c r="B1048" s="105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6">
        <v>23</v>
      </c>
      <c r="B1049" s="105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6">
        <v>24</v>
      </c>
      <c r="B1050" s="105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6">
        <v>25</v>
      </c>
      <c r="B1051" s="105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6">
        <v>26</v>
      </c>
      <c r="B1052" s="105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6">
        <v>27</v>
      </c>
      <c r="B1053" s="105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6">
        <v>28</v>
      </c>
      <c r="B1054" s="105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6">
        <v>29</v>
      </c>
      <c r="B1055" s="105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6">
        <v>30</v>
      </c>
      <c r="B1056" s="105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1"/>
      <c r="B1059" s="361"/>
      <c r="C1059" s="361" t="s">
        <v>26</v>
      </c>
      <c r="D1059" s="361"/>
      <c r="E1059" s="361"/>
      <c r="F1059" s="361"/>
      <c r="G1059" s="361"/>
      <c r="H1059" s="361"/>
      <c r="I1059" s="361"/>
      <c r="J1059" s="146"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46" t="s">
        <v>462</v>
      </c>
      <c r="AD1059" s="146"/>
      <c r="AE1059" s="146"/>
      <c r="AF1059" s="146"/>
      <c r="AG1059" s="146"/>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56">
        <v>1</v>
      </c>
      <c r="B1060" s="105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6">
        <v>2</v>
      </c>
      <c r="B1061" s="105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6">
        <v>3</v>
      </c>
      <c r="B1062" s="105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6">
        <v>4</v>
      </c>
      <c r="B1063" s="105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6">
        <v>5</v>
      </c>
      <c r="B1064" s="105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6">
        <v>6</v>
      </c>
      <c r="B1065" s="105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6">
        <v>7</v>
      </c>
      <c r="B1066" s="105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6">
        <v>8</v>
      </c>
      <c r="B1067" s="105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6">
        <v>9</v>
      </c>
      <c r="B1068" s="105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6">
        <v>10</v>
      </c>
      <c r="B1069" s="105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6">
        <v>11</v>
      </c>
      <c r="B1070" s="105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6">
        <v>12</v>
      </c>
      <c r="B1071" s="105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6">
        <v>13</v>
      </c>
      <c r="B1072" s="105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6">
        <v>14</v>
      </c>
      <c r="B1073" s="105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6">
        <v>15</v>
      </c>
      <c r="B1074" s="105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6">
        <v>16</v>
      </c>
      <c r="B1075" s="105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6">
        <v>17</v>
      </c>
      <c r="B1076" s="105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6">
        <v>18</v>
      </c>
      <c r="B1077" s="105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6">
        <v>19</v>
      </c>
      <c r="B1078" s="105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6">
        <v>20</v>
      </c>
      <c r="B1079" s="105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6">
        <v>21</v>
      </c>
      <c r="B1080" s="105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6">
        <v>22</v>
      </c>
      <c r="B1081" s="105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6">
        <v>23</v>
      </c>
      <c r="B1082" s="105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6">
        <v>24</v>
      </c>
      <c r="B1083" s="105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6">
        <v>25</v>
      </c>
      <c r="B1084" s="105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6">
        <v>26</v>
      </c>
      <c r="B1085" s="105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6">
        <v>27</v>
      </c>
      <c r="B1086" s="105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6">
        <v>28</v>
      </c>
      <c r="B1087" s="105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6">
        <v>29</v>
      </c>
      <c r="B1088" s="105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6">
        <v>30</v>
      </c>
      <c r="B1089" s="105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1"/>
      <c r="B1092" s="361"/>
      <c r="C1092" s="361" t="s">
        <v>26</v>
      </c>
      <c r="D1092" s="361"/>
      <c r="E1092" s="361"/>
      <c r="F1092" s="361"/>
      <c r="G1092" s="361"/>
      <c r="H1092" s="361"/>
      <c r="I1092" s="361"/>
      <c r="J1092" s="146"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46" t="s">
        <v>462</v>
      </c>
      <c r="AD1092" s="146"/>
      <c r="AE1092" s="146"/>
      <c r="AF1092" s="146"/>
      <c r="AG1092" s="146"/>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56">
        <v>1</v>
      </c>
      <c r="B1093" s="105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6">
        <v>2</v>
      </c>
      <c r="B1094" s="105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6">
        <v>3</v>
      </c>
      <c r="B1095" s="105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6">
        <v>4</v>
      </c>
      <c r="B1096" s="105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6">
        <v>5</v>
      </c>
      <c r="B1097" s="105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6">
        <v>6</v>
      </c>
      <c r="B1098" s="105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6">
        <v>7</v>
      </c>
      <c r="B1099" s="105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6">
        <v>8</v>
      </c>
      <c r="B1100" s="105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6">
        <v>9</v>
      </c>
      <c r="B1101" s="105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6">
        <v>10</v>
      </c>
      <c r="B1102" s="105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6">
        <v>11</v>
      </c>
      <c r="B1103" s="105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6">
        <v>12</v>
      </c>
      <c r="B1104" s="105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6">
        <v>13</v>
      </c>
      <c r="B1105" s="105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6">
        <v>14</v>
      </c>
      <c r="B1106" s="105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6">
        <v>15</v>
      </c>
      <c r="B1107" s="105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6">
        <v>16</v>
      </c>
      <c r="B1108" s="105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6">
        <v>17</v>
      </c>
      <c r="B1109" s="105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6">
        <v>18</v>
      </c>
      <c r="B1110" s="105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6">
        <v>19</v>
      </c>
      <c r="B1111" s="105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6">
        <v>20</v>
      </c>
      <c r="B1112" s="105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6">
        <v>21</v>
      </c>
      <c r="B1113" s="105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6">
        <v>22</v>
      </c>
      <c r="B1114" s="105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6">
        <v>23</v>
      </c>
      <c r="B1115" s="105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6">
        <v>24</v>
      </c>
      <c r="B1116" s="105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6">
        <v>25</v>
      </c>
      <c r="B1117" s="105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6">
        <v>26</v>
      </c>
      <c r="B1118" s="105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6">
        <v>27</v>
      </c>
      <c r="B1119" s="105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6">
        <v>28</v>
      </c>
      <c r="B1120" s="105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6">
        <v>29</v>
      </c>
      <c r="B1121" s="105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6">
        <v>30</v>
      </c>
      <c r="B1122" s="105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1"/>
      <c r="B1125" s="361"/>
      <c r="C1125" s="361" t="s">
        <v>26</v>
      </c>
      <c r="D1125" s="361"/>
      <c r="E1125" s="361"/>
      <c r="F1125" s="361"/>
      <c r="G1125" s="361"/>
      <c r="H1125" s="361"/>
      <c r="I1125" s="361"/>
      <c r="J1125" s="146"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46" t="s">
        <v>462</v>
      </c>
      <c r="AD1125" s="146"/>
      <c r="AE1125" s="146"/>
      <c r="AF1125" s="146"/>
      <c r="AG1125" s="146"/>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56">
        <v>1</v>
      </c>
      <c r="B1126" s="105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6">
        <v>2</v>
      </c>
      <c r="B1127" s="105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6">
        <v>3</v>
      </c>
      <c r="B1128" s="105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6">
        <v>4</v>
      </c>
      <c r="B1129" s="105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6">
        <v>5</v>
      </c>
      <c r="B1130" s="105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6">
        <v>6</v>
      </c>
      <c r="B1131" s="105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6">
        <v>7</v>
      </c>
      <c r="B1132" s="105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6">
        <v>8</v>
      </c>
      <c r="B1133" s="105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6">
        <v>9</v>
      </c>
      <c r="B1134" s="105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6">
        <v>10</v>
      </c>
      <c r="B1135" s="105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6">
        <v>11</v>
      </c>
      <c r="B1136" s="105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6">
        <v>12</v>
      </c>
      <c r="B1137" s="105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6">
        <v>13</v>
      </c>
      <c r="B1138" s="105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6">
        <v>14</v>
      </c>
      <c r="B1139" s="105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6">
        <v>15</v>
      </c>
      <c r="B1140" s="105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6">
        <v>16</v>
      </c>
      <c r="B1141" s="105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6">
        <v>17</v>
      </c>
      <c r="B1142" s="105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6">
        <v>18</v>
      </c>
      <c r="B1143" s="105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6">
        <v>19</v>
      </c>
      <c r="B1144" s="105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6">
        <v>20</v>
      </c>
      <c r="B1145" s="105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6">
        <v>21</v>
      </c>
      <c r="B1146" s="105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6">
        <v>22</v>
      </c>
      <c r="B1147" s="105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6">
        <v>23</v>
      </c>
      <c r="B1148" s="105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6">
        <v>24</v>
      </c>
      <c r="B1149" s="105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6">
        <v>25</v>
      </c>
      <c r="B1150" s="105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6">
        <v>26</v>
      </c>
      <c r="B1151" s="105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6">
        <v>27</v>
      </c>
      <c r="B1152" s="105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6">
        <v>28</v>
      </c>
      <c r="B1153" s="105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6">
        <v>29</v>
      </c>
      <c r="B1154" s="105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6">
        <v>30</v>
      </c>
      <c r="B1155" s="105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1"/>
      <c r="B1158" s="361"/>
      <c r="C1158" s="361" t="s">
        <v>26</v>
      </c>
      <c r="D1158" s="361"/>
      <c r="E1158" s="361"/>
      <c r="F1158" s="361"/>
      <c r="G1158" s="361"/>
      <c r="H1158" s="361"/>
      <c r="I1158" s="361"/>
      <c r="J1158" s="146"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46" t="s">
        <v>462</v>
      </c>
      <c r="AD1158" s="146"/>
      <c r="AE1158" s="146"/>
      <c r="AF1158" s="146"/>
      <c r="AG1158" s="146"/>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56">
        <v>1</v>
      </c>
      <c r="B1159" s="105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6">
        <v>2</v>
      </c>
      <c r="B1160" s="105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6">
        <v>3</v>
      </c>
      <c r="B1161" s="105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6">
        <v>4</v>
      </c>
      <c r="B1162" s="105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6">
        <v>5</v>
      </c>
      <c r="B1163" s="105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6">
        <v>6</v>
      </c>
      <c r="B1164" s="105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6">
        <v>7</v>
      </c>
      <c r="B1165" s="105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6">
        <v>8</v>
      </c>
      <c r="B1166" s="105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6">
        <v>9</v>
      </c>
      <c r="B1167" s="105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6">
        <v>10</v>
      </c>
      <c r="B1168" s="105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6">
        <v>11</v>
      </c>
      <c r="B1169" s="105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6">
        <v>12</v>
      </c>
      <c r="B1170" s="105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6">
        <v>13</v>
      </c>
      <c r="B1171" s="105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6">
        <v>14</v>
      </c>
      <c r="B1172" s="105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6">
        <v>15</v>
      </c>
      <c r="B1173" s="105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6">
        <v>16</v>
      </c>
      <c r="B1174" s="105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6">
        <v>17</v>
      </c>
      <c r="B1175" s="105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6">
        <v>18</v>
      </c>
      <c r="B1176" s="105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6">
        <v>19</v>
      </c>
      <c r="B1177" s="105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6">
        <v>20</v>
      </c>
      <c r="B1178" s="105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6">
        <v>21</v>
      </c>
      <c r="B1179" s="105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6">
        <v>22</v>
      </c>
      <c r="B1180" s="105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6">
        <v>23</v>
      </c>
      <c r="B1181" s="105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6">
        <v>24</v>
      </c>
      <c r="B1182" s="105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6">
        <v>25</v>
      </c>
      <c r="B1183" s="105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6">
        <v>26</v>
      </c>
      <c r="B1184" s="105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6">
        <v>27</v>
      </c>
      <c r="B1185" s="105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6">
        <v>28</v>
      </c>
      <c r="B1186" s="105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6">
        <v>29</v>
      </c>
      <c r="B1187" s="105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6">
        <v>30</v>
      </c>
      <c r="B1188" s="105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1"/>
      <c r="B1191" s="361"/>
      <c r="C1191" s="361" t="s">
        <v>26</v>
      </c>
      <c r="D1191" s="361"/>
      <c r="E1191" s="361"/>
      <c r="F1191" s="361"/>
      <c r="G1191" s="361"/>
      <c r="H1191" s="361"/>
      <c r="I1191" s="361"/>
      <c r="J1191" s="146"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46" t="s">
        <v>462</v>
      </c>
      <c r="AD1191" s="146"/>
      <c r="AE1191" s="146"/>
      <c r="AF1191" s="146"/>
      <c r="AG1191" s="146"/>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56">
        <v>1</v>
      </c>
      <c r="B1192" s="105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6">
        <v>2</v>
      </c>
      <c r="B1193" s="105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6">
        <v>3</v>
      </c>
      <c r="B1194" s="105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6">
        <v>4</v>
      </c>
      <c r="B1195" s="105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6">
        <v>5</v>
      </c>
      <c r="B1196" s="105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6">
        <v>6</v>
      </c>
      <c r="B1197" s="105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6">
        <v>7</v>
      </c>
      <c r="B1198" s="105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6">
        <v>8</v>
      </c>
      <c r="B1199" s="105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6">
        <v>9</v>
      </c>
      <c r="B1200" s="105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6">
        <v>10</v>
      </c>
      <c r="B1201" s="105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6">
        <v>11</v>
      </c>
      <c r="B1202" s="105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6">
        <v>12</v>
      </c>
      <c r="B1203" s="105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6">
        <v>13</v>
      </c>
      <c r="B1204" s="105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6">
        <v>14</v>
      </c>
      <c r="B1205" s="105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6">
        <v>15</v>
      </c>
      <c r="B1206" s="105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6">
        <v>16</v>
      </c>
      <c r="B1207" s="105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6">
        <v>17</v>
      </c>
      <c r="B1208" s="105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6">
        <v>18</v>
      </c>
      <c r="B1209" s="105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6">
        <v>19</v>
      </c>
      <c r="B1210" s="105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6">
        <v>20</v>
      </c>
      <c r="B1211" s="105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6">
        <v>21</v>
      </c>
      <c r="B1212" s="105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6">
        <v>22</v>
      </c>
      <c r="B1213" s="105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6">
        <v>23</v>
      </c>
      <c r="B1214" s="105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6">
        <v>24</v>
      </c>
      <c r="B1215" s="105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6">
        <v>25</v>
      </c>
      <c r="B1216" s="105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6">
        <v>26</v>
      </c>
      <c r="B1217" s="105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6">
        <v>27</v>
      </c>
      <c r="B1218" s="105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6">
        <v>28</v>
      </c>
      <c r="B1219" s="105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6">
        <v>29</v>
      </c>
      <c r="B1220" s="105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6">
        <v>30</v>
      </c>
      <c r="B1221" s="105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1"/>
      <c r="B1224" s="361"/>
      <c r="C1224" s="361" t="s">
        <v>26</v>
      </c>
      <c r="D1224" s="361"/>
      <c r="E1224" s="361"/>
      <c r="F1224" s="361"/>
      <c r="G1224" s="361"/>
      <c r="H1224" s="361"/>
      <c r="I1224" s="361"/>
      <c r="J1224" s="146"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46" t="s">
        <v>462</v>
      </c>
      <c r="AD1224" s="146"/>
      <c r="AE1224" s="146"/>
      <c r="AF1224" s="146"/>
      <c r="AG1224" s="146"/>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56">
        <v>1</v>
      </c>
      <c r="B1225" s="105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6">
        <v>2</v>
      </c>
      <c r="B1226" s="105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6">
        <v>3</v>
      </c>
      <c r="B1227" s="105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6">
        <v>4</v>
      </c>
      <c r="B1228" s="105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6">
        <v>5</v>
      </c>
      <c r="B1229" s="105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6">
        <v>6</v>
      </c>
      <c r="B1230" s="105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6">
        <v>7</v>
      </c>
      <c r="B1231" s="105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6">
        <v>8</v>
      </c>
      <c r="B1232" s="105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6">
        <v>9</v>
      </c>
      <c r="B1233" s="105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6">
        <v>10</v>
      </c>
      <c r="B1234" s="105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6">
        <v>11</v>
      </c>
      <c r="B1235" s="105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6">
        <v>12</v>
      </c>
      <c r="B1236" s="105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6">
        <v>13</v>
      </c>
      <c r="B1237" s="105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6">
        <v>14</v>
      </c>
      <c r="B1238" s="105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6">
        <v>15</v>
      </c>
      <c r="B1239" s="105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6">
        <v>16</v>
      </c>
      <c r="B1240" s="105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6">
        <v>17</v>
      </c>
      <c r="B1241" s="105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6">
        <v>18</v>
      </c>
      <c r="B1242" s="105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6">
        <v>19</v>
      </c>
      <c r="B1243" s="105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6">
        <v>20</v>
      </c>
      <c r="B1244" s="105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6">
        <v>21</v>
      </c>
      <c r="B1245" s="105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6">
        <v>22</v>
      </c>
      <c r="B1246" s="105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6">
        <v>23</v>
      </c>
      <c r="B1247" s="105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6">
        <v>24</v>
      </c>
      <c r="B1248" s="105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6">
        <v>25</v>
      </c>
      <c r="B1249" s="105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6">
        <v>26</v>
      </c>
      <c r="B1250" s="105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6">
        <v>27</v>
      </c>
      <c r="B1251" s="105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6">
        <v>28</v>
      </c>
      <c r="B1252" s="105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6">
        <v>29</v>
      </c>
      <c r="B1253" s="105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6">
        <v>30</v>
      </c>
      <c r="B1254" s="105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1"/>
      <c r="B1257" s="361"/>
      <c r="C1257" s="361" t="s">
        <v>26</v>
      </c>
      <c r="D1257" s="361"/>
      <c r="E1257" s="361"/>
      <c r="F1257" s="361"/>
      <c r="G1257" s="361"/>
      <c r="H1257" s="361"/>
      <c r="I1257" s="361"/>
      <c r="J1257" s="146"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46" t="s">
        <v>462</v>
      </c>
      <c r="AD1257" s="146"/>
      <c r="AE1257" s="146"/>
      <c r="AF1257" s="146"/>
      <c r="AG1257" s="146"/>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56">
        <v>1</v>
      </c>
      <c r="B1258" s="105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6">
        <v>2</v>
      </c>
      <c r="B1259" s="105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6">
        <v>3</v>
      </c>
      <c r="B1260" s="105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6">
        <v>4</v>
      </c>
      <c r="B1261" s="105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6">
        <v>5</v>
      </c>
      <c r="B1262" s="105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6">
        <v>6</v>
      </c>
      <c r="B1263" s="105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6">
        <v>7</v>
      </c>
      <c r="B1264" s="105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6">
        <v>8</v>
      </c>
      <c r="B1265" s="105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6">
        <v>9</v>
      </c>
      <c r="B1266" s="105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6">
        <v>10</v>
      </c>
      <c r="B1267" s="105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6">
        <v>11</v>
      </c>
      <c r="B1268" s="105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6">
        <v>12</v>
      </c>
      <c r="B1269" s="105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6">
        <v>13</v>
      </c>
      <c r="B1270" s="105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6">
        <v>14</v>
      </c>
      <c r="B1271" s="105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6">
        <v>15</v>
      </c>
      <c r="B1272" s="105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6">
        <v>16</v>
      </c>
      <c r="B1273" s="105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6">
        <v>17</v>
      </c>
      <c r="B1274" s="105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6">
        <v>18</v>
      </c>
      <c r="B1275" s="105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6">
        <v>19</v>
      </c>
      <c r="B1276" s="105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6">
        <v>20</v>
      </c>
      <c r="B1277" s="105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6">
        <v>21</v>
      </c>
      <c r="B1278" s="105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6">
        <v>22</v>
      </c>
      <c r="B1279" s="105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6">
        <v>23</v>
      </c>
      <c r="B1280" s="105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6">
        <v>24</v>
      </c>
      <c r="B1281" s="105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6">
        <v>25</v>
      </c>
      <c r="B1282" s="105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6">
        <v>26</v>
      </c>
      <c r="B1283" s="105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6">
        <v>27</v>
      </c>
      <c r="B1284" s="105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6">
        <v>28</v>
      </c>
      <c r="B1285" s="105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6">
        <v>29</v>
      </c>
      <c r="B1286" s="105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6">
        <v>30</v>
      </c>
      <c r="B1287" s="105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1"/>
      <c r="B1290" s="361"/>
      <c r="C1290" s="361" t="s">
        <v>26</v>
      </c>
      <c r="D1290" s="361"/>
      <c r="E1290" s="361"/>
      <c r="F1290" s="361"/>
      <c r="G1290" s="361"/>
      <c r="H1290" s="361"/>
      <c r="I1290" s="361"/>
      <c r="J1290" s="146"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46" t="s">
        <v>462</v>
      </c>
      <c r="AD1290" s="146"/>
      <c r="AE1290" s="146"/>
      <c r="AF1290" s="146"/>
      <c r="AG1290" s="146"/>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56">
        <v>1</v>
      </c>
      <c r="B1291" s="105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6">
        <v>2</v>
      </c>
      <c r="B1292" s="105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6">
        <v>3</v>
      </c>
      <c r="B1293" s="105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6">
        <v>4</v>
      </c>
      <c r="B1294" s="105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6">
        <v>5</v>
      </c>
      <c r="B1295" s="105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6">
        <v>6</v>
      </c>
      <c r="B1296" s="105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6">
        <v>7</v>
      </c>
      <c r="B1297" s="105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6">
        <v>8</v>
      </c>
      <c r="B1298" s="105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6">
        <v>9</v>
      </c>
      <c r="B1299" s="105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6">
        <v>10</v>
      </c>
      <c r="B1300" s="105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6">
        <v>11</v>
      </c>
      <c r="B1301" s="105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6">
        <v>12</v>
      </c>
      <c r="B1302" s="105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6">
        <v>13</v>
      </c>
      <c r="B1303" s="105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6">
        <v>14</v>
      </c>
      <c r="B1304" s="105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6">
        <v>15</v>
      </c>
      <c r="B1305" s="105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6">
        <v>16</v>
      </c>
      <c r="B1306" s="105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6">
        <v>17</v>
      </c>
      <c r="B1307" s="105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6">
        <v>18</v>
      </c>
      <c r="B1308" s="105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6">
        <v>19</v>
      </c>
      <c r="B1309" s="105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6">
        <v>20</v>
      </c>
      <c r="B1310" s="105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6">
        <v>21</v>
      </c>
      <c r="B1311" s="105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6">
        <v>22</v>
      </c>
      <c r="B1312" s="105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6">
        <v>23</v>
      </c>
      <c r="B1313" s="105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6">
        <v>24</v>
      </c>
      <c r="B1314" s="105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6">
        <v>25</v>
      </c>
      <c r="B1315" s="105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6">
        <v>26</v>
      </c>
      <c r="B1316" s="105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6">
        <v>27</v>
      </c>
      <c r="B1317" s="105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6">
        <v>28</v>
      </c>
      <c r="B1318" s="105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6">
        <v>29</v>
      </c>
      <c r="B1319" s="105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6">
        <v>30</v>
      </c>
      <c r="B1320" s="105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2019-05-24T10:30:49Z</cp:lastPrinted>
  <dcterms:created xsi:type="dcterms:W3CDTF">2012-03-13T00:50:25Z</dcterms:created>
  <dcterms:modified xsi:type="dcterms:W3CDTF">2019-08-26T06:11:48Z</dcterms:modified>
</cp:coreProperties>
</file>