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R元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<sst xmlns="http://schemas.openxmlformats.org/spreadsheetml/2006/main" count="2907" uniqueCount="655">
  <si>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</si>
  <si>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</si>
  <si>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</si>
  <si>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</si>
  <si>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</si>
  <si>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</si>
  <si>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</si>
  <si>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</si>
  <si>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</si>
  <si>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</si>
  <si>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</si>
  <si>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</si>
  <si>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</si>
  <si>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</si>
  <si>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</si>
  <si>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</si>
  <si>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</si>
  <si>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</si>
  <si>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</si>
  <si>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</si>
  <si>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</si>
  <si>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</si>
  <si>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</si>
  <si>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</si>
  <si>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</si>
  <si>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</si>
  <si>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</si>
  <si>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</si>
  <si>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</si>
  <si>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</si>
  <si>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</si>
  <si>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</si>
  <si>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</si>
  <si>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</si>
  <si>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</si>
  <si>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</si>
  <si>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</si>
  <si>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</si>
  <si>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</si>
  <si>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</si>
  <si>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</si>
  <si>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</si>
  <si>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</si>
  <si>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</si>
  <si>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</si>
  <si>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</si>
  <si>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</si>
  <si>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</si>
  <si>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</si>
  <si>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</si>
  <si>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</si>
  <si>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</si>
  <si>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</si>
  <si>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</si>
  <si>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</si>
  <si>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</si>
  <si>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</si>
  <si>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</si>
  <si>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</si>
  <si>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</si>
  <si>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</si>
  <si>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</si>
  <si>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</si>
  <si>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</si>
  <si>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</si>
  <si>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</si>
  <si>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</si>
  <si>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</si>
  <si>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</si>
  <si>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</si>
  <si>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</si>
  <si>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</si>
  <si>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</si>
  <si>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</si>
  <si>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</si>
  <si>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</si>
  <si>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</si>
  <si>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</si>
  <si>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</si>
  <si>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</si>
  <si>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</si>
  <si>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</si>
  <si>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</si>
  <si>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</si>
  <si>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</si>
  <si>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</si>
  <si>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</si>
  <si>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</si>
  <si>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</si>
  <si>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</si>
  <si>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</si>
  <si>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</si>
  <si>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</si>
  <si>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</si>
  <si>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</si>
  <si>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</si>
  <si>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</si>
  <si>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</si>
  <si>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</si>
  <si>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</si>
  <si>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</si>
  <si>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</si>
  <si>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</si>
  <si>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</si>
  <si>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</si>
  <si>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</si>
  <si>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</si>
  <si>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</si>
  <si>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</si>
  <si>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</si>
  <si>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</si>
  <si>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</si>
  <si>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</si>
  <si>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</si>
  <si>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</si>
  <si>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</si>
  <si>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</si>
  <si>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</si>
  <si>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</si>
  <si>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</si>
  <si>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</si>
  <si>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</si>
  <si>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</si>
  <si>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</si>
  <si>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</si>
  <si>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</si>
  <si>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</si>
  <si>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</si>
  <si>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</si>
  <si>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</si>
  <si>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</si>
  <si>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</si>
  <si>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</si>
  <si>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</si>
  <si>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</si>
  <si>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</si>
  <si>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</si>
  <si>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</si>
  <si>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</si>
  <si>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</si>
  <si>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</si>
  <si>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</si>
  <si>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</si>
  <si>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</si>
  <si>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</si>
  <si>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</si>
  <si>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</si>
  <si>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</si>
  <si>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</si>
  <si>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</si>
  <si>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</si>
  <si>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</si>
  <si>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</si>
  <si>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</si>
  <si>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</si>
  <si>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</si>
  <si>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</si>
  <si>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</si>
  <si>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</si>
  <si>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</si>
  <si>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</si>
  <si>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</si>
  <si>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</si>
  <si>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</si>
  <si>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</si>
  <si>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</si>
  <si>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</si>
  <si>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</si>
  <si>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</si>
  <si>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</si>
  <si>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</si>
  <si>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</si>
  <si>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</si>
  <si>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</si>
  <si>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</si>
  <si>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</si>
  <si>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</si>
  <si>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</si>
  <si>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</si>
  <si>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</si>
  <si>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</si>
  <si>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</si>
  <si>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</si>
  <si>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</si>
  <si>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</si>
  <si>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</si>
  <si>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</si>
  <si>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</si>
  <si>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</si>
  <si>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</si>
  <si>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</si>
  <si>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</si>
  <si>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</si>
  <si>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</si>
  <si>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</si>
  <si>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</si>
  <si>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</si>
  <si>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</si>
  <si>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</si>
  <si>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</si>
  <si>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</si>
  <si>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</si>
  <si>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</si>
  <si>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</si>
  <si>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</si>
  <si>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</si>
  <si>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</si>
  <si>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</si>
  <si>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</si>
  <si>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</si>
  <si>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</si>
  <si>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</si>
  <si>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</si>
  <si>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</si>
  <si>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</si>
  <si>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</si>
  <si>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</si>
  <si>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</si>
  <si>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</si>
  <si>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</si>
  <si>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</si>
  <si>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</si>
  <si>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</si>
  <si>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</si>
  <si>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</si>
  <si>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</si>
  <si>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</si>
  <si>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</si>
  <si>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</si>
  <si>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</si>
  <si>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</si>
  <si>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</si>
  <si>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</si>
  <si>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</si>
  <si>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</si>
  <si>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</si>
  <si>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</si>
  <si>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</si>
  <si>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</si>
  <si>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</si>
  <si>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</si>
  <si>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</si>
  <si>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</si>
  <si>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</si>
  <si>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</si>
  <si>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</si>
  <si>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</si>
  <si>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</si>
  <si>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</si>
  <si>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</si>
  <si>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</si>
  <si>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</si>
  <si>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</si>
  <si>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</si>
  <si>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</si>
  <si>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</si>
  <si>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</si>
  <si>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</si>
  <si>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</si>
  <si>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</si>
  <si>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</si>
  <si>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</si>
  <si>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</si>
  <si>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</si>
  <si>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</si>
  <si>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</si>
  <si>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</si>
  <si>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</si>
  <si>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</si>
  <si>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</si>
  <si>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</si>
  <si>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</si>
  <si>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</si>
  <si>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</si>
  <si>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</si>
  <si>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</si>
  <si>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</si>
  <si>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</si>
  <si>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</si>
  <si>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</si>
  <si>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</si>
  <si>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</si>
  <si>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</si>
  <si>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</si>
  <si>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</si>
  <si>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</si>
  <si>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</si>
  <si>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</si>
  <si>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</si>
  <si>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</si>
  <si>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</si>
  <si>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</si>
  <si>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</si>
  <si>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</si>
  <si>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</si>
  <si>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</si>
  <si>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</si>
  <si>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</si>
  <si>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</si>
  <si>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</si>
  <si>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</si>
  <si>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</si>
  <si>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</si>
  <si>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</si>
  <si>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</si>
  <si>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</si>
  <si>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</si>
  <si>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</si>
  <si>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</si>
  <si>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</si>
  <si>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</si>
  <si>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</si>
  <si>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</si>
  <si>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</si>
  <si>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</si>
  <si>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</si>
  <si>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</si>
  <si>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</si>
  <si>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</si>
  <si>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</si>
  <si>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</si>
  <si>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</si>
  <si>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</si>
  <si>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</si>
  <si>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</si>
  <si>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</si>
  <si>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</si>
  <si>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</si>
  <si>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</si>
  <si>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</si>
  <si>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</si>
  <si>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</si>
  <si>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</si>
  <si>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</si>
  <si>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</si>
  <si>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</si>
  <si>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</si>
  <si>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</si>
  <si>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</si>
  <si>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</si>
  <si>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</si>
  <si>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</si>
  <si>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</si>
  <si>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</si>
  <si>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</si>
  <si>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</si>
  <si>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</si>
  <si>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</si>
  <si>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</si>
  <si>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</si>
  <si>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</si>
  <si>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</si>
  <si>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</si>
  <si>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</si>
  <si>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</si>
  <si>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</si>
  <si>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</si>
  <si>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</si>
  <si>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</si>
  <si>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</si>
  <si>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</si>
  <si>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</si>
  <si>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</si>
  <si>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</si>
  <si>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</si>
  <si>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</si>
  <si>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</si>
  <si>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</si>
  <si>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</si>
  <si>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</si>
  <si>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</si>
  <si>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</si>
  <si>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</si>
  <si>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</si>
  <si>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</si>
  <si>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</si>
  <si>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</si>
  <si>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</si>
  <si>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</si>
  <si>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</si>
  <si>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</si>
  <si>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</si>
  <si>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</si>
  <si>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</si>
  <si>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</si>
  <si>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</si>
  <si>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</si>
  <si>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</si>
  <si>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</si>
  <si>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</si>
  <si>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</si>
  <si>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</si>
  <si>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</si>
  <si>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</si>
  <si>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</si>
  <si>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</si>
  <si>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</si>
  <si>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</si>
  <si>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</si>
  <si>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</si>
  <si>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</si>
  <si>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</si>
  <si>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</si>
  <si>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</si>
  <si>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</si>
  <si>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</si>
  <si>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</si>
  <si>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</si>
  <si>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</si>
  <si>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</si>
  <si>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</si>
  <si>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</si>
  <si>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</si>
  <si>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</si>
  <si>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</si>
  <si>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</si>
  <si>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</si>
  <si>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</si>
  <si>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</si>
  <si>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</si>
  <si>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</si>
  <si>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</si>
  <si>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</si>
  <si>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</si>
  <si>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</si>
  <si>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</si>
  <si>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</si>
  <si>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</si>
  <si>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</si>
  <si>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</si>
  <si>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</si>
  <si>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</si>
  <si>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</si>
  <si>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</si>
  <si>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</si>
  <si>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</si>
  <si>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</si>
  <si>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</si>
  <si>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</si>
  <si>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</si>
  <si>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</si>
  <si>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</si>
  <si>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</si>
  <si>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</si>
  <si>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</si>
  <si>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</si>
  <si>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</si>
  <si>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</si>
  <si>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</si>
  <si>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</si>
  <si>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</si>
  <si>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</si>
  <si>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</si>
  <si>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</si>
  <si>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</si>
  <si>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</si>
  <si>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</si>
  <si>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</si>
  <si>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</si>
  <si>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</si>
  <si>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</si>
  <si>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</si>
  <si>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</si>
  <si>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</si>
  <si>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</si>
  <si>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</si>
  <si>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</si>
  <si>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</si>
  <si>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</si>
  <si>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</si>
  <si>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</si>
  <si>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</si>
  <si>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</si>
  <si>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</si>
  <si>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</si>
  <si>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</si>
  <si>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</si>
  <si>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</si>
  <si>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</si>
  <si>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</si>
  <si>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</si>
  <si>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</si>
  <si>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</si>
  <si>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</si>
  <si>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</si>
  <si>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</si>
  <si>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</si>
  <si>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</si>
  <si>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</si>
  <si>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</si>
  <si>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</si>
  <si>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</si>
  <si>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</si>
  <si>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</si>
  <si>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</si>
  <si>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</si>
  <si>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</si>
  <si>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</si>
  <si>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</si>
  <si>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</si>
  <si>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</si>
  <si>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</si>
  <si>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</si>
  <si>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</si>
  <si>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</si>
  <si>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</si>
  <si>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</si>
  <si>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</si>
  <si>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</si>
  <si>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</si>
  <si>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</si>
  <si>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</si>
  <si>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</si>
  <si>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</si>
  <si>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</si>
  <si>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</si>
  <si>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</si>
  <si>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</si>
  <si>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</si>
  <si>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</si>
  <si>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</si>
  <si>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</si>
  <si>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</si>
  <si>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</si>
  <si>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</si>
  <si>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</si>
  <si>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</si>
  <si>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</si>
  <si>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</si>
  <si>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</si>
  <si>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</si>
  <si>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</si>
  <si>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</si>
  <si>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</si>
  <si>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</si>
  <si>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</si>
  <si>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</si>
  <si>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</si>
  <si>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</si>
  <si>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</si>
  <si>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</si>
  <si>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</si>
  <si>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</si>
  <si>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</si>
  <si>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</si>
  <si>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</si>
  <si>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</si>
  <si>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</si>
  <si>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</si>
  <si>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</si>
  <si>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</si>
  <si>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</si>
  <si>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</si>
  <si>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</si>
  <si>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</si>
  <si>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</si>
  <si>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</si>
  <si>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</si>
  <si>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</si>
  <si>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</si>
  <si>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</si>
  <si>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</si>
  <si>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</si>
  <si>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</si>
  <si>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</si>
  <si>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</si>
  <si>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</si>
  <si>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</si>
  <si>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</si>
  <si>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</si>
  <si>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</si>
  <si>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</si>
  <si>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</si>
  <si>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t>
  </si>
  <si>
    <t>-</t>
  </si>
  <si>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</si>
  <si>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</si>
  <si>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</si>
  <si>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</si>
  <si>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</si>
  <si>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</si>
  <si>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</si>
  <si>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</si>
  <si>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</si>
  <si>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</si>
  <si>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</si>
  <si>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</si>
  <si>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</si>
  <si>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</si>
  <si>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</si>
  <si>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</si>
  <si>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</si>
  <si>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</si>
  <si>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</si>
  <si>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</si>
  <si>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</si>
  <si>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</si>
  <si>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</si>
  <si>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</si>
  <si>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</si>
  <si>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</si>
  <si>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国民年金給付に必要な経費</t>
  </si>
  <si>
    <t>国民年金法第15条（第４号に限る）
国民年金法等の一部を改正する法律附則第３２条</t>
  </si>
  <si>
    <t>-</t>
    <phoneticPr fontId="5"/>
  </si>
  <si>
    <t>老齢、障害又は死亡による所得の喪失・減少により、国民生活の安定が損なわれることを国民の共同連帯によって防止し、もって健全な国民生活の維持・向上に寄与するため、国民年金の給付を行う。</t>
  </si>
  <si>
    <t>第１号被保険者が納付した保険料、国庫負担金及び基礎年金勘定からの基礎年金相当給付費の繰入金等を財源として、国民年金の給付を行う。</t>
  </si>
  <si>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</si>
  <si>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</si>
  <si>
    <t>被保険者期間中の保険料納付記録に基づき裁定された国民年金を適切に給付する。</t>
  </si>
  <si>
    <t>年金受給者に対し、着実に給付する。</t>
  </si>
  <si>
    <t>億円</t>
    <rPh sb="0" eb="2">
      <t>オクエン</t>
    </rPh>
    <phoneticPr fontId="5"/>
  </si>
  <si>
    <t>本経費は、被保険者期間中の保険料納付記録に基づき裁定された国民年金の給付費であり、単位当たりコストの算出になじまない。</t>
  </si>
  <si>
    <t>-</t>
    <phoneticPr fontId="5"/>
  </si>
  <si>
    <t>-</t>
    <phoneticPr fontId="5"/>
  </si>
  <si>
    <t>-</t>
    <phoneticPr fontId="5"/>
  </si>
  <si>
    <t>-</t>
    <phoneticPr fontId="5"/>
  </si>
  <si>
    <t>-</t>
    <phoneticPr fontId="5"/>
  </si>
  <si>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</si>
  <si>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</si>
  <si>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</si>
  <si>
    <t>本事業の目的は、日本国憲法に規定された理念に基づくものであり、その目的を達成するために、法律に基づき、国の責務において実施すべき優先度が高い事業である。</t>
    <phoneticPr fontId="5"/>
  </si>
  <si>
    <t>国民年金法に基づき、国民から納付された国民年金保険料に基づく年金給付であり、受益者との負担関係は妥当である。</t>
    <phoneticPr fontId="5"/>
  </si>
  <si>
    <t>-</t>
    <phoneticPr fontId="5"/>
  </si>
  <si>
    <t>国民年金法に基づく受給者への国民年金給付であり、必要な経費に限定されている。</t>
    <phoneticPr fontId="5"/>
  </si>
  <si>
    <t>-</t>
    <phoneticPr fontId="5"/>
  </si>
  <si>
    <t>当該支出は、国民年金法に基づき、被保険者、又は被保険者であった者等に対して、老齢、障害又は死亡に関する給付に充てるものであり、必要性、有効性等が認められる。</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</si>
  <si>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</si>
  <si>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646</t>
    <phoneticPr fontId="5"/>
  </si>
  <si>
    <t>796</t>
    <phoneticPr fontId="5"/>
  </si>
  <si>
    <t>798</t>
    <phoneticPr fontId="5"/>
  </si>
  <si>
    <t>809</t>
    <phoneticPr fontId="5"/>
  </si>
  <si>
    <t>775</t>
    <phoneticPr fontId="5"/>
  </si>
  <si>
    <t>774</t>
    <phoneticPr fontId="5"/>
  </si>
  <si>
    <t>国民年金
給付費</t>
    <rPh sb="0" eb="2">
      <t>コクミン</t>
    </rPh>
    <rPh sb="2" eb="4">
      <t>ネンキン</t>
    </rPh>
    <rPh sb="5" eb="8">
      <t>キュウフヒ</t>
    </rPh>
    <phoneticPr fontId="5"/>
  </si>
  <si>
    <t>被保険者が老齢となって所得の減少等により生活の安定が損なわれることを防止することを目的として、原則65歳以降支給（老齢年金）</t>
  </si>
  <si>
    <t>疾病や負傷により障害となり、日常生活に制限を受けるような状態になった場合に、障害の程度に応じて支給（障害年金）</t>
  </si>
  <si>
    <t>老齢基礎年金又は老齢年金の上乗せ給付として支給（付加年金）</t>
    <phoneticPr fontId="5"/>
  </si>
  <si>
    <t>老齢基礎年金又は老齢年金の受給資格を満たす夫が亡くなった場合、亡くなった夫に生計を維持されていた妻に支給（寡婦年金）</t>
    <phoneticPr fontId="5"/>
  </si>
  <si>
    <t>亡くなった被保険者の遺族に支給する死亡一時金等の支払い</t>
    <phoneticPr fontId="5"/>
  </si>
  <si>
    <t>年金受給者</t>
    <phoneticPr fontId="5"/>
  </si>
  <si>
    <t>-</t>
    <phoneticPr fontId="5"/>
  </si>
  <si>
    <t>老齢・障害又は死亡に関して必要な給付の支払</t>
    <phoneticPr fontId="5"/>
  </si>
  <si>
    <t>-</t>
    <phoneticPr fontId="5"/>
  </si>
  <si>
    <t>-</t>
    <phoneticPr fontId="5"/>
  </si>
  <si>
    <t>A.年金受給者</t>
    <rPh sb="2" eb="4">
      <t>ネンキン</t>
    </rPh>
    <rPh sb="4" eb="7">
      <t>ジュキュウシャ</t>
    </rPh>
    <phoneticPr fontId="5"/>
  </si>
  <si>
    <t>千人</t>
    <rPh sb="0" eb="2">
      <t>センニン</t>
    </rPh>
    <phoneticPr fontId="5"/>
  </si>
  <si>
    <t>Ⅹ－１－１　国民に信頼される持続可能な公的年金制度等を構築し、適正な事業運営を図ること</t>
    <rPh sb="25" eb="26">
      <t>トウ</t>
    </rPh>
    <phoneticPr fontId="5"/>
  </si>
  <si>
    <t>引き続き、年金受給者への給付費の支払いに支障をきたさぬように、支払実績等を踏まえ必要な予算額を確保するとともに、適正な執行を行うなどの取組を進める。</t>
    <phoneticPr fontId="5"/>
  </si>
  <si>
    <t>点検対象外</t>
    <rPh sb="0" eb="5">
      <t>テンケンタイショウガイ</t>
    </rPh>
    <phoneticPr fontId="5"/>
  </si>
  <si>
    <t>年金給付に支障の無いよう、引き続き必要な予算額を確保するとともに、適正な執行を行うこと。</t>
    <phoneticPr fontId="5"/>
  </si>
  <si>
    <t>総務課長　竹林　悟史</t>
    <rPh sb="0" eb="2">
      <t>ソウム</t>
    </rPh>
    <rPh sb="2" eb="4">
      <t>カチョウ</t>
    </rPh>
    <rPh sb="5" eb="7">
      <t>タケバヤシ</t>
    </rPh>
    <rPh sb="8" eb="10">
      <t>サトシ</t>
    </rPh>
    <phoneticPr fontId="5"/>
  </si>
  <si>
    <t>受給者数の減等による</t>
    <rPh sb="0" eb="3">
      <t>ジュキュウシャ</t>
    </rPh>
    <rPh sb="3" eb="4">
      <t>スウ</t>
    </rPh>
    <rPh sb="5" eb="6">
      <t>ゲン</t>
    </rPh>
    <rPh sb="6" eb="7">
      <t>トウ</t>
    </rPh>
    <phoneticPr fontId="5"/>
  </si>
  <si>
    <t>被保険者期間中の保険料納付記録に基づき裁定された国民年金を適切に給付する。
平成28年度　給付費　 6,400億円  受給者　1,557千人
平成29年度　給付費   5,541億円  受給者　1,329千人
平成30年度　給付費   4,770億円  受給者　1,131千人</t>
    <rPh sb="71" eb="73">
      <t>ヘイセイ</t>
    </rPh>
    <rPh sb="75" eb="77">
      <t>ネンド</t>
    </rPh>
    <rPh sb="78" eb="81">
      <t>キュウフヒ</t>
    </rPh>
    <rPh sb="105" eb="107">
      <t>ヘイセイ</t>
    </rPh>
    <rPh sb="109" eb="111">
      <t>ネンド</t>
    </rPh>
    <phoneticPr fontId="5"/>
  </si>
  <si>
    <t>－</t>
    <phoneticPr fontId="5"/>
  </si>
  <si>
    <t>736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</si>
</sst>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154781</xdr:colOff>
      <xdr:row>741</xdr:row>
      <xdr:rowOff>285751</xdr:rowOff>
    </xdr:from>
    <xdr:to>
      <xdr:col>35</xdr:col>
      <xdr:colOff>171979</xdr:colOff>
      <xdr:row>750</xdr:row>
      <xdr:rowOff>246997</xdr:rowOff>
    </xdr:to>
    <xdr:grpSp>
      <xdr:nvGrpSpPr>
        <xdr:cNvPr id="50" name="グループ化 49"/>
        <xdr:cNvGrpSpPr>
          <a:grpSpLocks/>
        </xdr:cNvGrpSpPr>
      </xdr:nvGrpSpPr>
      <xdr:grpSpPr bwMode="auto">
        <a:xfrm>
          <a:off x="2593181" y="46424851"/>
          <a:ext cx="4690798" cy="3161646"/>
          <a:chOff x="3365500" y="28997150"/>
          <a:chExt cx="6210300" cy="3454400"/>
        </a:xfrm>
      </xdr:grpSpPr>
      <xdr:sp macro="" textlink="">
        <xdr:nvSpPr>
          <xdr:cNvPr id="51" name="角丸四角形 50"/>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52" name="角丸四角形 51"/>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53" name="直線矢印コネクタ 52"/>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4" name="テキスト ボックス 53"/>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latin typeface="+mj-ea"/>
                <a:ea typeface="+mj-ea"/>
              </a:rPr>
              <a:t>476,986</a:t>
            </a:r>
            <a:r>
              <a:rPr kumimoji="1" lang="ja-JP" altLang="en-US" sz="1100">
                <a:latin typeface="+mj-ea"/>
                <a:ea typeface="+mj-ea"/>
              </a:rPr>
              <a:t>百万円（平成</a:t>
            </a:r>
            <a:r>
              <a:rPr kumimoji="1" lang="en-US" altLang="ja-JP" sz="1100">
                <a:latin typeface="+mj-ea"/>
                <a:ea typeface="+mj-ea"/>
              </a:rPr>
              <a:t>30</a:t>
            </a:r>
            <a:r>
              <a:rPr kumimoji="1" lang="ja-JP" altLang="en-US" sz="1100"/>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R737" sqref="R737:Z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784</v>
      </c>
      <c r="AT2" s="220"/>
      <c r="AU2" s="220"/>
      <c r="AV2" s="52" t="str">
        <f>IF(AW2="", "", "-")</f>
        <v/>
      </c>
      <c r="AW2" s="397"/>
      <c r="AX2" s="397"/>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601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136</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572</v>
      </c>
      <c r="AF5" s="720"/>
      <c r="AG5" s="720"/>
      <c r="AH5" s="720"/>
      <c r="AI5" s="720"/>
      <c r="AJ5" s="720"/>
      <c r="AK5" s="720"/>
      <c r="AL5" s="720"/>
      <c r="AM5" s="720"/>
      <c r="AN5" s="720"/>
      <c r="AO5" s="720"/>
      <c r="AP5" s="721"/>
      <c r="AQ5" s="722" t="s">
        <v>650</v>
      </c>
      <c r="AR5" s="723"/>
      <c r="AS5" s="723"/>
      <c r="AT5" s="723"/>
      <c r="AU5" s="723"/>
      <c r="AV5" s="723"/>
      <c r="AW5" s="723"/>
      <c r="AX5" s="724"/>
    </row>
    <row r="6" spans="1:50" ht="39" customHeight="1" x14ac:dyDescent="0.15">
      <c r="A6" s="727" t="s">
        <v>4</v>
      </c>
      <c r="B6" s="728"/>
      <c r="C6" s="728"/>
      <c r="D6" s="728"/>
      <c r="E6" s="728"/>
      <c r="F6" s="728"/>
      <c r="G6" s="885" t="str">
        <f>入力規則等!F39</f>
        <v>年金特別会計国民年金勘定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602</v>
      </c>
      <c r="H7" s="838"/>
      <c r="I7" s="838"/>
      <c r="J7" s="838"/>
      <c r="K7" s="838"/>
      <c r="L7" s="838"/>
      <c r="M7" s="838"/>
      <c r="N7" s="838"/>
      <c r="O7" s="838"/>
      <c r="P7" s="838"/>
      <c r="Q7" s="838"/>
      <c r="R7" s="838"/>
      <c r="S7" s="838"/>
      <c r="T7" s="838"/>
      <c r="U7" s="838"/>
      <c r="V7" s="838"/>
      <c r="W7" s="838"/>
      <c r="X7" s="839"/>
      <c r="Y7" s="395" t="s">
        <v>516</v>
      </c>
      <c r="Z7" s="296"/>
      <c r="AA7" s="296"/>
      <c r="AB7" s="296"/>
      <c r="AC7" s="296"/>
      <c r="AD7" s="396"/>
      <c r="AE7" s="383" t="s">
        <v>603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高齢社会対策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74.25" customHeight="1" x14ac:dyDescent="0.15">
      <c r="A9" s="145" t="s">
        <v>23</v>
      </c>
      <c r="B9" s="146"/>
      <c r="C9" s="146"/>
      <c r="D9" s="146"/>
      <c r="E9" s="146"/>
      <c r="F9" s="146"/>
      <c r="G9" s="571" t="s">
        <v>604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9.5" customHeight="1" x14ac:dyDescent="0.15">
      <c r="A10" s="744" t="s">
        <v>30</v>
      </c>
      <c r="B10" s="745"/>
      <c r="C10" s="745"/>
      <c r="D10" s="745"/>
      <c r="E10" s="745"/>
      <c r="F10" s="745"/>
      <c r="G10" s="675" t="s">
        <v>605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34" t="s">
        <v>7</v>
      </c>
      <c r="J13" s="635"/>
      <c r="K13" s="635"/>
      <c r="L13" s="635"/>
      <c r="M13" s="635"/>
      <c r="N13" s="635"/>
      <c r="O13" s="636"/>
      <c r="P13" s="105">
        <v>713090</v>
      </c>
      <c r="Q13" s="106"/>
      <c r="R13" s="106"/>
      <c r="S13" s="106"/>
      <c r="T13" s="106"/>
      <c r="U13" s="106"/>
      <c r="V13" s="107"/>
      <c r="W13" s="105">
        <v>634322</v>
      </c>
      <c r="X13" s="106"/>
      <c r="Y13" s="106"/>
      <c r="Z13" s="106"/>
      <c r="AA13" s="106"/>
      <c r="AB13" s="106"/>
      <c r="AC13" s="107"/>
      <c r="AD13" s="105">
        <v>556448</v>
      </c>
      <c r="AE13" s="106"/>
      <c r="AF13" s="106"/>
      <c r="AG13" s="106"/>
      <c r="AH13" s="106"/>
      <c r="AI13" s="106"/>
      <c r="AJ13" s="107"/>
      <c r="AK13" s="108">
        <v>476648</v>
      </c>
      <c r="AL13" s="109"/>
      <c r="AM13" s="109"/>
      <c r="AN13" s="109"/>
      <c r="AO13" s="109"/>
      <c r="AP13" s="109"/>
      <c r="AQ13" s="110"/>
      <c r="AR13" s="105">
        <v>414499</v>
      </c>
      <c r="AS13" s="106"/>
      <c r="AT13" s="106"/>
      <c r="AU13" s="106"/>
      <c r="AV13" s="106"/>
      <c r="AW13" s="106"/>
      <c r="AX13" s="394"/>
    </row>
    <row r="14" spans="1:50" ht="21" customHeight="1" x14ac:dyDescent="0.15">
      <c r="A14" s="142"/>
      <c r="B14" s="143"/>
      <c r="C14" s="143"/>
      <c r="D14" s="143"/>
      <c r="E14" s="143"/>
      <c r="F14" s="144"/>
      <c r="G14" s="749"/>
      <c r="H14" s="750"/>
      <c r="I14" s="574" t="s">
        <v>8</v>
      </c>
      <c r="J14" s="628"/>
      <c r="K14" s="628"/>
      <c r="L14" s="628"/>
      <c r="M14" s="628"/>
      <c r="N14" s="628"/>
      <c r="O14" s="629"/>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9"/>
      <c r="H15" s="750"/>
      <c r="I15" s="574" t="s">
        <v>51</v>
      </c>
      <c r="J15" s="575"/>
      <c r="K15" s="575"/>
      <c r="L15" s="575"/>
      <c r="M15" s="575"/>
      <c r="N15" s="575"/>
      <c r="O15" s="57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9"/>
      <c r="H16" s="750"/>
      <c r="I16" s="574" t="s">
        <v>52</v>
      </c>
      <c r="J16" s="575"/>
      <c r="K16" s="575"/>
      <c r="L16" s="575"/>
      <c r="M16" s="575"/>
      <c r="N16" s="575"/>
      <c r="O16" s="57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9"/>
      <c r="H17" s="750"/>
      <c r="I17" s="574" t="s">
        <v>50</v>
      </c>
      <c r="J17" s="628"/>
      <c r="K17" s="628"/>
      <c r="L17" s="628"/>
      <c r="M17" s="628"/>
      <c r="N17" s="628"/>
      <c r="O17" s="629"/>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713090</v>
      </c>
      <c r="Q18" s="115"/>
      <c r="R18" s="115"/>
      <c r="S18" s="115"/>
      <c r="T18" s="115"/>
      <c r="U18" s="115"/>
      <c r="V18" s="116"/>
      <c r="W18" s="114">
        <f>SUM(W13:AC17)</f>
        <v>634322</v>
      </c>
      <c r="X18" s="115"/>
      <c r="Y18" s="115"/>
      <c r="Z18" s="115"/>
      <c r="AA18" s="115"/>
      <c r="AB18" s="115"/>
      <c r="AC18" s="116"/>
      <c r="AD18" s="114">
        <f>SUM(AD13:AJ17)</f>
        <v>556448</v>
      </c>
      <c r="AE18" s="115"/>
      <c r="AF18" s="115"/>
      <c r="AG18" s="115"/>
      <c r="AH18" s="115"/>
      <c r="AI18" s="115"/>
      <c r="AJ18" s="116"/>
      <c r="AK18" s="114">
        <f>SUM(AK13:AQ17)</f>
        <v>476648</v>
      </c>
      <c r="AL18" s="115"/>
      <c r="AM18" s="115"/>
      <c r="AN18" s="115"/>
      <c r="AO18" s="115"/>
      <c r="AP18" s="115"/>
      <c r="AQ18" s="116"/>
      <c r="AR18" s="114">
        <f>SUM(AR13:AX17)</f>
        <v>414499</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639985</v>
      </c>
      <c r="Q19" s="109"/>
      <c r="R19" s="109"/>
      <c r="S19" s="109"/>
      <c r="T19" s="109"/>
      <c r="U19" s="109"/>
      <c r="V19" s="110"/>
      <c r="W19" s="108">
        <v>554148</v>
      </c>
      <c r="X19" s="109"/>
      <c r="Y19" s="109"/>
      <c r="Z19" s="109"/>
      <c r="AA19" s="109"/>
      <c r="AB19" s="109"/>
      <c r="AC19" s="110"/>
      <c r="AD19" s="108">
        <v>476986</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0.89748138383654241</v>
      </c>
      <c r="Q20" s="538"/>
      <c r="R20" s="538"/>
      <c r="S20" s="538"/>
      <c r="T20" s="538"/>
      <c r="U20" s="538"/>
      <c r="V20" s="538"/>
      <c r="W20" s="538">
        <f t="shared" ref="W20" si="0">IF(W18=0, "-", SUM(W19)/W18)</f>
        <v>0.87360678015266691</v>
      </c>
      <c r="X20" s="538"/>
      <c r="Y20" s="538"/>
      <c r="Z20" s="538"/>
      <c r="AA20" s="538"/>
      <c r="AB20" s="538"/>
      <c r="AC20" s="538"/>
      <c r="AD20" s="538">
        <f t="shared" ref="AD20" si="1">IF(AD18=0, "-", SUM(AD19)/AD18)</f>
        <v>0.85719779745816316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4" t="s">
        <v>478</v>
      </c>
      <c r="H21" s="935"/>
      <c r="I21" s="935"/>
      <c r="J21" s="935"/>
      <c r="K21" s="935"/>
      <c r="L21" s="935"/>
      <c r="M21" s="935"/>
      <c r="N21" s="935"/>
      <c r="O21" s="935"/>
      <c r="P21" s="538">
        <f>IF(P19=0, "-", SUM(P19)/SUM(P13,P14))</f>
        <v>0.89748138383654241</v>
      </c>
      <c r="Q21" s="538"/>
      <c r="R21" s="538"/>
      <c r="S21" s="538"/>
      <c r="T21" s="538"/>
      <c r="U21" s="538"/>
      <c r="V21" s="538"/>
      <c r="W21" s="538">
        <f t="shared" ref="W21" si="2">IF(W19=0, "-", SUM(W19)/SUM(W13,W14))</f>
        <v>0.87360678015266691</v>
      </c>
      <c r="X21" s="538"/>
      <c r="Y21" s="538"/>
      <c r="Z21" s="538"/>
      <c r="AA21" s="538"/>
      <c r="AB21" s="538"/>
      <c r="AC21" s="538"/>
      <c r="AD21" s="538">
        <f t="shared" ref="AD21" si="3">IF(AD19=0, "-", SUM(AD19)/SUM(AD13,AD14))</f>
        <v>0.85719779745816316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476648</v>
      </c>
      <c r="Q23" s="106"/>
      <c r="R23" s="106"/>
      <c r="S23" s="106"/>
      <c r="T23" s="106"/>
      <c r="U23" s="106"/>
      <c r="V23" s="107"/>
      <c r="W23" s="105">
        <v>414499</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476648</v>
      </c>
      <c r="Q29" s="109"/>
      <c r="R29" s="109"/>
      <c r="S29" s="109"/>
      <c r="T29" s="109"/>
      <c r="U29" s="109"/>
      <c r="V29" s="110"/>
      <c r="W29" s="227">
        <f>AR13</f>
        <v>414499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6"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4"/>
      <c r="B32" s="512"/>
      <c r="C32" s="512"/>
      <c r="D32" s="512"/>
      <c r="E32" s="512"/>
      <c r="F32" s="513"/>
      <c r="G32" s="539" t="s">
        <v>575</v>
      </c>
      <c r="H32" s="540"/>
      <c r="I32" s="540"/>
      <c r="J32" s="540"/>
      <c r="K32" s="540"/>
      <c r="L32" s="540"/>
      <c r="M32" s="540"/>
      <c r="N32" s="540"/>
      <c r="O32" s="541"/>
      <c r="P32" s="161" t="s">
        <v>579</v>
      </c>
      <c r="Q32" s="161"/>
      <c r="R32" s="161"/>
      <c r="S32" s="161"/>
      <c r="T32" s="161"/>
      <c r="U32" s="161"/>
      <c r="V32" s="161"/>
      <c r="W32" s="161"/>
      <c r="X32" s="231"/>
      <c r="Y32" s="338" t="s">
        <v>12</v>
      </c>
      <c r="Z32" s="548"/>
      <c r="AA32" s="549"/>
      <c r="AB32" s="550" t="s">
        <v>580</v>
      </c>
      <c r="AC32" s="550"/>
      <c r="AD32" s="550"/>
      <c r="AE32" s="364" t="s">
        <v>579</v>
      </c>
      <c r="AF32" s="365"/>
      <c r="AG32" s="365"/>
      <c r="AH32" s="365"/>
      <c r="AI32" s="364" t="s">
        <v>579</v>
      </c>
      <c r="AJ32" s="365"/>
      <c r="AK32" s="365"/>
      <c r="AL32" s="365"/>
      <c r="AM32" s="364" t="s">
        <v>575</v>
      </c>
      <c r="AN32" s="365"/>
      <c r="AO32" s="365"/>
      <c r="AP32" s="365"/>
      <c r="AQ32" s="111" t="s">
        <v>575</v>
      </c>
      <c r="AR32" s="112"/>
      <c r="AS32" s="112"/>
      <c r="AT32" s="113"/>
      <c r="AU32" s="365" t="s">
        <v>575</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575</v>
      </c>
      <c r="AC33" s="521"/>
      <c r="AD33" s="521"/>
      <c r="AE33" s="364" t="s">
        <v>581</v>
      </c>
      <c r="AF33" s="365"/>
      <c r="AG33" s="365"/>
      <c r="AH33" s="365"/>
      <c r="AI33" s="364" t="s">
        <v>575</v>
      </c>
      <c r="AJ33" s="365"/>
      <c r="AK33" s="365"/>
      <c r="AL33" s="365"/>
      <c r="AM33" s="364" t="s">
        <v>575</v>
      </c>
      <c r="AN33" s="365"/>
      <c r="AO33" s="365"/>
      <c r="AP33" s="365"/>
      <c r="AQ33" s="111" t="s">
        <v>575</v>
      </c>
      <c r="AR33" s="112"/>
      <c r="AS33" s="112"/>
      <c r="AT33" s="113"/>
      <c r="AU33" s="365" t="s">
        <v>575</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579</v>
      </c>
      <c r="AF34" s="365"/>
      <c r="AG34" s="365"/>
      <c r="AH34" s="365"/>
      <c r="AI34" s="364" t="s">
        <v>582</v>
      </c>
      <c r="AJ34" s="365"/>
      <c r="AK34" s="365"/>
      <c r="AL34" s="365"/>
      <c r="AM34" s="364" t="s">
        <v>579</v>
      </c>
      <c r="AN34" s="365"/>
      <c r="AO34" s="365"/>
      <c r="AP34" s="365"/>
      <c r="AQ34" s="111" t="s">
        <v>583</v>
      </c>
      <c r="AR34" s="112"/>
      <c r="AS34" s="112"/>
      <c r="AT34" s="113"/>
      <c r="AU34" s="365" t="s">
        <v>579</v>
      </c>
      <c r="AV34" s="365"/>
      <c r="AW34" s="365"/>
      <c r="AX34" s="367"/>
    </row>
    <row r="35" spans="1:50" ht="23.25" customHeight="1" x14ac:dyDescent="0.15">
      <c r="A35" s="905" t="s">
        <v>506</v>
      </c>
      <c r="B35" s="906"/>
      <c r="C35" s="906"/>
      <c r="D35" s="906"/>
      <c r="E35" s="906"/>
      <c r="F35" s="907"/>
      <c r="G35" s="911" t="s">
        <v>575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473</v>
      </c>
      <c r="B51" s="512"/>
      <c r="C51" s="512"/>
      <c r="D51" s="512"/>
      <c r="E51" s="512"/>
      <c r="F51" s="513"/>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473</v>
      </c>
      <c r="B58" s="512"/>
      <c r="C58" s="512"/>
      <c r="D58" s="512"/>
      <c r="E58" s="512"/>
      <c r="F58" s="513"/>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536</v>
      </c>
      <c r="AF65" s="369"/>
      <c r="AG65" s="369"/>
      <c r="AH65" s="370"/>
      <c r="AI65" s="368" t="s">
        <v>533</v>
      </c>
      <c r="AJ65" s="369"/>
      <c r="AK65" s="369"/>
      <c r="AL65" s="370"/>
      <c r="AM65" s="375" t="s">
        <v>528</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509</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customHeight="1" x14ac:dyDescent="0.15">
      <c r="A80" s="518"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19"/>
      <c r="B81" s="857"/>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9"/>
      <c r="B82" s="857"/>
      <c r="C82" s="551"/>
      <c r="D82" s="551"/>
      <c r="E82" s="551"/>
      <c r="F82" s="552"/>
      <c r="G82" s="500" t="s">
        <v>607</v>
      </c>
      <c r="H82" s="500"/>
      <c r="I82" s="500"/>
      <c r="J82" s="500"/>
      <c r="K82" s="500"/>
      <c r="L82" s="500"/>
      <c r="M82" s="500"/>
      <c r="N82" s="500"/>
      <c r="O82" s="500"/>
      <c r="P82" s="500"/>
      <c r="Q82" s="500"/>
      <c r="R82" s="500"/>
      <c r="S82" s="500"/>
      <c r="T82" s="500"/>
      <c r="U82" s="500"/>
      <c r="V82" s="500"/>
      <c r="W82" s="500"/>
      <c r="X82" s="500"/>
      <c r="Y82" s="500"/>
      <c r="Z82" s="500"/>
      <c r="AA82" s="757"/>
      <c r="AB82" s="499" t="s">
        <v>652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44.25" customHeight="1" x14ac:dyDescent="0.15">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19"/>
      <c r="B87" s="551"/>
      <c r="C87" s="551"/>
      <c r="D87" s="551"/>
      <c r="E87" s="551"/>
      <c r="F87" s="552"/>
      <c r="G87" s="230" t="s">
        <v>608</v>
      </c>
      <c r="H87" s="161"/>
      <c r="I87" s="161"/>
      <c r="J87" s="161"/>
      <c r="K87" s="161"/>
      <c r="L87" s="161"/>
      <c r="M87" s="161"/>
      <c r="N87" s="161"/>
      <c r="O87" s="231"/>
      <c r="P87" s="161" t="s">
        <v>609</v>
      </c>
      <c r="Q87" s="807"/>
      <c r="R87" s="807"/>
      <c r="S87" s="807"/>
      <c r="T87" s="807"/>
      <c r="U87" s="807"/>
      <c r="V87" s="807"/>
      <c r="W87" s="807"/>
      <c r="X87" s="808"/>
      <c r="Y87" s="760" t="s">
        <v>62</v>
      </c>
      <c r="Z87" s="761"/>
      <c r="AA87" s="762"/>
      <c r="AB87" s="550" t="s">
        <v>610</v>
      </c>
      <c r="AC87" s="550"/>
      <c r="AD87" s="550"/>
      <c r="AE87" s="364">
        <v>6400</v>
      </c>
      <c r="AF87" s="365"/>
      <c r="AG87" s="365"/>
      <c r="AH87" s="365"/>
      <c r="AI87" s="364">
        <v>5541</v>
      </c>
      <c r="AJ87" s="365"/>
      <c r="AK87" s="365"/>
      <c r="AL87" s="365"/>
      <c r="AM87" s="364">
        <v>4770</v>
      </c>
      <c r="AN87" s="365"/>
      <c r="AO87" s="365"/>
      <c r="AP87" s="365"/>
      <c r="AQ87" s="111" t="s">
        <v>575</v>
      </c>
      <c r="AR87" s="112"/>
      <c r="AS87" s="112"/>
      <c r="AT87" s="113"/>
      <c r="AU87" s="365" t="s">
        <v>576</v>
      </c>
      <c r="AV87" s="365"/>
      <c r="AW87" s="365"/>
      <c r="AX87" s="367"/>
    </row>
    <row r="88" spans="1:60" ht="23.25" customHeight="1" x14ac:dyDescent="0.15">
      <c r="A88" s="519"/>
      <c r="B88" s="551"/>
      <c r="C88" s="551"/>
      <c r="D88" s="551"/>
      <c r="E88" s="551"/>
      <c r="F88" s="552"/>
      <c r="G88" s="232"/>
      <c r="H88" s="233"/>
      <c r="I88" s="233"/>
      <c r="J88" s="233"/>
      <c r="K88" s="233"/>
      <c r="L88" s="233"/>
      <c r="M88" s="233"/>
      <c r="N88" s="233"/>
      <c r="O88" s="234"/>
      <c r="P88" s="809"/>
      <c r="Q88" s="809"/>
      <c r="R88" s="809"/>
      <c r="S88" s="809"/>
      <c r="T88" s="809"/>
      <c r="U88" s="809"/>
      <c r="V88" s="809"/>
      <c r="W88" s="809"/>
      <c r="X88" s="810"/>
      <c r="Y88" s="734" t="s">
        <v>54</v>
      </c>
      <c r="Z88" s="735"/>
      <c r="AA88" s="736"/>
      <c r="AB88" s="521" t="s">
        <v>610</v>
      </c>
      <c r="AC88" s="521"/>
      <c r="AD88" s="521"/>
      <c r="AE88" s="364">
        <v>7131</v>
      </c>
      <c r="AF88" s="365"/>
      <c r="AG88" s="365"/>
      <c r="AH88" s="365"/>
      <c r="AI88" s="364">
        <v>6343</v>
      </c>
      <c r="AJ88" s="365"/>
      <c r="AK88" s="365"/>
      <c r="AL88" s="365"/>
      <c r="AM88" s="364">
        <v>5564</v>
      </c>
      <c r="AN88" s="365"/>
      <c r="AO88" s="365"/>
      <c r="AP88" s="365"/>
      <c r="AQ88" s="111" t="s">
        <v>575</v>
      </c>
      <c r="AR88" s="112"/>
      <c r="AS88" s="112"/>
      <c r="AT88" s="113"/>
      <c r="AU88" s="365">
        <v>4766</v>
      </c>
      <c r="AV88" s="365"/>
      <c r="AW88" s="365"/>
      <c r="AX88" s="367"/>
      <c r="AY88" s="10"/>
      <c r="AZ88" s="10"/>
      <c r="BA88" s="10"/>
      <c r="BB88" s="10"/>
      <c r="BC88" s="10"/>
    </row>
    <row r="89" spans="1:60" ht="23.25" customHeight="1" thickBot="1" x14ac:dyDescent="0.2">
      <c r="A89" s="519"/>
      <c r="B89" s="553"/>
      <c r="C89" s="553"/>
      <c r="D89" s="553"/>
      <c r="E89" s="553"/>
      <c r="F89" s="554"/>
      <c r="G89" s="235"/>
      <c r="H89" s="164"/>
      <c r="I89" s="164"/>
      <c r="J89" s="164"/>
      <c r="K89" s="164"/>
      <c r="L89" s="164"/>
      <c r="M89" s="164"/>
      <c r="N89" s="164"/>
      <c r="O89" s="236"/>
      <c r="P89" s="304"/>
      <c r="Q89" s="304"/>
      <c r="R89" s="304"/>
      <c r="S89" s="304"/>
      <c r="T89" s="304"/>
      <c r="U89" s="304"/>
      <c r="V89" s="304"/>
      <c r="W89" s="304"/>
      <c r="X89" s="811"/>
      <c r="Y89" s="734" t="s">
        <v>13</v>
      </c>
      <c r="Z89" s="735"/>
      <c r="AA89" s="736"/>
      <c r="AB89" s="460" t="s">
        <v>14</v>
      </c>
      <c r="AC89" s="460"/>
      <c r="AD89" s="460"/>
      <c r="AE89" s="364">
        <v>90</v>
      </c>
      <c r="AF89" s="365"/>
      <c r="AG89" s="365"/>
      <c r="AH89" s="365"/>
      <c r="AI89" s="364">
        <v>87</v>
      </c>
      <c r="AJ89" s="365"/>
      <c r="AK89" s="365"/>
      <c r="AL89" s="365"/>
      <c r="AM89" s="364">
        <v>86</v>
      </c>
      <c r="AN89" s="365"/>
      <c r="AO89" s="365"/>
      <c r="AP89" s="365"/>
      <c r="AQ89" s="111" t="s">
        <v>575</v>
      </c>
      <c r="AR89" s="112"/>
      <c r="AS89" s="112"/>
      <c r="AT89" s="113"/>
      <c r="AU89" s="365" t="s">
        <v>575</v>
      </c>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7"/>
      <c r="R92" s="807"/>
      <c r="S92" s="807"/>
      <c r="T92" s="807"/>
      <c r="U92" s="807"/>
      <c r="V92" s="807"/>
      <c r="W92" s="807"/>
      <c r="X92" s="808"/>
      <c r="Y92" s="760" t="s">
        <v>62</v>
      </c>
      <c r="Z92" s="761"/>
      <c r="AA92" s="762"/>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9"/>
      <c r="Q93" s="809"/>
      <c r="R93" s="809"/>
      <c r="S93" s="809"/>
      <c r="T93" s="809"/>
      <c r="U93" s="809"/>
      <c r="V93" s="809"/>
      <c r="W93" s="809"/>
      <c r="X93" s="810"/>
      <c r="Y93" s="734" t="s">
        <v>54</v>
      </c>
      <c r="Z93" s="735"/>
      <c r="AA93" s="736"/>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11"/>
      <c r="Y94" s="734" t="s">
        <v>13</v>
      </c>
      <c r="Z94" s="735"/>
      <c r="AA94" s="736"/>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1" t="s">
        <v>264</v>
      </c>
      <c r="C95" s="551"/>
      <c r="D95" s="551"/>
      <c r="E95" s="551"/>
      <c r="F95" s="552"/>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1"/>
      <c r="C97" s="551"/>
      <c r="D97" s="551"/>
      <c r="E97" s="551"/>
      <c r="F97" s="552"/>
      <c r="G97" s="230"/>
      <c r="H97" s="161"/>
      <c r="I97" s="161"/>
      <c r="J97" s="161"/>
      <c r="K97" s="161"/>
      <c r="L97" s="161"/>
      <c r="M97" s="161"/>
      <c r="N97" s="161"/>
      <c r="O97" s="231"/>
      <c r="P97" s="161"/>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9"/>
      <c r="Q98" s="809"/>
      <c r="R98" s="809"/>
      <c r="S98" s="809"/>
      <c r="T98" s="809"/>
      <c r="U98" s="809"/>
      <c r="V98" s="809"/>
      <c r="W98" s="809"/>
      <c r="X98" s="810"/>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15">
      <c r="A101" s="490"/>
      <c r="B101" s="491"/>
      <c r="C101" s="491"/>
      <c r="D101" s="491"/>
      <c r="E101" s="491"/>
      <c r="F101" s="492"/>
      <c r="G101" s="161" t="s">
        <v>609</v>
      </c>
      <c r="H101" s="161"/>
      <c r="I101" s="161"/>
      <c r="J101" s="161"/>
      <c r="K101" s="161"/>
      <c r="L101" s="161"/>
      <c r="M101" s="161"/>
      <c r="N101" s="161"/>
      <c r="O101" s="161"/>
      <c r="P101" s="161"/>
      <c r="Q101" s="161"/>
      <c r="R101" s="161"/>
      <c r="S101" s="161"/>
      <c r="T101" s="161"/>
      <c r="U101" s="161"/>
      <c r="V101" s="161"/>
      <c r="W101" s="161"/>
      <c r="X101" s="231"/>
      <c r="Y101" s="821" t="s">
        <v>55</v>
      </c>
      <c r="Z101" s="718"/>
      <c r="AA101" s="719"/>
      <c r="AB101" s="550" t="s">
        <v>645</v>
      </c>
      <c r="AC101" s="550"/>
      <c r="AD101" s="550"/>
      <c r="AE101" s="364">
        <v>1557</v>
      </c>
      <c r="AF101" s="365"/>
      <c r="AG101" s="365"/>
      <c r="AH101" s="366"/>
      <c r="AI101" s="364">
        <v>1329</v>
      </c>
      <c r="AJ101" s="365"/>
      <c r="AK101" s="365"/>
      <c r="AL101" s="366"/>
      <c r="AM101" s="364">
        <v>1131</v>
      </c>
      <c r="AN101" s="365"/>
      <c r="AO101" s="365"/>
      <c r="AP101" s="366"/>
      <c r="AQ101" s="364" t="s">
        <v>575</v>
      </c>
      <c r="AR101" s="365"/>
      <c r="AS101" s="365"/>
      <c r="AT101" s="366"/>
      <c r="AU101" s="364" t="s">
        <v>577</v>
      </c>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645</v>
      </c>
      <c r="AC102" s="550"/>
      <c r="AD102" s="550"/>
      <c r="AE102" s="358">
        <v>1583</v>
      </c>
      <c r="AF102" s="358"/>
      <c r="AG102" s="358"/>
      <c r="AH102" s="358"/>
      <c r="AI102" s="358">
        <v>1381</v>
      </c>
      <c r="AJ102" s="358"/>
      <c r="AK102" s="358"/>
      <c r="AL102" s="358"/>
      <c r="AM102" s="358">
        <v>1178</v>
      </c>
      <c r="AN102" s="358"/>
      <c r="AO102" s="358"/>
      <c r="AP102" s="358"/>
      <c r="AQ102" s="822">
        <v>974</v>
      </c>
      <c r="AR102" s="823"/>
      <c r="AS102" s="823"/>
      <c r="AT102" s="824"/>
      <c r="AU102" s="822">
        <v>813</v>
      </c>
      <c r="AV102" s="823"/>
      <c r="AW102" s="823"/>
      <c r="AX102" s="824"/>
    </row>
    <row r="103" spans="1:60" ht="31.5" hidden="1" customHeight="1" x14ac:dyDescent="0.15">
      <c r="A103" s="487" t="s">
        <v>475</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7" t="s">
        <v>475</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7" t="s">
        <v>475</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7" t="s">
        <v>475</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161" t="s">
        <v>611</v>
      </c>
      <c r="H116" s="653"/>
      <c r="I116" s="653"/>
      <c r="J116" s="653"/>
      <c r="K116" s="653"/>
      <c r="L116" s="653"/>
      <c r="M116" s="653"/>
      <c r="N116" s="653"/>
      <c r="O116" s="653"/>
      <c r="P116" s="653"/>
      <c r="Q116" s="653"/>
      <c r="R116" s="653"/>
      <c r="S116" s="653"/>
      <c r="T116" s="653"/>
      <c r="U116" s="653"/>
      <c r="V116" s="653"/>
      <c r="W116" s="653"/>
      <c r="X116" s="654"/>
      <c r="Y116" s="355" t="s">
        <v>15</v>
      </c>
      <c r="Z116" s="356"/>
      <c r="AA116" s="357"/>
      <c r="AB116" s="300" t="s">
        <v>612</v>
      </c>
      <c r="AC116" s="301"/>
      <c r="AD116" s="302"/>
      <c r="AE116" s="358" t="s">
        <v>613</v>
      </c>
      <c r="AF116" s="358"/>
      <c r="AG116" s="358"/>
      <c r="AH116" s="358"/>
      <c r="AI116" s="358" t="s">
        <v>614</v>
      </c>
      <c r="AJ116" s="358"/>
      <c r="AK116" s="358"/>
      <c r="AL116" s="358"/>
      <c r="AM116" s="358" t="s">
        <v>615</v>
      </c>
      <c r="AN116" s="358"/>
      <c r="AO116" s="358"/>
      <c r="AP116" s="358"/>
      <c r="AQ116" s="364" t="s">
        <v>576</v>
      </c>
      <c r="AR116" s="365"/>
      <c r="AS116" s="365"/>
      <c r="AT116" s="365"/>
      <c r="AU116" s="365"/>
      <c r="AV116" s="365"/>
      <c r="AW116" s="365"/>
      <c r="AX116" s="367"/>
    </row>
    <row r="117" spans="1:50" ht="46.5" customHeight="1" thickBot="1" x14ac:dyDescent="0.2">
      <c r="A117" s="295"/>
      <c r="B117" s="296"/>
      <c r="C117" s="296"/>
      <c r="D117" s="296"/>
      <c r="E117" s="296"/>
      <c r="F117" s="297"/>
      <c r="G117" s="655"/>
      <c r="H117" s="655"/>
      <c r="I117" s="655"/>
      <c r="J117" s="655"/>
      <c r="K117" s="655"/>
      <c r="L117" s="655"/>
      <c r="M117" s="655"/>
      <c r="N117" s="655"/>
      <c r="O117" s="655"/>
      <c r="P117" s="655"/>
      <c r="Q117" s="655"/>
      <c r="R117" s="655"/>
      <c r="S117" s="655"/>
      <c r="T117" s="655"/>
      <c r="U117" s="655"/>
      <c r="V117" s="655"/>
      <c r="W117" s="655"/>
      <c r="X117" s="656"/>
      <c r="Y117" s="338" t="s">
        <v>49</v>
      </c>
      <c r="Z117" s="339"/>
      <c r="AA117" s="340"/>
      <c r="AB117" s="341" t="s">
        <v>612</v>
      </c>
      <c r="AC117" s="342"/>
      <c r="AD117" s="343"/>
      <c r="AE117" s="456" t="s">
        <v>577</v>
      </c>
      <c r="AF117" s="306"/>
      <c r="AG117" s="306"/>
      <c r="AH117" s="306"/>
      <c r="AI117" s="456" t="s">
        <v>577</v>
      </c>
      <c r="AJ117" s="306"/>
      <c r="AK117" s="306"/>
      <c r="AL117" s="306"/>
      <c r="AM117" s="306" t="s">
        <v>616</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2"/>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582</v>
      </c>
      <c r="AF135" s="112"/>
      <c r="AG135" s="112"/>
      <c r="AH135" s="112"/>
      <c r="AI135" s="266" t="s">
        <v>575</v>
      </c>
      <c r="AJ135" s="112"/>
      <c r="AK135" s="112"/>
      <c r="AL135" s="112"/>
      <c r="AM135" s="266" t="s">
        <v>582</v>
      </c>
      <c r="AN135" s="112"/>
      <c r="AO135" s="112"/>
      <c r="AP135" s="112"/>
      <c r="AQ135" s="266" t="s">
        <v>575</v>
      </c>
      <c r="AR135" s="112"/>
      <c r="AS135" s="112"/>
      <c r="AT135" s="112"/>
      <c r="AU135" s="266" t="s">
        <v>575</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7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729"/>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729"/>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7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729"/>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729"/>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7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729"/>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729"/>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7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729"/>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729"/>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7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729"/>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729"/>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7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0"/>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7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0"/>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46"/>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2"/>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584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585</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588</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5.5" customHeight="1" x14ac:dyDescent="0.15">
      <c r="A702" s="528" t="s">
        <v>259</v>
      </c>
      <c r="B702" s="529"/>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573</v>
      </c>
      <c r="AE702" s="904"/>
      <c r="AF702" s="904"/>
      <c r="AG702" s="893" t="s">
        <v>618</v>
      </c>
      <c r="AH702" s="894"/>
      <c r="AI702" s="894"/>
      <c r="AJ702" s="894"/>
      <c r="AK702" s="894"/>
      <c r="AL702" s="894"/>
      <c r="AM702" s="894"/>
      <c r="AN702" s="894"/>
      <c r="AO702" s="894"/>
      <c r="AP702" s="894"/>
      <c r="AQ702" s="894"/>
      <c r="AR702" s="894"/>
      <c r="AS702" s="894"/>
      <c r="AT702" s="894"/>
      <c r="AU702" s="894"/>
      <c r="AV702" s="894"/>
      <c r="AW702" s="894"/>
      <c r="AX702" s="895"/>
    </row>
    <row r="703" spans="1:50" ht="30"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573</v>
      </c>
      <c r="AE703" s="155"/>
      <c r="AF703" s="155"/>
      <c r="AG703" s="667" t="s">
        <v>619</v>
      </c>
      <c r="AH703" s="668"/>
      <c r="AI703" s="668"/>
      <c r="AJ703" s="668"/>
      <c r="AK703" s="668"/>
      <c r="AL703" s="668"/>
      <c r="AM703" s="668"/>
      <c r="AN703" s="668"/>
      <c r="AO703" s="668"/>
      <c r="AP703" s="668"/>
      <c r="AQ703" s="668"/>
      <c r="AR703" s="668"/>
      <c r="AS703" s="668"/>
      <c r="AT703" s="668"/>
      <c r="AU703" s="668"/>
      <c r="AV703" s="668"/>
      <c r="AW703" s="668"/>
      <c r="AX703" s="669"/>
    </row>
    <row r="704" spans="1:50" ht="56.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573</v>
      </c>
      <c r="AE704" s="585"/>
      <c r="AF704" s="585"/>
      <c r="AG704" s="729" t="s">
        <v>620</v>
      </c>
      <c r="AH704" s="233"/>
      <c r="AI704" s="233"/>
      <c r="AJ704" s="233"/>
      <c r="AK704" s="233"/>
      <c r="AL704" s="233"/>
      <c r="AM704" s="233"/>
      <c r="AN704" s="233"/>
      <c r="AO704" s="233"/>
      <c r="AP704" s="233"/>
      <c r="AQ704" s="233"/>
      <c r="AR704" s="233"/>
      <c r="AS704" s="233"/>
      <c r="AT704" s="233"/>
      <c r="AU704" s="233"/>
      <c r="AV704" s="233"/>
      <c r="AW704" s="233"/>
      <c r="AX704" s="730"/>
    </row>
    <row r="705" spans="1:50" ht="27" customHeight="1" x14ac:dyDescent="0.15">
      <c r="A705" s="620" t="s">
        <v>39</v>
      </c>
      <c r="B705" s="774"/>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589</v>
      </c>
      <c r="AE705" s="738"/>
      <c r="AF705" s="738"/>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3"/>
      <c r="D706" s="614"/>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591</v>
      </c>
      <c r="AE706" s="155"/>
      <c r="AF706" s="156"/>
      <c r="AG706" s="729"/>
      <c r="AH706" s="233"/>
      <c r="AI706" s="233"/>
      <c r="AJ706" s="233"/>
      <c r="AK706" s="233"/>
      <c r="AL706" s="233"/>
      <c r="AM706" s="233"/>
      <c r="AN706" s="233"/>
      <c r="AO706" s="233"/>
      <c r="AP706" s="233"/>
      <c r="AQ706" s="233"/>
      <c r="AR706" s="233"/>
      <c r="AS706" s="233"/>
      <c r="AT706" s="233"/>
      <c r="AU706" s="233"/>
      <c r="AV706" s="233"/>
      <c r="AW706" s="233"/>
      <c r="AX706" s="730"/>
    </row>
    <row r="707" spans="1:50" ht="26.25" customHeight="1" x14ac:dyDescent="0.15">
      <c r="A707" s="658"/>
      <c r="B707" s="775"/>
      <c r="C707" s="615"/>
      <c r="D707" s="616"/>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591</v>
      </c>
      <c r="AE707" s="583"/>
      <c r="AF707" s="583"/>
      <c r="AG707" s="729"/>
      <c r="AH707" s="233"/>
      <c r="AI707" s="233"/>
      <c r="AJ707" s="233"/>
      <c r="AK707" s="233"/>
      <c r="AL707" s="233"/>
      <c r="AM707" s="233"/>
      <c r="AN707" s="233"/>
      <c r="AO707" s="233"/>
      <c r="AP707" s="233"/>
      <c r="AQ707" s="233"/>
      <c r="AR707" s="233"/>
      <c r="AS707" s="233"/>
      <c r="AT707" s="233"/>
      <c r="AU707" s="233"/>
      <c r="AV707" s="233"/>
      <c r="AW707" s="233"/>
      <c r="AX707" s="730"/>
    </row>
    <row r="708" spans="1:50" ht="45" customHeight="1" x14ac:dyDescent="0.15">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0" t="s">
        <v>573</v>
      </c>
      <c r="AE708" s="671"/>
      <c r="AF708" s="671"/>
      <c r="AG708" s="525" t="s">
        <v>621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8"/>
      <c r="B709" s="65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589</v>
      </c>
      <c r="AE709" s="155"/>
      <c r="AF709" s="155"/>
      <c r="AG709" s="667" t="s">
        <v>622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589</v>
      </c>
      <c r="AE710" s="155"/>
      <c r="AF710" s="155"/>
      <c r="AG710" s="667" t="s">
        <v>577</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573</v>
      </c>
      <c r="AE711" s="155"/>
      <c r="AF711" s="155"/>
      <c r="AG711" s="667" t="s">
        <v>623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589</v>
      </c>
      <c r="AE712" s="585"/>
      <c r="AF712" s="585"/>
      <c r="AG712" s="593" t="s">
        <v>592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7" t="s">
        <v>590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0" t="s">
        <v>589</v>
      </c>
      <c r="AE714" s="591"/>
      <c r="AF714" s="592"/>
      <c r="AG714" s="692" t="s">
        <v>590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573</v>
      </c>
      <c r="AE715" s="671"/>
      <c r="AF715" s="782"/>
      <c r="AG715" s="525" t="s">
        <v>593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589</v>
      </c>
      <c r="AE716" s="764"/>
      <c r="AF716" s="764"/>
      <c r="AG716" s="667" t="s">
        <v>624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573</v>
      </c>
      <c r="AE717" s="155"/>
      <c r="AF717" s="155"/>
      <c r="AG717" s="667" t="s">
        <v>594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589</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5"/>
      <c r="AD719" s="670" t="s">
        <v>589</v>
      </c>
      <c r="AE719" s="671"/>
      <c r="AF719" s="671"/>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29"/>
      <c r="AH720" s="233"/>
      <c r="AI720" s="233"/>
      <c r="AJ720" s="233"/>
      <c r="AK720" s="233"/>
      <c r="AL720" s="233"/>
      <c r="AM720" s="233"/>
      <c r="AN720" s="233"/>
      <c r="AO720" s="233"/>
      <c r="AP720" s="233"/>
      <c r="AQ720" s="233"/>
      <c r="AR720" s="233"/>
      <c r="AS720" s="233"/>
      <c r="AT720" s="233"/>
      <c r="AU720" s="233"/>
      <c r="AV720" s="233"/>
      <c r="AW720" s="233"/>
      <c r="AX720" s="730"/>
    </row>
    <row r="721" spans="1:50" ht="24.75" customHeight="1" x14ac:dyDescent="0.15">
      <c r="A721" s="649"/>
      <c r="B721" s="650"/>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3"/>
      <c r="AI721" s="233"/>
      <c r="AJ721" s="233"/>
      <c r="AK721" s="233"/>
      <c r="AL721" s="233"/>
      <c r="AM721" s="233"/>
      <c r="AN721" s="233"/>
      <c r="AO721" s="233"/>
      <c r="AP721" s="233"/>
      <c r="AQ721" s="233"/>
      <c r="AR721" s="233"/>
      <c r="AS721" s="233"/>
      <c r="AT721" s="233"/>
      <c r="AU721" s="233"/>
      <c r="AV721" s="233"/>
      <c r="AW721" s="233"/>
      <c r="AX721" s="730"/>
    </row>
    <row r="722" spans="1:50" ht="24.75" hidden="1" customHeight="1" x14ac:dyDescent="0.15">
      <c r="A722" s="649"/>
      <c r="B722" s="650"/>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3"/>
      <c r="AI722" s="233"/>
      <c r="AJ722" s="233"/>
      <c r="AK722" s="233"/>
      <c r="AL722" s="233"/>
      <c r="AM722" s="233"/>
      <c r="AN722" s="233"/>
      <c r="AO722" s="233"/>
      <c r="AP722" s="233"/>
      <c r="AQ722" s="233"/>
      <c r="AR722" s="233"/>
      <c r="AS722" s="233"/>
      <c r="AT722" s="233"/>
      <c r="AU722" s="233"/>
      <c r="AV722" s="233"/>
      <c r="AW722" s="233"/>
      <c r="AX722" s="730"/>
    </row>
    <row r="723" spans="1:50" ht="24.75" hidden="1" customHeight="1" x14ac:dyDescent="0.15">
      <c r="A723" s="649"/>
      <c r="B723" s="650"/>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3"/>
      <c r="AI723" s="233"/>
      <c r="AJ723" s="233"/>
      <c r="AK723" s="233"/>
      <c r="AL723" s="233"/>
      <c r="AM723" s="233"/>
      <c r="AN723" s="233"/>
      <c r="AO723" s="233"/>
      <c r="AP723" s="233"/>
      <c r="AQ723" s="233"/>
      <c r="AR723" s="233"/>
      <c r="AS723" s="233"/>
      <c r="AT723" s="233"/>
      <c r="AU723" s="233"/>
      <c r="AV723" s="233"/>
      <c r="AW723" s="233"/>
      <c r="AX723" s="730"/>
    </row>
    <row r="724" spans="1:50" ht="24.75" hidden="1" customHeight="1" x14ac:dyDescent="0.15">
      <c r="A724" s="649"/>
      <c r="B724" s="650"/>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3"/>
      <c r="AI724" s="233"/>
      <c r="AJ724" s="233"/>
      <c r="AK724" s="233"/>
      <c r="AL724" s="233"/>
      <c r="AM724" s="233"/>
      <c r="AN724" s="233"/>
      <c r="AO724" s="233"/>
      <c r="AP724" s="233"/>
      <c r="AQ724" s="233"/>
      <c r="AR724" s="233"/>
      <c r="AS724" s="233"/>
      <c r="AT724" s="233"/>
      <c r="AU724" s="233"/>
      <c r="AV724" s="233"/>
      <c r="AW724" s="233"/>
      <c r="AX724" s="730"/>
    </row>
    <row r="725" spans="1:50" ht="24.75" hidden="1" customHeight="1" x14ac:dyDescent="0.15">
      <c r="A725" s="651"/>
      <c r="B725" s="652"/>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1" t="s">
        <v>53</v>
      </c>
      <c r="D726" s="580"/>
      <c r="E726" s="580"/>
      <c r="F726" s="581"/>
      <c r="G726" s="805" t="s">
        <v>625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2"/>
      <c r="B727" s="623"/>
      <c r="C727" s="698" t="s">
        <v>57</v>
      </c>
      <c r="D727" s="699"/>
      <c r="E727" s="699"/>
      <c r="F727" s="700"/>
      <c r="G727" s="803" t="s">
        <v>647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4.25" customHeight="1" thickBot="1" x14ac:dyDescent="0.2">
      <c r="A729" s="770" t="s">
        <v>648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4.25" customHeight="1" thickBot="1" x14ac:dyDescent="0.2">
      <c r="A731" s="617" t="s">
        <v>257</v>
      </c>
      <c r="B731" s="618"/>
      <c r="C731" s="618"/>
      <c r="D731" s="618"/>
      <c r="E731" s="619"/>
      <c r="F731" s="683" t="s">
        <v>649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5" customHeight="1" thickBot="1" x14ac:dyDescent="0.2">
      <c r="A733" s="754" t="s">
        <v>257</v>
      </c>
      <c r="B733" s="755"/>
      <c r="C733" s="755"/>
      <c r="D733" s="755"/>
      <c r="E733" s="756"/>
      <c r="F733" s="771" t="s">
        <v>653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39.25" customHeight="1" thickBot="1" x14ac:dyDescent="0.2">
      <c r="A735" s="610" t="s">
        <v>626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596</v>
      </c>
      <c r="F737" s="122"/>
      <c r="G737" s="122"/>
      <c r="H737" s="122"/>
      <c r="I737" s="122"/>
      <c r="J737" s="122"/>
      <c r="K737" s="122"/>
      <c r="L737" s="122"/>
      <c r="M737" s="122"/>
      <c r="N737" s="101" t="s">
        <v>543</v>
      </c>
      <c r="O737" s="101"/>
      <c r="P737" s="101"/>
      <c r="Q737" s="101"/>
      <c r="R737" s="122" t="s">
        <v>654</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630</v>
      </c>
      <c r="S738" s="122"/>
      <c r="T738" s="122"/>
      <c r="U738" s="122"/>
      <c r="V738" s="122"/>
      <c r="W738" s="122"/>
      <c r="X738" s="122"/>
      <c r="Y738" s="122"/>
      <c r="Z738" s="122"/>
      <c r="AA738" s="101" t="s">
        <v>538</v>
      </c>
      <c r="AB738" s="101"/>
      <c r="AC738" s="101"/>
      <c r="AD738" s="101"/>
      <c r="AE738" s="122" t="s">
        <v>631</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770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783" t="s">
        <v>644</v>
      </c>
      <c r="H779" s="784"/>
      <c r="I779" s="784"/>
      <c r="J779" s="784"/>
      <c r="K779" s="784"/>
      <c r="L779" s="784"/>
      <c r="M779" s="784"/>
      <c r="N779" s="784"/>
      <c r="O779" s="784"/>
      <c r="P779" s="784"/>
      <c r="Q779" s="784"/>
      <c r="R779" s="784"/>
      <c r="S779" s="784"/>
      <c r="T779" s="784"/>
      <c r="U779" s="784"/>
      <c r="V779" s="784"/>
      <c r="W779" s="784"/>
      <c r="X779" s="784"/>
      <c r="Y779" s="784"/>
      <c r="Z779" s="784"/>
      <c r="AA779" s="784"/>
      <c r="AB779" s="785"/>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5"/>
      <c r="B780" s="768"/>
      <c r="C780" s="768"/>
      <c r="D780" s="768"/>
      <c r="E780" s="768"/>
      <c r="F780" s="76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53.25" customHeight="1" x14ac:dyDescent="0.15">
      <c r="A781" s="555"/>
      <c r="B781" s="768"/>
      <c r="C781" s="768"/>
      <c r="D781" s="768"/>
      <c r="E781" s="768"/>
      <c r="F781" s="769"/>
      <c r="G781" s="447" t="s">
        <v>633</v>
      </c>
      <c r="H781" s="448"/>
      <c r="I781" s="448"/>
      <c r="J781" s="448"/>
      <c r="K781" s="449"/>
      <c r="L781" s="450" t="s">
        <v>634</v>
      </c>
      <c r="M781" s="451"/>
      <c r="N781" s="451"/>
      <c r="O781" s="451"/>
      <c r="P781" s="451"/>
      <c r="Q781" s="451"/>
      <c r="R781" s="451"/>
      <c r="S781" s="451"/>
      <c r="T781" s="451"/>
      <c r="U781" s="451"/>
      <c r="V781" s="451"/>
      <c r="W781" s="451"/>
      <c r="X781" s="452"/>
      <c r="Y781" s="453">
        <v>476986</v>
      </c>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53.25" customHeight="1" x14ac:dyDescent="0.15">
      <c r="A782" s="555"/>
      <c r="B782" s="768"/>
      <c r="C782" s="768"/>
      <c r="D782" s="768"/>
      <c r="E782" s="768"/>
      <c r="F782" s="769"/>
      <c r="G782" s="348"/>
      <c r="H782" s="349"/>
      <c r="I782" s="349"/>
      <c r="J782" s="349"/>
      <c r="K782" s="350"/>
      <c r="L782" s="401" t="s">
        <v>635</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15">
      <c r="A783" s="555"/>
      <c r="B783" s="768"/>
      <c r="C783" s="768"/>
      <c r="D783" s="768"/>
      <c r="E783" s="768"/>
      <c r="F783" s="769"/>
      <c r="G783" s="348"/>
      <c r="H783" s="349"/>
      <c r="I783" s="349"/>
      <c r="J783" s="349"/>
      <c r="K783" s="350"/>
      <c r="L783" s="401" t="s">
        <v>636</v>
      </c>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52.5" customHeight="1" x14ac:dyDescent="0.15">
      <c r="A784" s="555"/>
      <c r="B784" s="768"/>
      <c r="C784" s="768"/>
      <c r="D784" s="768"/>
      <c r="E784" s="768"/>
      <c r="F784" s="769"/>
      <c r="G784" s="348"/>
      <c r="H784" s="349"/>
      <c r="I784" s="349"/>
      <c r="J784" s="349"/>
      <c r="K784" s="350"/>
      <c r="L784" s="401" t="s">
        <v>637</v>
      </c>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customHeight="1" x14ac:dyDescent="0.15">
      <c r="A785" s="555"/>
      <c r="B785" s="768"/>
      <c r="C785" s="768"/>
      <c r="D785" s="768"/>
      <c r="E785" s="768"/>
      <c r="F785" s="769"/>
      <c r="G785" s="348"/>
      <c r="H785" s="349"/>
      <c r="I785" s="349"/>
      <c r="J785" s="349"/>
      <c r="K785" s="350"/>
      <c r="L785" s="401" t="s">
        <v>638</v>
      </c>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15">
      <c r="A791" s="555"/>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476986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8"/>
      <c r="C792" s="768"/>
      <c r="D792" s="768"/>
      <c r="E792" s="768"/>
      <c r="F792" s="769"/>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5"/>
      <c r="B793" s="768"/>
      <c r="C793" s="768"/>
      <c r="D793" s="768"/>
      <c r="E793" s="768"/>
      <c r="F793" s="76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5"/>
      <c r="B794" s="768"/>
      <c r="C794" s="768"/>
      <c r="D794" s="768"/>
      <c r="E794" s="768"/>
      <c r="F794" s="76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8"/>
      <c r="C805" s="768"/>
      <c r="D805" s="768"/>
      <c r="E805" s="768"/>
      <c r="F805" s="769"/>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5"/>
      <c r="B806" s="768"/>
      <c r="C806" s="768"/>
      <c r="D806" s="768"/>
      <c r="E806" s="768"/>
      <c r="F806" s="76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5"/>
      <c r="B807" s="768"/>
      <c r="C807" s="768"/>
      <c r="D807" s="768"/>
      <c r="E807" s="768"/>
      <c r="F807" s="76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8"/>
      <c r="C818" s="768"/>
      <c r="D818" s="768"/>
      <c r="E818" s="768"/>
      <c r="F818" s="769"/>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5"/>
      <c r="B819" s="768"/>
      <c r="C819" s="768"/>
      <c r="D819" s="768"/>
      <c r="E819" s="768"/>
      <c r="F819" s="76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5"/>
      <c r="B820" s="768"/>
      <c r="C820" s="768"/>
      <c r="D820" s="768"/>
      <c r="E820" s="768"/>
      <c r="F820" s="76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640</v>
      </c>
      <c r="K837" s="420"/>
      <c r="L837" s="420"/>
      <c r="M837" s="420"/>
      <c r="N837" s="420"/>
      <c r="O837" s="420"/>
      <c r="P837" s="425" t="s">
        <v>641</v>
      </c>
      <c r="Q837" s="317"/>
      <c r="R837" s="317"/>
      <c r="S837" s="317"/>
      <c r="T837" s="317"/>
      <c r="U837" s="317"/>
      <c r="V837" s="317"/>
      <c r="W837" s="317"/>
      <c r="X837" s="317"/>
      <c r="Y837" s="318">
        <v>476986</v>
      </c>
      <c r="Z837" s="319"/>
      <c r="AA837" s="319"/>
      <c r="AB837" s="320"/>
      <c r="AC837" s="328" t="s">
        <v>196</v>
      </c>
      <c r="AD837" s="423"/>
      <c r="AE837" s="423"/>
      <c r="AF837" s="423"/>
      <c r="AG837" s="423"/>
      <c r="AH837" s="421" t="s">
        <v>640</v>
      </c>
      <c r="AI837" s="422"/>
      <c r="AJ837" s="422"/>
      <c r="AK837" s="422"/>
      <c r="AL837" s="325" t="s">
        <v>642</v>
      </c>
      <c r="AM837" s="326"/>
      <c r="AN837" s="326"/>
      <c r="AO837" s="327"/>
      <c r="AP837" s="321" t="s">
        <v>643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48.75"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590</v>
      </c>
      <c r="F1102" s="900"/>
      <c r="G1102" s="900"/>
      <c r="H1102" s="900"/>
      <c r="I1102" s="900"/>
      <c r="J1102" s="419" t="s">
        <v>597</v>
      </c>
      <c r="K1102" s="420"/>
      <c r="L1102" s="420"/>
      <c r="M1102" s="420"/>
      <c r="N1102" s="420"/>
      <c r="O1102" s="420"/>
      <c r="P1102" s="425" t="s">
        <v>590</v>
      </c>
      <c r="Q1102" s="317"/>
      <c r="R1102" s="317"/>
      <c r="S1102" s="317"/>
      <c r="T1102" s="317"/>
      <c r="U1102" s="317"/>
      <c r="V1102" s="317"/>
      <c r="W1102" s="317"/>
      <c r="X1102" s="317"/>
      <c r="Y1102" s="318" t="s">
        <v>598</v>
      </c>
      <c r="Z1102" s="319"/>
      <c r="AA1102" s="319"/>
      <c r="AB1102" s="320"/>
      <c r="AC1102" s="322"/>
      <c r="AD1102" s="322"/>
      <c r="AE1102" s="322"/>
      <c r="AF1102" s="322"/>
      <c r="AG1102" s="322"/>
      <c r="AH1102" s="323" t="s">
        <v>590</v>
      </c>
      <c r="AI1102" s="324"/>
      <c r="AJ1102" s="324"/>
      <c r="AK1102" s="324"/>
      <c r="AL1102" s="325" t="s">
        <v>590</v>
      </c>
      <c r="AM1102" s="326"/>
      <c r="AN1102" s="326"/>
      <c r="AO1102" s="327"/>
      <c r="AP1102" s="321" t="s">
        <v>597</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47">
      <formula>IF(RIGHT(TEXT(P14,"0.#"),1)=".",FALSE,TRUE)</formula>
    </cfRule>
    <cfRule type="expression" dxfId="2828" priority="14048">
      <formula>IF(RIGHT(TEXT(P14,"0.#"),1)=".",TRUE,FALSE)</formula>
    </cfRule>
  </conditionalFormatting>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82">
    <cfRule type="expression" dxfId="2823" priority="13919">
      <formula>IF(RIGHT(TEXT(Y782,"0.#"),1)=".",FALSE,TRUE)</formula>
    </cfRule>
    <cfRule type="expression" dxfId="2822" priority="13920">
      <formula>IF(RIGHT(TEXT(Y782,"0.#"),1)=".",TRUE,FALSE)</formula>
    </cfRule>
  </conditionalFormatting>
  <conditionalFormatting sqref="Y791">
    <cfRule type="expression" dxfId="2821" priority="13915">
      <formula>IF(RIGHT(TEXT(Y791,"0.#"),1)=".",FALSE,TRUE)</formula>
    </cfRule>
    <cfRule type="expression" dxfId="2820" priority="13916">
      <formula>IF(RIGHT(TEXT(Y791,"0.#"),1)=".",TRUE,FALSE)</formula>
    </cfRule>
  </conditionalFormatting>
  <conditionalFormatting sqref="Y822:Y829 Y820 Y809:Y816 Y807 Y796:Y803 Y794">
    <cfRule type="expression" dxfId="2819" priority="13697">
      <formula>IF(RIGHT(TEXT(Y794,"0.#"),1)=".",FALSE,TRUE)</formula>
    </cfRule>
    <cfRule type="expression" dxfId="2818" priority="13698">
      <formula>IF(RIGHT(TEXT(Y794,"0.#"),1)=".",TRUE,FALSE)</formula>
    </cfRule>
  </conditionalFormatting>
  <conditionalFormatting sqref="P16:AQ17 P15:AX15 AK13:AX13">
    <cfRule type="expression" dxfId="2817" priority="13745">
      <formula>IF(RIGHT(TEXT(P13,"0.#"),1)=".",FALSE,TRUE)</formula>
    </cfRule>
    <cfRule type="expression" dxfId="2816" priority="13746">
      <formula>IF(RIGHT(TEXT(P13,"0.#"),1)=".",TRUE,FALSE)</formula>
    </cfRule>
  </conditionalFormatting>
  <conditionalFormatting sqref="P19:AJ19">
    <cfRule type="expression" dxfId="2815" priority="13743">
      <formula>IF(RIGHT(TEXT(P19,"0.#"),1)=".",FALSE,TRUE)</formula>
    </cfRule>
    <cfRule type="expression" dxfId="2814" priority="13744">
      <formula>IF(RIGHT(TEXT(P19,"0.#"),1)=".",TRUE,FALSE)</formula>
    </cfRule>
  </conditionalFormatting>
  <conditionalFormatting sqref="AQ101">
    <cfRule type="expression" dxfId="2813" priority="13735">
      <formula>IF(RIGHT(TEXT(AQ101,"0.#"),1)=".",FALSE,TRUE)</formula>
    </cfRule>
    <cfRule type="expression" dxfId="2812" priority="13736">
      <formula>IF(RIGHT(TEXT(AQ101,"0.#"),1)=".",TRUE,FALSE)</formula>
    </cfRule>
  </conditionalFormatting>
  <conditionalFormatting sqref="Y783:Y790 Y781">
    <cfRule type="expression" dxfId="2811" priority="13721">
      <formula>IF(RIGHT(TEXT(Y781,"0.#"),1)=".",FALSE,TRUE)</formula>
    </cfRule>
    <cfRule type="expression" dxfId="2810" priority="13722">
      <formula>IF(RIGHT(TEXT(Y781,"0.#"),1)=".",TRUE,FALSE)</formula>
    </cfRule>
  </conditionalFormatting>
  <conditionalFormatting sqref="AU782">
    <cfRule type="expression" dxfId="2809" priority="13719">
      <formula>IF(RIGHT(TEXT(AU782,"0.#"),1)=".",FALSE,TRUE)</formula>
    </cfRule>
    <cfRule type="expression" dxfId="2808" priority="13720">
      <formula>IF(RIGHT(TEXT(AU782,"0.#"),1)=".",TRUE,FALSE)</formula>
    </cfRule>
  </conditionalFormatting>
  <conditionalFormatting sqref="AU791">
    <cfRule type="expression" dxfId="2807" priority="13717">
      <formula>IF(RIGHT(TEXT(AU791,"0.#"),1)=".",FALSE,TRUE)</formula>
    </cfRule>
    <cfRule type="expression" dxfId="2806" priority="13718">
      <formula>IF(RIGHT(TEXT(AU791,"0.#"),1)=".",TRUE,FALSE)</formula>
    </cfRule>
  </conditionalFormatting>
  <conditionalFormatting sqref="AU783:AU790 AU781">
    <cfRule type="expression" dxfId="2805" priority="13715">
      <formula>IF(RIGHT(TEXT(AU781,"0.#"),1)=".",FALSE,TRUE)</formula>
    </cfRule>
    <cfRule type="expression" dxfId="2804" priority="13716">
      <formula>IF(RIGHT(TEXT(AU781,"0.#"),1)=".",TRUE,FALSE)</formula>
    </cfRule>
  </conditionalFormatting>
  <conditionalFormatting sqref="Y821 Y808 Y795">
    <cfRule type="expression" dxfId="2803" priority="13701">
      <formula>IF(RIGHT(TEXT(Y795,"0.#"),1)=".",FALSE,TRUE)</formula>
    </cfRule>
    <cfRule type="expression" dxfId="2802" priority="13702">
      <formula>IF(RIGHT(TEXT(Y795,"0.#"),1)=".",TRUE,FALSE)</formula>
    </cfRule>
  </conditionalFormatting>
  <conditionalFormatting sqref="Y830 Y817 Y804">
    <cfRule type="expression" dxfId="2801" priority="13699">
      <formula>IF(RIGHT(TEXT(Y804,"0.#"),1)=".",FALSE,TRUE)</formula>
    </cfRule>
    <cfRule type="expression" dxfId="2800" priority="13700">
      <formula>IF(RIGHT(TEXT(Y804,"0.#"),1)=".",TRUE,FALSE)</formula>
    </cfRule>
  </conditionalFormatting>
  <conditionalFormatting sqref="AU821 AU808 AU795">
    <cfRule type="expression" dxfId="2799" priority="13695">
      <formula>IF(RIGHT(TEXT(AU795,"0.#"),1)=".",FALSE,TRUE)</formula>
    </cfRule>
    <cfRule type="expression" dxfId="2798" priority="13696">
      <formula>IF(RIGHT(TEXT(AU795,"0.#"),1)=".",TRUE,FALSE)</formula>
    </cfRule>
  </conditionalFormatting>
  <conditionalFormatting sqref="AU830 AU817 AU804">
    <cfRule type="expression" dxfId="2797" priority="13693">
      <formula>IF(RIGHT(TEXT(AU804,"0.#"),1)=".",FALSE,TRUE)</formula>
    </cfRule>
    <cfRule type="expression" dxfId="2796" priority="13694">
      <formula>IF(RIGHT(TEXT(AU804,"0.#"),1)=".",TRUE,FALSE)</formula>
    </cfRule>
  </conditionalFormatting>
  <conditionalFormatting sqref="AU822:AU829 AU820 AU809:AU816 AU807 AU796:AU803 AU794">
    <cfRule type="expression" dxfId="2795" priority="13691">
      <formula>IF(RIGHT(TEXT(AU794,"0.#"),1)=".",FALSE,TRUE)</formula>
    </cfRule>
    <cfRule type="expression" dxfId="2794" priority="13692">
      <formula>IF(RIGHT(TEXT(AU794,"0.#"),1)=".",TRUE,FALSE)</formula>
    </cfRule>
  </conditionalFormatting>
  <conditionalFormatting sqref="AM87">
    <cfRule type="expression" dxfId="2793" priority="13345">
      <formula>IF(RIGHT(TEXT(AM87,"0.#"),1)=".",FALSE,TRUE)</formula>
    </cfRule>
    <cfRule type="expression" dxfId="2792" priority="13346">
      <formula>IF(RIGHT(TEXT(AM87,"0.#"),1)=".",TRUE,FALSE)</formula>
    </cfRule>
  </conditionalFormatting>
  <conditionalFormatting sqref="AE55">
    <cfRule type="expression" dxfId="2791" priority="13413">
      <formula>IF(RIGHT(TEXT(AE55,"0.#"),1)=".",FALSE,TRUE)</formula>
    </cfRule>
    <cfRule type="expression" dxfId="2790" priority="13414">
      <formula>IF(RIGHT(TEXT(AE55,"0.#"),1)=".",TRUE,FALSE)</formula>
    </cfRule>
  </conditionalFormatting>
  <conditionalFormatting sqref="AI55">
    <cfRule type="expression" dxfId="2789" priority="13411">
      <formula>IF(RIGHT(TEXT(AI55,"0.#"),1)=".",FALSE,TRUE)</formula>
    </cfRule>
    <cfRule type="expression" dxfId="2788" priority="13412">
      <formula>IF(RIGHT(TEXT(AI55,"0.#"),1)=".",TRUE,FALSE)</formula>
    </cfRule>
  </conditionalFormatting>
  <conditionalFormatting sqref="AM34">
    <cfRule type="expression" dxfId="2787" priority="13491">
      <formula>IF(RIGHT(TEXT(AM34,"0.#"),1)=".",FALSE,TRUE)</formula>
    </cfRule>
    <cfRule type="expression" dxfId="2786" priority="13492">
      <formula>IF(RIGHT(TEXT(AM34,"0.#"),1)=".",TRUE,FALSE)</formula>
    </cfRule>
  </conditionalFormatting>
  <conditionalFormatting sqref="AE33">
    <cfRule type="expression" dxfId="2785" priority="13505">
      <formula>IF(RIGHT(TEXT(AE33,"0.#"),1)=".",FALSE,TRUE)</formula>
    </cfRule>
    <cfRule type="expression" dxfId="2784" priority="13506">
      <formula>IF(RIGHT(TEXT(AE33,"0.#"),1)=".",TRUE,FALSE)</formula>
    </cfRule>
  </conditionalFormatting>
  <conditionalFormatting sqref="AE34">
    <cfRule type="expression" dxfId="2783" priority="13503">
      <formula>IF(RIGHT(TEXT(AE34,"0.#"),1)=".",FALSE,TRUE)</formula>
    </cfRule>
    <cfRule type="expression" dxfId="2782" priority="13504">
      <formula>IF(RIGHT(TEXT(AE34,"0.#"),1)=".",TRUE,FALSE)</formula>
    </cfRule>
  </conditionalFormatting>
  <conditionalFormatting sqref="AI34">
    <cfRule type="expression" dxfId="2781" priority="13501">
      <formula>IF(RIGHT(TEXT(AI34,"0.#"),1)=".",FALSE,TRUE)</formula>
    </cfRule>
    <cfRule type="expression" dxfId="2780" priority="13502">
      <formula>IF(RIGHT(TEXT(AI34,"0.#"),1)=".",TRUE,FALSE)</formula>
    </cfRule>
  </conditionalFormatting>
  <conditionalFormatting sqref="AI33">
    <cfRule type="expression" dxfId="2779" priority="13499">
      <formula>IF(RIGHT(TEXT(AI33,"0.#"),1)=".",FALSE,TRUE)</formula>
    </cfRule>
    <cfRule type="expression" dxfId="2778" priority="13500">
      <formula>IF(RIGHT(TEXT(AI33,"0.#"),1)=".",TRUE,FALSE)</formula>
    </cfRule>
  </conditionalFormatting>
  <conditionalFormatting sqref="AI32">
    <cfRule type="expression" dxfId="2777" priority="13497">
      <formula>IF(RIGHT(TEXT(AI32,"0.#"),1)=".",FALSE,TRUE)</formula>
    </cfRule>
    <cfRule type="expression" dxfId="2776" priority="13498">
      <formula>IF(RIGHT(TEXT(AI32,"0.#"),1)=".",TRUE,FALSE)</formula>
    </cfRule>
  </conditionalFormatting>
  <conditionalFormatting sqref="AM32">
    <cfRule type="expression" dxfId="2775" priority="13495">
      <formula>IF(RIGHT(TEXT(AM32,"0.#"),1)=".",FALSE,TRUE)</formula>
    </cfRule>
    <cfRule type="expression" dxfId="2774" priority="13496">
      <formula>IF(RIGHT(TEXT(AM32,"0.#"),1)=".",TRUE,FALSE)</formula>
    </cfRule>
  </conditionalFormatting>
  <conditionalFormatting sqref="AM33">
    <cfRule type="expression" dxfId="2773" priority="13493">
      <formula>IF(RIGHT(TEXT(AM33,"0.#"),1)=".",FALSE,TRUE)</formula>
    </cfRule>
    <cfRule type="expression" dxfId="2772" priority="13494">
      <formula>IF(RIGHT(TEXT(AM33,"0.#"),1)=".",TRUE,FALSE)</formula>
    </cfRule>
  </conditionalFormatting>
  <conditionalFormatting sqref="AQ32:AQ34">
    <cfRule type="expression" dxfId="2771" priority="13485">
      <formula>IF(RIGHT(TEXT(AQ32,"0.#"),1)=".",FALSE,TRUE)</formula>
    </cfRule>
    <cfRule type="expression" dxfId="2770" priority="13486">
      <formula>IF(RIGHT(TEXT(AQ32,"0.#"),1)=".",TRUE,FALSE)</formula>
    </cfRule>
  </conditionalFormatting>
  <conditionalFormatting sqref="AU32:AU34">
    <cfRule type="expression" dxfId="2769" priority="13483">
      <formula>IF(RIGHT(TEXT(AU32,"0.#"),1)=".",FALSE,TRUE)</formula>
    </cfRule>
    <cfRule type="expression" dxfId="2768" priority="13484">
      <formula>IF(RIGHT(TEXT(AU32,"0.#"),1)=".",TRUE,FALSE)</formula>
    </cfRule>
  </conditionalFormatting>
  <conditionalFormatting sqref="AE53">
    <cfRule type="expression" dxfId="2767" priority="13417">
      <formula>IF(RIGHT(TEXT(AE53,"0.#"),1)=".",FALSE,TRUE)</formula>
    </cfRule>
    <cfRule type="expression" dxfId="2766" priority="13418">
      <formula>IF(RIGHT(TEXT(AE53,"0.#"),1)=".",TRUE,FALSE)</formula>
    </cfRule>
  </conditionalFormatting>
  <conditionalFormatting sqref="AE54">
    <cfRule type="expression" dxfId="2765" priority="13415">
      <formula>IF(RIGHT(TEXT(AE54,"0.#"),1)=".",FALSE,TRUE)</formula>
    </cfRule>
    <cfRule type="expression" dxfId="2764" priority="13416">
      <formula>IF(RIGHT(TEXT(AE54,"0.#"),1)=".",TRUE,FALSE)</formula>
    </cfRule>
  </conditionalFormatting>
  <conditionalFormatting sqref="AI54">
    <cfRule type="expression" dxfId="2763" priority="13409">
      <formula>IF(RIGHT(TEXT(AI54,"0.#"),1)=".",FALSE,TRUE)</formula>
    </cfRule>
    <cfRule type="expression" dxfId="2762" priority="13410">
      <formula>IF(RIGHT(TEXT(AI54,"0.#"),1)=".",TRUE,FALSE)</formula>
    </cfRule>
  </conditionalFormatting>
  <conditionalFormatting sqref="AI53">
    <cfRule type="expression" dxfId="2761" priority="13407">
      <formula>IF(RIGHT(TEXT(AI53,"0.#"),1)=".",FALSE,TRUE)</formula>
    </cfRule>
    <cfRule type="expression" dxfId="2760" priority="13408">
      <formula>IF(RIGHT(TEXT(AI53,"0.#"),1)=".",TRUE,FALSE)</formula>
    </cfRule>
  </conditionalFormatting>
  <conditionalFormatting sqref="AM53">
    <cfRule type="expression" dxfId="2759" priority="13405">
      <formula>IF(RIGHT(TEXT(AM53,"0.#"),1)=".",FALSE,TRUE)</formula>
    </cfRule>
    <cfRule type="expression" dxfId="2758" priority="13406">
      <formula>IF(RIGHT(TEXT(AM53,"0.#"),1)=".",TRUE,FALSE)</formula>
    </cfRule>
  </conditionalFormatting>
  <conditionalFormatting sqref="AM54">
    <cfRule type="expression" dxfId="2757" priority="13403">
      <formula>IF(RIGHT(TEXT(AM54,"0.#"),1)=".",FALSE,TRUE)</formula>
    </cfRule>
    <cfRule type="expression" dxfId="2756" priority="13404">
      <formula>IF(RIGHT(TEXT(AM54,"0.#"),1)=".",TRUE,FALSE)</formula>
    </cfRule>
  </conditionalFormatting>
  <conditionalFormatting sqref="AM55">
    <cfRule type="expression" dxfId="2755" priority="13401">
      <formula>IF(RIGHT(TEXT(AM55,"0.#"),1)=".",FALSE,TRUE)</formula>
    </cfRule>
    <cfRule type="expression" dxfId="2754" priority="13402">
      <formula>IF(RIGHT(TEXT(AM55,"0.#"),1)=".",TRUE,FALSE)</formula>
    </cfRule>
  </conditionalFormatting>
  <conditionalFormatting sqref="AE60">
    <cfRule type="expression" dxfId="2753" priority="13387">
      <formula>IF(RIGHT(TEXT(AE60,"0.#"),1)=".",FALSE,TRUE)</formula>
    </cfRule>
    <cfRule type="expression" dxfId="2752" priority="13388">
      <formula>IF(RIGHT(TEXT(AE60,"0.#"),1)=".",TRUE,FALSE)</formula>
    </cfRule>
  </conditionalFormatting>
  <conditionalFormatting sqref="AE61">
    <cfRule type="expression" dxfId="2751" priority="13385">
      <formula>IF(RIGHT(TEXT(AE61,"0.#"),1)=".",FALSE,TRUE)</formula>
    </cfRule>
    <cfRule type="expression" dxfId="2750" priority="13386">
      <formula>IF(RIGHT(TEXT(AE61,"0.#"),1)=".",TRUE,FALSE)</formula>
    </cfRule>
  </conditionalFormatting>
  <conditionalFormatting sqref="AE62">
    <cfRule type="expression" dxfId="2749" priority="13383">
      <formula>IF(RIGHT(TEXT(AE62,"0.#"),1)=".",FALSE,TRUE)</formula>
    </cfRule>
    <cfRule type="expression" dxfId="2748" priority="13384">
      <formula>IF(RIGHT(TEXT(AE62,"0.#"),1)=".",TRUE,FALSE)</formula>
    </cfRule>
  </conditionalFormatting>
  <conditionalFormatting sqref="AI62">
    <cfRule type="expression" dxfId="2747" priority="13381">
      <formula>IF(RIGHT(TEXT(AI62,"0.#"),1)=".",FALSE,TRUE)</formula>
    </cfRule>
    <cfRule type="expression" dxfId="2746" priority="13382">
      <formula>IF(RIGHT(TEXT(AI62,"0.#"),1)=".",TRUE,FALSE)</formula>
    </cfRule>
  </conditionalFormatting>
  <conditionalFormatting sqref="AI61">
    <cfRule type="expression" dxfId="2745" priority="13379">
      <formula>IF(RIGHT(TEXT(AI61,"0.#"),1)=".",FALSE,TRUE)</formula>
    </cfRule>
    <cfRule type="expression" dxfId="2744" priority="13380">
      <formula>IF(RIGHT(TEXT(AI61,"0.#"),1)=".",TRUE,FALSE)</formula>
    </cfRule>
  </conditionalFormatting>
  <conditionalFormatting sqref="AI60">
    <cfRule type="expression" dxfId="2743" priority="13377">
      <formula>IF(RIGHT(TEXT(AI60,"0.#"),1)=".",FALSE,TRUE)</formula>
    </cfRule>
    <cfRule type="expression" dxfId="2742" priority="13378">
      <formula>IF(RIGHT(TEXT(AI60,"0.#"),1)=".",TRUE,FALSE)</formula>
    </cfRule>
  </conditionalFormatting>
  <conditionalFormatting sqref="AM60">
    <cfRule type="expression" dxfId="2741" priority="13375">
      <formula>IF(RIGHT(TEXT(AM60,"0.#"),1)=".",FALSE,TRUE)</formula>
    </cfRule>
    <cfRule type="expression" dxfId="2740" priority="13376">
      <formula>IF(RIGHT(TEXT(AM60,"0.#"),1)=".",TRUE,FALSE)</formula>
    </cfRule>
  </conditionalFormatting>
  <conditionalFormatting sqref="AM61">
    <cfRule type="expression" dxfId="2739" priority="13373">
      <formula>IF(RIGHT(TEXT(AM61,"0.#"),1)=".",FALSE,TRUE)</formula>
    </cfRule>
    <cfRule type="expression" dxfId="2738" priority="13374">
      <formula>IF(RIGHT(TEXT(AM61,"0.#"),1)=".",TRUE,FALSE)</formula>
    </cfRule>
  </conditionalFormatting>
  <conditionalFormatting sqref="AM62">
    <cfRule type="expression" dxfId="2737" priority="13371">
      <formula>IF(RIGHT(TEXT(AM62,"0.#"),1)=".",FALSE,TRUE)</formula>
    </cfRule>
    <cfRule type="expression" dxfId="2736" priority="13372">
      <formula>IF(RIGHT(TEXT(AM62,"0.#"),1)=".",TRUE,FALSE)</formula>
    </cfRule>
  </conditionalFormatting>
  <conditionalFormatting sqref="AE87">
    <cfRule type="expression" dxfId="2735" priority="13357">
      <formula>IF(RIGHT(TEXT(AE87,"0.#"),1)=".",FALSE,TRUE)</formula>
    </cfRule>
    <cfRule type="expression" dxfId="2734" priority="13358">
      <formula>IF(RIGHT(TEXT(AE87,"0.#"),1)=".",TRUE,FALSE)</formula>
    </cfRule>
  </conditionalFormatting>
  <conditionalFormatting sqref="AE88">
    <cfRule type="expression" dxfId="2733" priority="13355">
      <formula>IF(RIGHT(TEXT(AE88,"0.#"),1)=".",FALSE,TRUE)</formula>
    </cfRule>
    <cfRule type="expression" dxfId="2732" priority="13356">
      <formula>IF(RIGHT(TEXT(AE88,"0.#"),1)=".",TRUE,FALSE)</formula>
    </cfRule>
  </conditionalFormatting>
  <conditionalFormatting sqref="AE89">
    <cfRule type="expression" dxfId="2731" priority="13353">
      <formula>IF(RIGHT(TEXT(AE89,"0.#"),1)=".",FALSE,TRUE)</formula>
    </cfRule>
    <cfRule type="expression" dxfId="2730" priority="13354">
      <formula>IF(RIGHT(TEXT(AE89,"0.#"),1)=".",TRUE,FALSE)</formula>
    </cfRule>
  </conditionalFormatting>
  <conditionalFormatting sqref="AI89">
    <cfRule type="expression" dxfId="2729" priority="13351">
      <formula>IF(RIGHT(TEXT(AI89,"0.#"),1)=".",FALSE,TRUE)</formula>
    </cfRule>
    <cfRule type="expression" dxfId="2728" priority="13352">
      <formula>IF(RIGHT(TEXT(AI89,"0.#"),1)=".",TRUE,FALSE)</formula>
    </cfRule>
  </conditionalFormatting>
  <conditionalFormatting sqref="AI88">
    <cfRule type="expression" dxfId="2727" priority="13349">
      <formula>IF(RIGHT(TEXT(AI88,"0.#"),1)=".",FALSE,TRUE)</formula>
    </cfRule>
    <cfRule type="expression" dxfId="2726" priority="13350">
      <formula>IF(RIGHT(TEXT(AI88,"0.#"),1)=".",TRUE,FALSE)</formula>
    </cfRule>
  </conditionalFormatting>
  <conditionalFormatting sqref="AI87">
    <cfRule type="expression" dxfId="2725" priority="13347">
      <formula>IF(RIGHT(TEXT(AI87,"0.#"),1)=".",FALSE,TRUE)</formula>
    </cfRule>
    <cfRule type="expression" dxfId="2724" priority="13348">
      <formula>IF(RIGHT(TEXT(AI87,"0.#"),1)=".",TRUE,FALSE)</formula>
    </cfRule>
  </conditionalFormatting>
  <conditionalFormatting sqref="AM88">
    <cfRule type="expression" dxfId="2723" priority="13343">
      <formula>IF(RIGHT(TEXT(AM88,"0.#"),1)=".",FALSE,TRUE)</formula>
    </cfRule>
    <cfRule type="expression" dxfId="2722" priority="13344">
      <formula>IF(RIGHT(TEXT(AM88,"0.#"),1)=".",TRUE,FALSE)</formula>
    </cfRule>
  </conditionalFormatting>
  <conditionalFormatting sqref="AM89">
    <cfRule type="expression" dxfId="2721" priority="13341">
      <formula>IF(RIGHT(TEXT(AM89,"0.#"),1)=".",FALSE,TRUE)</formula>
    </cfRule>
    <cfRule type="expression" dxfId="2720" priority="13342">
      <formula>IF(RIGHT(TEXT(AM89,"0.#"),1)=".",TRUE,FALSE)</formula>
    </cfRule>
  </conditionalFormatting>
  <conditionalFormatting sqref="AE92">
    <cfRule type="expression" dxfId="2719" priority="13327">
      <formula>IF(RIGHT(TEXT(AE92,"0.#"),1)=".",FALSE,TRUE)</formula>
    </cfRule>
    <cfRule type="expression" dxfId="2718" priority="13328">
      <formula>IF(RIGHT(TEXT(AE92,"0.#"),1)=".",TRUE,FALSE)</formula>
    </cfRule>
  </conditionalFormatting>
  <conditionalFormatting sqref="AE93">
    <cfRule type="expression" dxfId="2717" priority="13325">
      <formula>IF(RIGHT(TEXT(AE93,"0.#"),1)=".",FALSE,TRUE)</formula>
    </cfRule>
    <cfRule type="expression" dxfId="2716" priority="13326">
      <formula>IF(RIGHT(TEXT(AE93,"0.#"),1)=".",TRUE,FALSE)</formula>
    </cfRule>
  </conditionalFormatting>
  <conditionalFormatting sqref="AE94">
    <cfRule type="expression" dxfId="2715" priority="13323">
      <formula>IF(RIGHT(TEXT(AE94,"0.#"),1)=".",FALSE,TRUE)</formula>
    </cfRule>
    <cfRule type="expression" dxfId="2714" priority="13324">
      <formula>IF(RIGHT(TEXT(AE94,"0.#"),1)=".",TRUE,FALSE)</formula>
    </cfRule>
  </conditionalFormatting>
  <conditionalFormatting sqref="AI94">
    <cfRule type="expression" dxfId="2713" priority="13321">
      <formula>IF(RIGHT(TEXT(AI94,"0.#"),1)=".",FALSE,TRUE)</formula>
    </cfRule>
    <cfRule type="expression" dxfId="2712" priority="13322">
      <formula>IF(RIGHT(TEXT(AI94,"0.#"),1)=".",TRUE,FALSE)</formula>
    </cfRule>
  </conditionalFormatting>
  <conditionalFormatting sqref="AI93">
    <cfRule type="expression" dxfId="2711" priority="13319">
      <formula>IF(RIGHT(TEXT(AI93,"0.#"),1)=".",FALSE,TRUE)</formula>
    </cfRule>
    <cfRule type="expression" dxfId="2710" priority="13320">
      <formula>IF(RIGHT(TEXT(AI93,"0.#"),1)=".",TRUE,FALSE)</formula>
    </cfRule>
  </conditionalFormatting>
  <conditionalFormatting sqref="AI92">
    <cfRule type="expression" dxfId="2709" priority="13317">
      <formula>IF(RIGHT(TEXT(AI92,"0.#"),1)=".",FALSE,TRUE)</formula>
    </cfRule>
    <cfRule type="expression" dxfId="2708" priority="13318">
      <formula>IF(RIGHT(TEXT(AI92,"0.#"),1)=".",TRUE,FALSE)</formula>
    </cfRule>
  </conditionalFormatting>
  <conditionalFormatting sqref="AM92">
    <cfRule type="expression" dxfId="2707" priority="13315">
      <formula>IF(RIGHT(TEXT(AM92,"0.#"),1)=".",FALSE,TRUE)</formula>
    </cfRule>
    <cfRule type="expression" dxfId="2706" priority="13316">
      <formula>IF(RIGHT(TEXT(AM92,"0.#"),1)=".",TRUE,FALSE)</formula>
    </cfRule>
  </conditionalFormatting>
  <conditionalFormatting sqref="AM93">
    <cfRule type="expression" dxfId="2705" priority="13313">
      <formula>IF(RIGHT(TEXT(AM93,"0.#"),1)=".",FALSE,TRUE)</formula>
    </cfRule>
    <cfRule type="expression" dxfId="2704" priority="13314">
      <formula>IF(RIGHT(TEXT(AM93,"0.#"),1)=".",TRUE,FALSE)</formula>
    </cfRule>
  </conditionalFormatting>
  <conditionalFormatting sqref="AM94">
    <cfRule type="expression" dxfId="2703" priority="13311">
      <formula>IF(RIGHT(TEXT(AM94,"0.#"),1)=".",FALSE,TRUE)</formula>
    </cfRule>
    <cfRule type="expression" dxfId="2702" priority="13312">
      <formula>IF(RIGHT(TEXT(AM94,"0.#"),1)=".",TRUE,FALSE)</formula>
    </cfRule>
  </conditionalFormatting>
  <conditionalFormatting sqref="AE97">
    <cfRule type="expression" dxfId="2701" priority="13297">
      <formula>IF(RIGHT(TEXT(AE97,"0.#"),1)=".",FALSE,TRUE)</formula>
    </cfRule>
    <cfRule type="expression" dxfId="2700" priority="13298">
      <formula>IF(RIGHT(TEXT(AE97,"0.#"),1)=".",TRUE,FALSE)</formula>
    </cfRule>
  </conditionalFormatting>
  <conditionalFormatting sqref="AE98">
    <cfRule type="expression" dxfId="2699" priority="13295">
      <formula>IF(RIGHT(TEXT(AE98,"0.#"),1)=".",FALSE,TRUE)</formula>
    </cfRule>
    <cfRule type="expression" dxfId="2698" priority="13296">
      <formula>IF(RIGHT(TEXT(AE98,"0.#"),1)=".",TRUE,FALSE)</formula>
    </cfRule>
  </conditionalFormatting>
  <conditionalFormatting sqref="AE99">
    <cfRule type="expression" dxfId="2697" priority="13293">
      <formula>IF(RIGHT(TEXT(AE99,"0.#"),1)=".",FALSE,TRUE)</formula>
    </cfRule>
    <cfRule type="expression" dxfId="2696" priority="13294">
      <formula>IF(RIGHT(TEXT(AE99,"0.#"),1)=".",TRUE,FALSE)</formula>
    </cfRule>
  </conditionalFormatting>
  <conditionalFormatting sqref="AI99">
    <cfRule type="expression" dxfId="2695" priority="13291">
      <formula>IF(RIGHT(TEXT(AI99,"0.#"),1)=".",FALSE,TRUE)</formula>
    </cfRule>
    <cfRule type="expression" dxfId="2694" priority="13292">
      <formula>IF(RIGHT(TEXT(AI99,"0.#"),1)=".",TRUE,FALSE)</formula>
    </cfRule>
  </conditionalFormatting>
  <conditionalFormatting sqref="AI98">
    <cfRule type="expression" dxfId="2693" priority="13289">
      <formula>IF(RIGHT(TEXT(AI98,"0.#"),1)=".",FALSE,TRUE)</formula>
    </cfRule>
    <cfRule type="expression" dxfId="2692" priority="13290">
      <formula>IF(RIGHT(TEXT(AI98,"0.#"),1)=".",TRUE,FALSE)</formula>
    </cfRule>
  </conditionalFormatting>
  <conditionalFormatting sqref="AI97">
    <cfRule type="expression" dxfId="2691" priority="13287">
      <formula>IF(RIGHT(TEXT(AI97,"0.#"),1)=".",FALSE,TRUE)</formula>
    </cfRule>
    <cfRule type="expression" dxfId="2690" priority="13288">
      <formula>IF(RIGHT(TEXT(AI97,"0.#"),1)=".",TRUE,FALSE)</formula>
    </cfRule>
  </conditionalFormatting>
  <conditionalFormatting sqref="AM97">
    <cfRule type="expression" dxfId="2689" priority="13285">
      <formula>IF(RIGHT(TEXT(AM97,"0.#"),1)=".",FALSE,TRUE)</formula>
    </cfRule>
    <cfRule type="expression" dxfId="2688" priority="13286">
      <formula>IF(RIGHT(TEXT(AM97,"0.#"),1)=".",TRUE,FALSE)</formula>
    </cfRule>
  </conditionalFormatting>
  <conditionalFormatting sqref="AM98">
    <cfRule type="expression" dxfId="2687" priority="13283">
      <formula>IF(RIGHT(TEXT(AM98,"0.#"),1)=".",FALSE,TRUE)</formula>
    </cfRule>
    <cfRule type="expression" dxfId="2686" priority="13284">
      <formula>IF(RIGHT(TEXT(AM98,"0.#"),1)=".",TRUE,FALSE)</formula>
    </cfRule>
  </conditionalFormatting>
  <conditionalFormatting sqref="AM99">
    <cfRule type="expression" dxfId="2685" priority="13281">
      <formula>IF(RIGHT(TEXT(AM99,"0.#"),1)=".",FALSE,TRUE)</formula>
    </cfRule>
    <cfRule type="expression" dxfId="2684" priority="13282">
      <formula>IF(RIGHT(TEXT(AM99,"0.#"),1)=".",TRUE,FALSE)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Q116">
    <cfRule type="expression" dxfId="2629" priority="13199">
      <formula>IF(RIGHT(TEXT(AQ116,"0.#"),1)=".",FALSE,TRUE)</formula>
    </cfRule>
    <cfRule type="expression" dxfId="2628" priority="13200">
      <formula>IF(RIGHT(TEXT(AQ116,"0.#"),1)=".",TRUE,FALSE)</formula>
    </cfRule>
  </conditionalFormatting>
  <conditionalFormatting sqref="AI116">
    <cfRule type="expression" dxfId="2627" priority="13197">
      <formula>IF(RIGHT(TEXT(AI116,"0.#"),1)=".",FALSE,TRUE)</formula>
    </cfRule>
    <cfRule type="expression" dxfId="2626" priority="13198">
      <formula>IF(RIGHT(TEXT(AI116,"0.#"),1)=".",TRUE,FALSE)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I117">
    <cfRule type="expression" dxfId="2621" priority="13191">
      <formula>IF(RIGHT(TEXT(AI117,"0.#"),1)=".",FALSE,TRUE)</formula>
    </cfRule>
    <cfRule type="expression" dxfId="2620" priority="13192">
      <formula>IF(RIGHT(TEXT(AI117,"0.#"),1)=".",TRUE,FALSE)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39:AO866">
    <cfRule type="expression" dxfId="2535" priority="6669">
      <formula>IF(AND(AL839&gt;=0, RIGHT(TEXT(AL839,"0.#"),1)&lt;&gt;"."),TRUE,FALSE)</formula>
    </cfRule>
    <cfRule type="expression" dxfId="2534" priority="6670">
      <formula>IF(AND(AL839&gt;=0, RIGHT(TEXT(AL839,"0.#"),1)="."),TRUE,FALSE)</formula>
    </cfRule>
    <cfRule type="expression" dxfId="2533" priority="6671">
      <formula>IF(AND(AL839&lt;0, RIGHT(TEXT(AL839,"0.#"),1)&lt;&gt;"."),TRUE,FALSE)</formula>
    </cfRule>
    <cfRule type="expression" dxfId="2532" priority="6672">
      <formula>IF(AND(AL839&lt;0, RIGHT(TEXT(AL839,"0.#"),1)="."),TRUE,FALSE)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39:Y866">
    <cfRule type="expression" dxfId="2461" priority="2997">
      <formula>IF(RIGHT(TEXT(Y839,"0.#"),1)=".",FALSE,TRUE)</formula>
    </cfRule>
    <cfRule type="expression" dxfId="2460" priority="2998">
      <formula>IF(RIGHT(TEXT(Y839,"0.#"),1)=".",TRUE,FALSE)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1">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1">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8:AO838">
    <cfRule type="expression" dxfId="2417" priority="2855">
      <formula>IF(AND(AL838&gt;=0, RIGHT(TEXT(AL838,"0.#"),1)&lt;&gt;"."),TRUE,FALSE)</formula>
    </cfRule>
    <cfRule type="expression" dxfId="2416" priority="2856">
      <formula>IF(AND(AL838&gt;=0, RIGHT(TEXT(AL838,"0.#"),1)="."),TRUE,FALSE)</formula>
    </cfRule>
    <cfRule type="expression" dxfId="2415" priority="2857">
      <formula>IF(AND(AL838&lt;0, RIGHT(TEXT(AL838,"0.#"),1)&lt;&gt;"."),TRUE,FALSE)</formula>
    </cfRule>
    <cfRule type="expression" dxfId="2414" priority="2858">
      <formula>IF(AND(AL838&lt;0, RIGHT(TEXT(AL838,"0.#"),1)="."),TRUE,FALSE)</formula>
    </cfRule>
  </conditionalFormatting>
  <conditionalFormatting sqref="Y838">
    <cfRule type="expression" dxfId="2413" priority="2853">
      <formula>IF(RIGHT(TEXT(Y838,"0.#"),1)=".",FALSE,TRUE)</formula>
    </cfRule>
    <cfRule type="expression" dxfId="2412" priority="2854">
      <formula>IF(RIGHT(TEXT(Y838,"0.#"),1)=".",TRUE,FALSE)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1">
    <cfRule type="expression" dxfId="2093" priority="2107">
      <formula>IF(RIGHT(TEXT(Y871,"0.#"),1)=".",FALSE,TRUE)</formula>
    </cfRule>
    <cfRule type="expression" dxfId="2092" priority="2108">
      <formula>IF(RIGHT(TEXT(Y871,"0.#"),1)=".",TRUE,FALSE)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4">
    <cfRule type="expression" dxfId="2089" priority="2095">
      <formula>IF(RIGHT(TEXT(Y904,"0.#"),1)=".",FALSE,TRUE)</formula>
    </cfRule>
    <cfRule type="expression" dxfId="2088" priority="2096">
      <formula>IF(RIGHT(TEXT(Y904,"0.#"),1)=".",TRUE,FALSE)</formula>
    </cfRule>
  </conditionalFormatting>
  <conditionalFormatting sqref="Y938:Y965">
    <cfRule type="expression" dxfId="2087" priority="2089">
      <formula>IF(RIGHT(TEXT(Y938,"0.#"),1)=".",FALSE,TRUE)</formula>
    </cfRule>
    <cfRule type="expression" dxfId="2086" priority="2090">
      <formula>IF(RIGHT(TEXT(Y938,"0.#"),1)=".",TRUE,FALSE)</formula>
    </cfRule>
  </conditionalFormatting>
  <conditionalFormatting sqref="Y936:Y937">
    <cfRule type="expression" dxfId="2085" priority="2083">
      <formula>IF(RIGHT(TEXT(Y936,"0.#"),1)=".",FALSE,TRUE)</formula>
    </cfRule>
    <cfRule type="expression" dxfId="2084" priority="2084">
      <formula>IF(RIGHT(TEXT(Y936,"0.#"),1)=".",TRUE,FALSE)</formula>
    </cfRule>
  </conditionalFormatting>
  <conditionalFormatting sqref="Y971:Y998">
    <cfRule type="expression" dxfId="2083" priority="2077">
      <formula>IF(RIGHT(TEXT(Y971,"0.#"),1)=".",FALSE,TRUE)</formula>
    </cfRule>
    <cfRule type="expression" dxfId="2082" priority="2078">
      <formula>IF(RIGHT(TEXT(Y971,"0.#"),1)=".",TRUE,FALSE)</formula>
    </cfRule>
  </conditionalFormatting>
  <conditionalFormatting sqref="Y969:Y970">
    <cfRule type="expression" dxfId="2081" priority="2071">
      <formula>IF(RIGHT(TEXT(Y969,"0.#"),1)=".",FALSE,TRUE)</formula>
    </cfRule>
    <cfRule type="expression" dxfId="2080" priority="2072">
      <formula>IF(RIGHT(TEXT(Y969,"0.#"),1)=".",TRUE,FALSE)</formula>
    </cfRule>
  </conditionalFormatting>
  <conditionalFormatting sqref="Y1004:Y1031">
    <cfRule type="expression" dxfId="2079" priority="2065">
      <formula>IF(RIGHT(TEXT(Y1004,"0.#"),1)=".",FALSE,TRUE)</formula>
    </cfRule>
    <cfRule type="expression" dxfId="2078" priority="2066">
      <formula>IF(RIGHT(TEXT(Y1004,"0.#"),1)=".",TRUE,FALSE)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2:AO899">
    <cfRule type="expression" dxfId="1997" priority="2115">
      <formula>IF(AND(AL872&gt;=0, RIGHT(TEXT(AL872,"0.#"),1)&lt;&gt;"."),TRUE,FALSE)</formula>
    </cfRule>
    <cfRule type="expression" dxfId="1996" priority="2116">
      <formula>IF(AND(AL872&gt;=0, RIGHT(TEXT(AL872,"0.#"),1)="."),TRUE,FALSE)</formula>
    </cfRule>
    <cfRule type="expression" dxfId="1995" priority="2117">
      <formula>IF(AND(AL872&lt;0, RIGHT(TEXT(AL872,"0.#"),1)&lt;&gt;"."),TRUE,FALSE)</formula>
    </cfRule>
    <cfRule type="expression" dxfId="1994" priority="2118">
      <formula>IF(AND(AL872&lt;0, RIGHT(TEXT(AL872,"0.#"),1)="."),TRUE,FALSE)</formula>
    </cfRule>
  </conditionalFormatting>
  <conditionalFormatting sqref="AL871:AO871">
    <cfRule type="expression" dxfId="1993" priority="2109">
      <formula>IF(AND(AL871&gt;=0, RIGHT(TEXT(AL871,"0.#"),1)&lt;&gt;"."),TRUE,FALSE)</formula>
    </cfRule>
    <cfRule type="expression" dxfId="1992" priority="2110">
      <formula>IF(AND(AL871&gt;=0, RIGHT(TEXT(AL871,"0.#"),1)="."),TRUE,FALSE)</formula>
    </cfRule>
    <cfRule type="expression" dxfId="1991" priority="2111">
      <formula>IF(AND(AL871&lt;0, RIGHT(TEXT(AL871,"0.#"),1)&lt;&gt;"."),TRUE,FALSE)</formula>
    </cfRule>
    <cfRule type="expression" dxfId="1990" priority="2112">
      <formula>IF(AND(AL871&lt;0, RIGHT(TEXT(AL871,"0.#"),1)="."),TRUE,FALSE)</formula>
    </cfRule>
  </conditionalFormatting>
  <conditionalFormatting sqref="AL905:AO932">
    <cfRule type="expression" dxfId="1989" priority="2103">
      <formula>IF(AND(AL905&gt;=0, RIGHT(TEXT(AL905,"0.#"),1)&lt;&gt;"."),TRUE,FALSE)</formula>
    </cfRule>
    <cfRule type="expression" dxfId="1988" priority="2104">
      <formula>IF(AND(AL905&gt;=0, RIGHT(TEXT(AL905,"0.#"),1)="."),TRUE,FALSE)</formula>
    </cfRule>
    <cfRule type="expression" dxfId="1987" priority="2105">
      <formula>IF(AND(AL905&lt;0, RIGHT(TEXT(AL905,"0.#"),1)&lt;&gt;"."),TRUE,FALSE)</formula>
    </cfRule>
    <cfRule type="expression" dxfId="1986" priority="2106">
      <formula>IF(AND(AL905&lt;0, RIGHT(TEXT(AL905,"0.#"),1)="."),TRUE,FALSE)</formula>
    </cfRule>
  </conditionalFormatting>
  <conditionalFormatting sqref="AL904:AO904">
    <cfRule type="expression" dxfId="1985" priority="2097">
      <formula>IF(AND(AL904&gt;=0, RIGHT(TEXT(AL904,"0.#"),1)&lt;&gt;"."),TRUE,FALSE)</formula>
    </cfRule>
    <cfRule type="expression" dxfId="1984" priority="2098">
      <formula>IF(AND(AL904&gt;=0, RIGHT(TEXT(AL904,"0.#"),1)="."),TRUE,FALSE)</formula>
    </cfRule>
    <cfRule type="expression" dxfId="1983" priority="2099">
      <formula>IF(AND(AL904&lt;0, RIGHT(TEXT(AL904,"0.#"),1)&lt;&gt;"."),TRUE,FALSE)</formula>
    </cfRule>
    <cfRule type="expression" dxfId="1982" priority="2100">
      <formula>IF(AND(AL904&lt;0, RIGHT(TEXT(AL904,"0.#"),1)="."),TRUE,FALSE)</formula>
    </cfRule>
  </conditionalFormatting>
  <conditionalFormatting sqref="AL938:AO965">
    <cfRule type="expression" dxfId="1981" priority="2091">
      <formula>IF(AND(AL938&gt;=0, RIGHT(TEXT(AL938,"0.#"),1)&lt;&gt;"."),TRUE,FALSE)</formula>
    </cfRule>
    <cfRule type="expression" dxfId="1980" priority="2092">
      <formula>IF(AND(AL938&gt;=0, RIGHT(TEXT(AL938,"0.#"),1)="."),TRUE,FALSE)</formula>
    </cfRule>
    <cfRule type="expression" dxfId="1979" priority="2093">
      <formula>IF(AND(AL938&lt;0, RIGHT(TEXT(AL938,"0.#"),1)&lt;&gt;"."),TRUE,FALSE)</formula>
    </cfRule>
    <cfRule type="expression" dxfId="1978" priority="2094">
      <formula>IF(AND(AL938&lt;0, RIGHT(TEXT(AL938,"0.#"),1)="."),TRUE,FALSE)</formula>
    </cfRule>
  </conditionalFormatting>
  <conditionalFormatting sqref="AL936:AO937">
    <cfRule type="expression" dxfId="1977" priority="2085">
      <formula>IF(AND(AL936&gt;=0, RIGHT(TEXT(AL936,"0.#"),1)&lt;&gt;"."),TRUE,FALSE)</formula>
    </cfRule>
    <cfRule type="expression" dxfId="1976" priority="2086">
      <formula>IF(AND(AL936&gt;=0, RIGHT(TEXT(AL936,"0.#"),1)="."),TRUE,FALSE)</formula>
    </cfRule>
    <cfRule type="expression" dxfId="1975" priority="2087">
      <formula>IF(AND(AL936&lt;0, RIGHT(TEXT(AL936,"0.#"),1)&lt;&gt;"."),TRUE,FALSE)</formula>
    </cfRule>
    <cfRule type="expression" dxfId="1974" priority="2088">
      <formula>IF(AND(AL936&lt;0, RIGHT(TEXT(AL936,"0.#"),1)="."),TRUE,FALSE)</formula>
    </cfRule>
  </conditionalFormatting>
  <conditionalFormatting sqref="AL971:AO998">
    <cfRule type="expression" dxfId="1973" priority="2079">
      <formula>IF(AND(AL971&gt;=0, RIGHT(TEXT(AL971,"0.#"),1)&lt;&gt;"."),TRUE,FALSE)</formula>
    </cfRule>
    <cfRule type="expression" dxfId="1972" priority="2080">
      <formula>IF(AND(AL971&gt;=0, RIGHT(TEXT(AL971,"0.#"),1)="."),TRUE,FALSE)</formula>
    </cfRule>
    <cfRule type="expression" dxfId="1971" priority="2081">
      <formula>IF(AND(AL971&lt;0, RIGHT(TEXT(AL971,"0.#"),1)&lt;&gt;"."),TRUE,FALSE)</formula>
    </cfRule>
    <cfRule type="expression" dxfId="1970" priority="2082">
      <formula>IF(AND(AL971&lt;0, RIGHT(TEXT(AL971,"0.#"),1)="."),TRUE,FALSE)</formula>
    </cfRule>
  </conditionalFormatting>
  <conditionalFormatting sqref="AL969:AO970">
    <cfRule type="expression" dxfId="1969" priority="2073">
      <formula>IF(AND(AL969&gt;=0, RIGHT(TEXT(AL969,"0.#"),1)&lt;&gt;"."),TRUE,FALSE)</formula>
    </cfRule>
    <cfRule type="expression" dxfId="1968" priority="2074">
      <formula>IF(AND(AL969&gt;=0, RIGHT(TEXT(AL969,"0.#"),1)="."),TRUE,FALSE)</formula>
    </cfRule>
    <cfRule type="expression" dxfId="1967" priority="2075">
      <formula>IF(AND(AL969&lt;0, RIGHT(TEXT(AL969,"0.#"),1)&lt;&gt;"."),TRUE,FALSE)</formula>
    </cfRule>
    <cfRule type="expression" dxfId="1966" priority="2076">
      <formula>IF(AND(AL969&lt;0, RIGHT(TEXT(AL969,"0.#"),1)="."),TRUE,FALSE)</formula>
    </cfRule>
  </conditionalFormatting>
  <conditionalFormatting sqref="AL1004:AO1031">
    <cfRule type="expression" dxfId="1965" priority="2067">
      <formula>IF(AND(AL1004&gt;=0, RIGHT(TEXT(AL1004,"0.#"),1)&lt;&gt;"."),TRUE,FALSE)</formula>
    </cfRule>
    <cfRule type="expression" dxfId="1964" priority="2068">
      <formula>IF(AND(AL1004&gt;=0, RIGHT(TEXT(AL1004,"0.#"),1)="."),TRUE,FALSE)</formula>
    </cfRule>
    <cfRule type="expression" dxfId="1963" priority="2069">
      <formula>IF(AND(AL1004&lt;0, RIGHT(TEXT(AL1004,"0.#"),1)&lt;&gt;"."),TRUE,FALSE)</formula>
    </cfRule>
    <cfRule type="expression" dxfId="1962" priority="2070">
      <formula>IF(AND(AL1004&lt;0, RIGHT(TEXT(AL1004,"0.#"),1)="."),TRUE,FALSE)</formula>
    </cfRule>
  </conditionalFormatting>
  <conditionalFormatting sqref="AL1002:AO1003">
    <cfRule type="expression" dxfId="1961" priority="2061">
      <formula>IF(AND(AL1002&gt;=0, RIGHT(TEXT(AL1002,"0.#"),1)&lt;&gt;"."),TRUE,FALSE)</formula>
    </cfRule>
    <cfRule type="expression" dxfId="1960" priority="2062">
      <formula>IF(AND(AL1002&gt;=0, RIGHT(TEXT(AL1002,"0.#"),1)="."),TRUE,FALSE)</formula>
    </cfRule>
    <cfRule type="expression" dxfId="1959" priority="2063">
      <formula>IF(AND(AL1002&lt;0, RIGHT(TEXT(AL1002,"0.#"),1)&lt;&gt;"."),TRUE,FALSE)</formula>
    </cfRule>
    <cfRule type="expression" dxfId="1958" priority="2064">
      <formula>IF(AND(AL1002&lt;0, RIGHT(TEXT(AL1002,"0.#"),1)="."),TRUE,FALSE)</formula>
    </cfRule>
  </conditionalFormatting>
  <conditionalFormatting sqref="Y1002:Y1003">
    <cfRule type="expression" dxfId="1957" priority="2059">
      <formula>IF(RIGHT(TEXT(Y1002,"0.#"),1)=".",FALSE,TRUE)</formula>
    </cfRule>
    <cfRule type="expression" dxfId="1956" priority="2060">
      <formula>IF(RIGHT(TEXT(Y1002,"0.#"),1)=".",TRUE,FALSE)</formula>
    </cfRule>
  </conditionalFormatting>
  <conditionalFormatting sqref="AL1037:AO1064">
    <cfRule type="expression" dxfId="1955" priority="2055">
      <formula>IF(AND(AL1037&gt;=0, RIGHT(TEXT(AL1037,"0.#"),1)&lt;&gt;"."),TRUE,FALSE)</formula>
    </cfRule>
    <cfRule type="expression" dxfId="1954" priority="2056">
      <formula>IF(AND(AL1037&gt;=0, RIGHT(TEXT(AL1037,"0.#"),1)="."),TRUE,FALSE)</formula>
    </cfRule>
    <cfRule type="expression" dxfId="1953" priority="2057">
      <formula>IF(AND(AL1037&lt;0, RIGHT(TEXT(AL1037,"0.#"),1)&lt;&gt;"."),TRUE,FALSE)</formula>
    </cfRule>
    <cfRule type="expression" dxfId="1952" priority="2058">
      <formula>IF(AND(AL1037&lt;0, RIGHT(TEXT(AL1037,"0.#"),1)="."),TRUE,FALSE)</formula>
    </cfRule>
  </conditionalFormatting>
  <conditionalFormatting sqref="Y1037:Y1064">
    <cfRule type="expression" dxfId="1951" priority="2053">
      <formula>IF(RIGHT(TEXT(Y1037,"0.#"),1)=".",FALSE,TRUE)</formula>
    </cfRule>
    <cfRule type="expression" dxfId="1950" priority="2054">
      <formula>IF(RIGHT(TEXT(Y1037,"0.#"),1)=".",TRUE,FALSE)</formula>
    </cfRule>
  </conditionalFormatting>
  <conditionalFormatting sqref="AL1035:AO1036">
    <cfRule type="expression" dxfId="1949" priority="2049">
      <formula>IF(AND(AL1035&gt;=0, RIGHT(TEXT(AL1035,"0.#"),1)&lt;&gt;"."),TRUE,FALSE)</formula>
    </cfRule>
    <cfRule type="expression" dxfId="1948" priority="2050">
      <formula>IF(AND(AL1035&gt;=0, RIGHT(TEXT(AL1035,"0.#"),1)="."),TRUE,FALSE)</formula>
    </cfRule>
    <cfRule type="expression" dxfId="1947" priority="2051">
      <formula>IF(AND(AL1035&lt;0, RIGHT(TEXT(AL1035,"0.#"),1)&lt;&gt;"."),TRUE,FALSE)</formula>
    </cfRule>
    <cfRule type="expression" dxfId="1946" priority="2052">
      <formula>IF(AND(AL1035&lt;0, RIGHT(TEXT(AL1035,"0.#"),1)="."),TRUE,FALSE)</formula>
    </cfRule>
  </conditionalFormatting>
  <conditionalFormatting sqref="Y1035:Y1036">
    <cfRule type="expression" dxfId="1945" priority="2047">
      <formula>IF(RIGHT(TEXT(Y1035,"0.#"),1)=".",FALSE,TRUE)</formula>
    </cfRule>
    <cfRule type="expression" dxfId="1944" priority="2048">
      <formula>IF(RIGHT(TEXT(Y1035,"0.#"),1)=".",TRUE,FALSE)</formula>
    </cfRule>
  </conditionalFormatting>
  <conditionalFormatting sqref="AL1070:AO1097">
    <cfRule type="expression" dxfId="1943" priority="2043">
      <formula>IF(AND(AL1070&gt;=0, RIGHT(TEXT(AL1070,"0.#"),1)&lt;&gt;"."),TRUE,FALSE)</formula>
    </cfRule>
    <cfRule type="expression" dxfId="1942" priority="2044">
      <formula>IF(AND(AL1070&gt;=0, RIGHT(TEXT(AL1070,"0.#"),1)="."),TRUE,FALSE)</formula>
    </cfRule>
    <cfRule type="expression" dxfId="1941" priority="2045">
      <formula>IF(AND(AL1070&lt;0, RIGHT(TEXT(AL1070,"0.#"),1)&lt;&gt;"."),TRUE,FALSE)</formula>
    </cfRule>
    <cfRule type="expression" dxfId="1940" priority="2046">
      <formula>IF(AND(AL1070&lt;0, RIGHT(TEXT(AL1070,"0.#"),1)="."),TRUE,FALSE)</formula>
    </cfRule>
  </conditionalFormatting>
  <conditionalFormatting sqref="Y1070:Y1097">
    <cfRule type="expression" dxfId="1939" priority="2041">
      <formula>IF(RIGHT(TEXT(Y1070,"0.#"),1)=".",FALSE,TRUE)</formula>
    </cfRule>
    <cfRule type="expression" dxfId="1938" priority="2042">
      <formula>IF(RIGHT(TEXT(Y1070,"0.#"),1)=".",TRUE,FALSE)</formula>
    </cfRule>
  </conditionalFormatting>
  <conditionalFormatting sqref="AL1068:AO1069">
    <cfRule type="expression" dxfId="1937" priority="2037">
      <formula>IF(AND(AL1068&gt;=0, RIGHT(TEXT(AL1068,"0.#"),1)&lt;&gt;"."),TRUE,FALSE)</formula>
    </cfRule>
    <cfRule type="expression" dxfId="1936" priority="2038">
      <formula>IF(AND(AL1068&gt;=0, RIGHT(TEXT(AL1068,"0.#"),1)="."),TRUE,FALSE)</formula>
    </cfRule>
    <cfRule type="expression" dxfId="1935" priority="2039">
      <formula>IF(AND(AL1068&lt;0, RIGHT(TEXT(AL1068,"0.#"),1)&lt;&gt;"."),TRUE,FALSE)</formula>
    </cfRule>
    <cfRule type="expression" dxfId="1934" priority="2040">
      <formula>IF(AND(AL1068&lt;0, RIGHT(TEXT(AL1068,"0.#"),1)="."),TRUE,FALSE)</formula>
    </cfRule>
  </conditionalFormatting>
  <conditionalFormatting sqref="Y1068:Y1069">
    <cfRule type="expression" dxfId="1933" priority="2035">
      <formula>IF(RIGHT(TEXT(Y1068,"0.#"),1)=".",FALSE,TRUE)</formula>
    </cfRule>
    <cfRule type="expression" dxfId="1932" priority="2036">
      <formula>IF(RIGHT(TEXT(Y1068,"0.#"),1)=".",TRUE,FALSE)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AE116">
    <cfRule type="expression" dxfId="737" priority="43">
      <formula>IF(RIGHT(TEXT(AE116,"0.#"),1)=".",FALSE,TRUE)</formula>
    </cfRule>
    <cfRule type="expression" dxfId="736" priority="44">
      <formula>IF(RIGHT(TEXT(AE116,"0.#"),1)=".",TRUE,FALSE)</formula>
    </cfRule>
  </conditionalFormatting>
  <conditionalFormatting sqref="AE117">
    <cfRule type="expression" dxfId="735" priority="41">
      <formula>IF(RIGHT(TEXT(AE117,"0.#"),1)=".",FALSE,TRUE)</formula>
    </cfRule>
    <cfRule type="expression" dxfId="734" priority="42">
      <formula>IF(RIGHT(TEXT(AE117,"0.#"),1)=".",TRUE,FALSE)</formula>
    </cfRule>
  </conditionalFormatting>
  <conditionalFormatting sqref="Y870">
    <cfRule type="expression" dxfId="733" priority="29">
      <formula>IF(RIGHT(TEXT(Y870,"0.#"),1)=".",FALSE,TRUE)</formula>
    </cfRule>
    <cfRule type="expression" dxfId="732" priority="30">
      <formula>IF(RIGHT(TEXT(Y870,"0.#"),1)=".",TRUE,FALSE)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903">
    <cfRule type="expression" dxfId="727" priority="23">
      <formula>IF(RIGHT(TEXT(Y903,"0.#"),1)=".",FALSE,TRUE)</formula>
    </cfRule>
    <cfRule type="expression" dxfId="726" priority="24">
      <formula>IF(RIGHT(TEXT(Y903,"0.#"),1)=".",TRUE,FALSE)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573</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557</v>
      </c>
      <c r="AF2" s="1004"/>
      <c r="AG2" s="1004"/>
      <c r="AH2" s="1004"/>
      <c r="AI2" s="1004" t="s">
        <v>554</v>
      </c>
      <c r="AJ2" s="1004"/>
      <c r="AK2" s="1004"/>
      <c r="AL2" s="1004"/>
      <c r="AM2" s="1004" t="s">
        <v>528</v>
      </c>
      <c r="AN2" s="1004"/>
      <c r="AO2" s="1004"/>
      <c r="AP2" s="457"/>
      <c r="AQ2" s="176" t="s">
        <v>354</v>
      </c>
      <c r="AR2" s="169"/>
      <c r="AS2" s="169"/>
      <c r="AT2" s="170"/>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9"/>
      <c r="H4" s="1022"/>
      <c r="I4" s="1022"/>
      <c r="J4" s="1022"/>
      <c r="K4" s="1022"/>
      <c r="L4" s="1022"/>
      <c r="M4" s="1022"/>
      <c r="N4" s="1022"/>
      <c r="O4" s="1023"/>
      <c r="P4" s="161"/>
      <c r="Q4" s="653"/>
      <c r="R4" s="653"/>
      <c r="S4" s="653"/>
      <c r="T4" s="653"/>
      <c r="U4" s="653"/>
      <c r="V4" s="653"/>
      <c r="W4" s="653"/>
      <c r="X4" s="654"/>
      <c r="Y4" s="1008" t="s">
        <v>12</v>
      </c>
      <c r="Z4" s="1009"/>
      <c r="AA4" s="1010"/>
      <c r="AB4" s="550"/>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1024"/>
      <c r="H5" s="1025"/>
      <c r="I5" s="1025"/>
      <c r="J5" s="1025"/>
      <c r="K5" s="1025"/>
      <c r="L5" s="1025"/>
      <c r="M5" s="1025"/>
      <c r="N5" s="1025"/>
      <c r="O5" s="1026"/>
      <c r="P5" s="1030"/>
      <c r="Q5" s="1030"/>
      <c r="R5" s="1030"/>
      <c r="S5" s="1030"/>
      <c r="T5" s="1030"/>
      <c r="U5" s="1030"/>
      <c r="V5" s="1030"/>
      <c r="W5" s="1030"/>
      <c r="X5" s="1031"/>
      <c r="Y5" s="303" t="s">
        <v>54</v>
      </c>
      <c r="Z5" s="1005"/>
      <c r="AA5" s="1006"/>
      <c r="AB5" s="521"/>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1027"/>
      <c r="H6" s="1028"/>
      <c r="I6" s="1028"/>
      <c r="J6" s="1028"/>
      <c r="K6" s="1028"/>
      <c r="L6" s="1028"/>
      <c r="M6" s="1028"/>
      <c r="N6" s="1028"/>
      <c r="O6" s="1029"/>
      <c r="P6" s="655"/>
      <c r="Q6" s="655"/>
      <c r="R6" s="655"/>
      <c r="S6" s="655"/>
      <c r="T6" s="655"/>
      <c r="U6" s="655"/>
      <c r="V6" s="655"/>
      <c r="W6" s="655"/>
      <c r="X6" s="656"/>
      <c r="Y6" s="1032" t="s">
        <v>13</v>
      </c>
      <c r="Z6" s="1005"/>
      <c r="AA6" s="1006"/>
      <c r="AB6" s="460"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473</v>
      </c>
      <c r="B9" s="512"/>
      <c r="C9" s="512"/>
      <c r="D9" s="512"/>
      <c r="E9" s="512"/>
      <c r="F9" s="513"/>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558</v>
      </c>
      <c r="AF9" s="1004"/>
      <c r="AG9" s="1004"/>
      <c r="AH9" s="1004"/>
      <c r="AI9" s="1004" t="s">
        <v>554</v>
      </c>
      <c r="AJ9" s="1004"/>
      <c r="AK9" s="1004"/>
      <c r="AL9" s="1004"/>
      <c r="AM9" s="1004" t="s">
        <v>528</v>
      </c>
      <c r="AN9" s="1004"/>
      <c r="AO9" s="1004"/>
      <c r="AP9" s="457"/>
      <c r="AQ9" s="176" t="s">
        <v>354</v>
      </c>
      <c r="AR9" s="169"/>
      <c r="AS9" s="169"/>
      <c r="AT9" s="170"/>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9"/>
      <c r="H11" s="1022"/>
      <c r="I11" s="1022"/>
      <c r="J11" s="1022"/>
      <c r="K11" s="1022"/>
      <c r="L11" s="1022"/>
      <c r="M11" s="1022"/>
      <c r="N11" s="1022"/>
      <c r="O11" s="1023"/>
      <c r="P11" s="161"/>
      <c r="Q11" s="653"/>
      <c r="R11" s="653"/>
      <c r="S11" s="653"/>
      <c r="T11" s="653"/>
      <c r="U11" s="653"/>
      <c r="V11" s="653"/>
      <c r="W11" s="653"/>
      <c r="X11" s="654"/>
      <c r="Y11" s="1008" t="s">
        <v>12</v>
      </c>
      <c r="Z11" s="1009"/>
      <c r="AA11" s="1010"/>
      <c r="AB11" s="550"/>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1024"/>
      <c r="H12" s="1025"/>
      <c r="I12" s="1025"/>
      <c r="J12" s="1025"/>
      <c r="K12" s="1025"/>
      <c r="L12" s="1025"/>
      <c r="M12" s="1025"/>
      <c r="N12" s="1025"/>
      <c r="O12" s="1026"/>
      <c r="P12" s="1030"/>
      <c r="Q12" s="1030"/>
      <c r="R12" s="1030"/>
      <c r="S12" s="1030"/>
      <c r="T12" s="1030"/>
      <c r="U12" s="1030"/>
      <c r="V12" s="1030"/>
      <c r="W12" s="1030"/>
      <c r="X12" s="1031"/>
      <c r="Y12" s="303" t="s">
        <v>54</v>
      </c>
      <c r="Z12" s="1005"/>
      <c r="AA12" s="1006"/>
      <c r="AB12" s="521"/>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27"/>
      <c r="H13" s="1028"/>
      <c r="I13" s="1028"/>
      <c r="J13" s="1028"/>
      <c r="K13" s="1028"/>
      <c r="L13" s="1028"/>
      <c r="M13" s="1028"/>
      <c r="N13" s="1028"/>
      <c r="O13" s="1029"/>
      <c r="P13" s="655"/>
      <c r="Q13" s="655"/>
      <c r="R13" s="655"/>
      <c r="S13" s="655"/>
      <c r="T13" s="655"/>
      <c r="U13" s="655"/>
      <c r="V13" s="655"/>
      <c r="W13" s="655"/>
      <c r="X13" s="656"/>
      <c r="Y13" s="1032" t="s">
        <v>13</v>
      </c>
      <c r="Z13" s="1005"/>
      <c r="AA13" s="1006"/>
      <c r="AB13" s="460"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473</v>
      </c>
      <c r="B16" s="512"/>
      <c r="C16" s="512"/>
      <c r="D16" s="512"/>
      <c r="E16" s="512"/>
      <c r="F16" s="513"/>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557</v>
      </c>
      <c r="AF16" s="1004"/>
      <c r="AG16" s="1004"/>
      <c r="AH16" s="1004"/>
      <c r="AI16" s="1004" t="s">
        <v>555</v>
      </c>
      <c r="AJ16" s="1004"/>
      <c r="AK16" s="1004"/>
      <c r="AL16" s="1004"/>
      <c r="AM16" s="1004" t="s">
        <v>528</v>
      </c>
      <c r="AN16" s="1004"/>
      <c r="AO16" s="1004"/>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9"/>
      <c r="H18" s="1022"/>
      <c r="I18" s="1022"/>
      <c r="J18" s="1022"/>
      <c r="K18" s="1022"/>
      <c r="L18" s="1022"/>
      <c r="M18" s="1022"/>
      <c r="N18" s="1022"/>
      <c r="O18" s="1023"/>
      <c r="P18" s="161"/>
      <c r="Q18" s="653"/>
      <c r="R18" s="653"/>
      <c r="S18" s="653"/>
      <c r="T18" s="653"/>
      <c r="U18" s="653"/>
      <c r="V18" s="653"/>
      <c r="W18" s="653"/>
      <c r="X18" s="654"/>
      <c r="Y18" s="1008" t="s">
        <v>12</v>
      </c>
      <c r="Z18" s="1009"/>
      <c r="AA18" s="1010"/>
      <c r="AB18" s="550"/>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1024"/>
      <c r="H19" s="1025"/>
      <c r="I19" s="1025"/>
      <c r="J19" s="1025"/>
      <c r="K19" s="1025"/>
      <c r="L19" s="1025"/>
      <c r="M19" s="1025"/>
      <c r="N19" s="1025"/>
      <c r="O19" s="1026"/>
      <c r="P19" s="1030"/>
      <c r="Q19" s="1030"/>
      <c r="R19" s="1030"/>
      <c r="S19" s="1030"/>
      <c r="T19" s="1030"/>
      <c r="U19" s="1030"/>
      <c r="V19" s="1030"/>
      <c r="W19" s="1030"/>
      <c r="X19" s="1031"/>
      <c r="Y19" s="303" t="s">
        <v>54</v>
      </c>
      <c r="Z19" s="1005"/>
      <c r="AA19" s="1006"/>
      <c r="AB19" s="521"/>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27"/>
      <c r="H20" s="1028"/>
      <c r="I20" s="1028"/>
      <c r="J20" s="1028"/>
      <c r="K20" s="1028"/>
      <c r="L20" s="1028"/>
      <c r="M20" s="1028"/>
      <c r="N20" s="1028"/>
      <c r="O20" s="1029"/>
      <c r="P20" s="655"/>
      <c r="Q20" s="655"/>
      <c r="R20" s="655"/>
      <c r="S20" s="655"/>
      <c r="T20" s="655"/>
      <c r="U20" s="655"/>
      <c r="V20" s="655"/>
      <c r="W20" s="655"/>
      <c r="X20" s="656"/>
      <c r="Y20" s="1032" t="s">
        <v>13</v>
      </c>
      <c r="Z20" s="1005"/>
      <c r="AA20" s="1006"/>
      <c r="AB20" s="460"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473</v>
      </c>
      <c r="B23" s="512"/>
      <c r="C23" s="512"/>
      <c r="D23" s="512"/>
      <c r="E23" s="512"/>
      <c r="F23" s="513"/>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559</v>
      </c>
      <c r="AF23" s="1004"/>
      <c r="AG23" s="1004"/>
      <c r="AH23" s="1004"/>
      <c r="AI23" s="1004" t="s">
        <v>554</v>
      </c>
      <c r="AJ23" s="1004"/>
      <c r="AK23" s="1004"/>
      <c r="AL23" s="1004"/>
      <c r="AM23" s="1004" t="s">
        <v>528</v>
      </c>
      <c r="AN23" s="1004"/>
      <c r="AO23" s="1004"/>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9"/>
      <c r="H25" s="1022"/>
      <c r="I25" s="1022"/>
      <c r="J25" s="1022"/>
      <c r="K25" s="1022"/>
      <c r="L25" s="1022"/>
      <c r="M25" s="1022"/>
      <c r="N25" s="1022"/>
      <c r="O25" s="1023"/>
      <c r="P25" s="161"/>
      <c r="Q25" s="653"/>
      <c r="R25" s="653"/>
      <c r="S25" s="653"/>
      <c r="T25" s="653"/>
      <c r="U25" s="653"/>
      <c r="V25" s="653"/>
      <c r="W25" s="653"/>
      <c r="X25" s="654"/>
      <c r="Y25" s="1008" t="s">
        <v>12</v>
      </c>
      <c r="Z25" s="1009"/>
      <c r="AA25" s="1010"/>
      <c r="AB25" s="550"/>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1024"/>
      <c r="H26" s="1025"/>
      <c r="I26" s="1025"/>
      <c r="J26" s="1025"/>
      <c r="K26" s="1025"/>
      <c r="L26" s="1025"/>
      <c r="M26" s="1025"/>
      <c r="N26" s="1025"/>
      <c r="O26" s="1026"/>
      <c r="P26" s="1030"/>
      <c r="Q26" s="1030"/>
      <c r="R26" s="1030"/>
      <c r="S26" s="1030"/>
      <c r="T26" s="1030"/>
      <c r="U26" s="1030"/>
      <c r="V26" s="1030"/>
      <c r="W26" s="1030"/>
      <c r="X26" s="1031"/>
      <c r="Y26" s="303" t="s">
        <v>54</v>
      </c>
      <c r="Z26" s="1005"/>
      <c r="AA26" s="1006"/>
      <c r="AB26" s="521"/>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27"/>
      <c r="H27" s="1028"/>
      <c r="I27" s="1028"/>
      <c r="J27" s="1028"/>
      <c r="K27" s="1028"/>
      <c r="L27" s="1028"/>
      <c r="M27" s="1028"/>
      <c r="N27" s="1028"/>
      <c r="O27" s="1029"/>
      <c r="P27" s="655"/>
      <c r="Q27" s="655"/>
      <c r="R27" s="655"/>
      <c r="S27" s="655"/>
      <c r="T27" s="655"/>
      <c r="U27" s="655"/>
      <c r="V27" s="655"/>
      <c r="W27" s="655"/>
      <c r="X27" s="656"/>
      <c r="Y27" s="1032" t="s">
        <v>13</v>
      </c>
      <c r="Z27" s="1005"/>
      <c r="AA27" s="1006"/>
      <c r="AB27" s="460"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473</v>
      </c>
      <c r="B30" s="512"/>
      <c r="C30" s="512"/>
      <c r="D30" s="512"/>
      <c r="E30" s="512"/>
      <c r="F30" s="513"/>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557</v>
      </c>
      <c r="AF30" s="1004"/>
      <c r="AG30" s="1004"/>
      <c r="AH30" s="1004"/>
      <c r="AI30" s="1004" t="s">
        <v>554</v>
      </c>
      <c r="AJ30" s="1004"/>
      <c r="AK30" s="1004"/>
      <c r="AL30" s="1004"/>
      <c r="AM30" s="1004" t="s">
        <v>552</v>
      </c>
      <c r="AN30" s="1004"/>
      <c r="AO30" s="1004"/>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9"/>
      <c r="H32" s="1022"/>
      <c r="I32" s="1022"/>
      <c r="J32" s="1022"/>
      <c r="K32" s="1022"/>
      <c r="L32" s="1022"/>
      <c r="M32" s="1022"/>
      <c r="N32" s="1022"/>
      <c r="O32" s="1023"/>
      <c r="P32" s="161"/>
      <c r="Q32" s="653"/>
      <c r="R32" s="653"/>
      <c r="S32" s="653"/>
      <c r="T32" s="653"/>
      <c r="U32" s="653"/>
      <c r="V32" s="653"/>
      <c r="W32" s="653"/>
      <c r="X32" s="654"/>
      <c r="Y32" s="1008" t="s">
        <v>12</v>
      </c>
      <c r="Z32" s="1009"/>
      <c r="AA32" s="1010"/>
      <c r="AB32" s="550"/>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1024"/>
      <c r="H33" s="1025"/>
      <c r="I33" s="1025"/>
      <c r="J33" s="1025"/>
      <c r="K33" s="1025"/>
      <c r="L33" s="1025"/>
      <c r="M33" s="1025"/>
      <c r="N33" s="1025"/>
      <c r="O33" s="1026"/>
      <c r="P33" s="1030"/>
      <c r="Q33" s="1030"/>
      <c r="R33" s="1030"/>
      <c r="S33" s="1030"/>
      <c r="T33" s="1030"/>
      <c r="U33" s="1030"/>
      <c r="V33" s="1030"/>
      <c r="W33" s="1030"/>
      <c r="X33" s="1031"/>
      <c r="Y33" s="303" t="s">
        <v>54</v>
      </c>
      <c r="Z33" s="1005"/>
      <c r="AA33" s="1006"/>
      <c r="AB33" s="521"/>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27"/>
      <c r="H34" s="1028"/>
      <c r="I34" s="1028"/>
      <c r="J34" s="1028"/>
      <c r="K34" s="1028"/>
      <c r="L34" s="1028"/>
      <c r="M34" s="1028"/>
      <c r="N34" s="1028"/>
      <c r="O34" s="1029"/>
      <c r="P34" s="655"/>
      <c r="Q34" s="655"/>
      <c r="R34" s="655"/>
      <c r="S34" s="655"/>
      <c r="T34" s="655"/>
      <c r="U34" s="655"/>
      <c r="V34" s="655"/>
      <c r="W34" s="655"/>
      <c r="X34" s="656"/>
      <c r="Y34" s="1032" t="s">
        <v>13</v>
      </c>
      <c r="Z34" s="1005"/>
      <c r="AA34" s="1006"/>
      <c r="AB34" s="460"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473</v>
      </c>
      <c r="B37" s="512"/>
      <c r="C37" s="512"/>
      <c r="D37" s="512"/>
      <c r="E37" s="512"/>
      <c r="F37" s="513"/>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559</v>
      </c>
      <c r="AF37" s="1004"/>
      <c r="AG37" s="1004"/>
      <c r="AH37" s="1004"/>
      <c r="AI37" s="1004" t="s">
        <v>556</v>
      </c>
      <c r="AJ37" s="1004"/>
      <c r="AK37" s="1004"/>
      <c r="AL37" s="1004"/>
      <c r="AM37" s="1004" t="s">
        <v>553</v>
      </c>
      <c r="AN37" s="1004"/>
      <c r="AO37" s="1004"/>
      <c r="AP37" s="457"/>
      <c r="AQ37" s="176" t="s">
        <v>354</v>
      </c>
      <c r="AR37" s="169"/>
      <c r="AS37" s="169"/>
      <c r="AT37" s="170"/>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4"/>
      <c r="B39" s="512"/>
      <c r="C39" s="512"/>
      <c r="D39" s="512"/>
      <c r="E39" s="512"/>
      <c r="F39" s="513"/>
      <c r="G39" s="539"/>
      <c r="H39" s="1022"/>
      <c r="I39" s="1022"/>
      <c r="J39" s="1022"/>
      <c r="K39" s="1022"/>
      <c r="L39" s="1022"/>
      <c r="M39" s="1022"/>
      <c r="N39" s="1022"/>
      <c r="O39" s="1023"/>
      <c r="P39" s="161"/>
      <c r="Q39" s="653"/>
      <c r="R39" s="653"/>
      <c r="S39" s="653"/>
      <c r="T39" s="653"/>
      <c r="U39" s="653"/>
      <c r="V39" s="653"/>
      <c r="W39" s="653"/>
      <c r="X39" s="654"/>
      <c r="Y39" s="1008" t="s">
        <v>12</v>
      </c>
      <c r="Z39" s="1009"/>
      <c r="AA39" s="1010"/>
      <c r="AB39" s="550"/>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5"/>
      <c r="B40" s="516"/>
      <c r="C40" s="516"/>
      <c r="D40" s="516"/>
      <c r="E40" s="516"/>
      <c r="F40" s="517"/>
      <c r="G40" s="1024"/>
      <c r="H40" s="1025"/>
      <c r="I40" s="1025"/>
      <c r="J40" s="1025"/>
      <c r="K40" s="1025"/>
      <c r="L40" s="1025"/>
      <c r="M40" s="1025"/>
      <c r="N40" s="1025"/>
      <c r="O40" s="1026"/>
      <c r="P40" s="1030"/>
      <c r="Q40" s="1030"/>
      <c r="R40" s="1030"/>
      <c r="S40" s="1030"/>
      <c r="T40" s="1030"/>
      <c r="U40" s="1030"/>
      <c r="V40" s="1030"/>
      <c r="W40" s="1030"/>
      <c r="X40" s="1031"/>
      <c r="Y40" s="303" t="s">
        <v>54</v>
      </c>
      <c r="Z40" s="1005"/>
      <c r="AA40" s="1006"/>
      <c r="AB40" s="521"/>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27"/>
      <c r="H41" s="1028"/>
      <c r="I41" s="1028"/>
      <c r="J41" s="1028"/>
      <c r="K41" s="1028"/>
      <c r="L41" s="1028"/>
      <c r="M41" s="1028"/>
      <c r="N41" s="1028"/>
      <c r="O41" s="1029"/>
      <c r="P41" s="655"/>
      <c r="Q41" s="655"/>
      <c r="R41" s="655"/>
      <c r="S41" s="655"/>
      <c r="T41" s="655"/>
      <c r="U41" s="655"/>
      <c r="V41" s="655"/>
      <c r="W41" s="655"/>
      <c r="X41" s="656"/>
      <c r="Y41" s="1032" t="s">
        <v>13</v>
      </c>
      <c r="Z41" s="1005"/>
      <c r="AA41" s="1006"/>
      <c r="AB41" s="460"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473</v>
      </c>
      <c r="B44" s="512"/>
      <c r="C44" s="512"/>
      <c r="D44" s="512"/>
      <c r="E44" s="512"/>
      <c r="F44" s="513"/>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557</v>
      </c>
      <c r="AF44" s="1004"/>
      <c r="AG44" s="1004"/>
      <c r="AH44" s="1004"/>
      <c r="AI44" s="1004" t="s">
        <v>554</v>
      </c>
      <c r="AJ44" s="1004"/>
      <c r="AK44" s="1004"/>
      <c r="AL44" s="1004"/>
      <c r="AM44" s="1004" t="s">
        <v>528</v>
      </c>
      <c r="AN44" s="1004"/>
      <c r="AO44" s="1004"/>
      <c r="AP44" s="457"/>
      <c r="AQ44" s="176" t="s">
        <v>354</v>
      </c>
      <c r="AR44" s="169"/>
      <c r="AS44" s="169"/>
      <c r="AT44" s="170"/>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4"/>
      <c r="B46" s="512"/>
      <c r="C46" s="512"/>
      <c r="D46" s="512"/>
      <c r="E46" s="512"/>
      <c r="F46" s="513"/>
      <c r="G46" s="539"/>
      <c r="H46" s="1022"/>
      <c r="I46" s="1022"/>
      <c r="J46" s="1022"/>
      <c r="K46" s="1022"/>
      <c r="L46" s="1022"/>
      <c r="M46" s="1022"/>
      <c r="N46" s="1022"/>
      <c r="O46" s="1023"/>
      <c r="P46" s="161"/>
      <c r="Q46" s="653"/>
      <c r="R46" s="653"/>
      <c r="S46" s="653"/>
      <c r="T46" s="653"/>
      <c r="U46" s="653"/>
      <c r="V46" s="653"/>
      <c r="W46" s="653"/>
      <c r="X46" s="654"/>
      <c r="Y46" s="1008" t="s">
        <v>12</v>
      </c>
      <c r="Z46" s="1009"/>
      <c r="AA46" s="1010"/>
      <c r="AB46" s="550"/>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5"/>
      <c r="B47" s="516"/>
      <c r="C47" s="516"/>
      <c r="D47" s="516"/>
      <c r="E47" s="516"/>
      <c r="F47" s="517"/>
      <c r="G47" s="1024"/>
      <c r="H47" s="1025"/>
      <c r="I47" s="1025"/>
      <c r="J47" s="1025"/>
      <c r="K47" s="1025"/>
      <c r="L47" s="1025"/>
      <c r="M47" s="1025"/>
      <c r="N47" s="1025"/>
      <c r="O47" s="1026"/>
      <c r="P47" s="1030"/>
      <c r="Q47" s="1030"/>
      <c r="R47" s="1030"/>
      <c r="S47" s="1030"/>
      <c r="T47" s="1030"/>
      <c r="U47" s="1030"/>
      <c r="V47" s="1030"/>
      <c r="W47" s="1030"/>
      <c r="X47" s="1031"/>
      <c r="Y47" s="303" t="s">
        <v>54</v>
      </c>
      <c r="Z47" s="1005"/>
      <c r="AA47" s="1006"/>
      <c r="AB47" s="521"/>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27"/>
      <c r="H48" s="1028"/>
      <c r="I48" s="1028"/>
      <c r="J48" s="1028"/>
      <c r="K48" s="1028"/>
      <c r="L48" s="1028"/>
      <c r="M48" s="1028"/>
      <c r="N48" s="1028"/>
      <c r="O48" s="1029"/>
      <c r="P48" s="655"/>
      <c r="Q48" s="655"/>
      <c r="R48" s="655"/>
      <c r="S48" s="655"/>
      <c r="T48" s="655"/>
      <c r="U48" s="655"/>
      <c r="V48" s="655"/>
      <c r="W48" s="655"/>
      <c r="X48" s="656"/>
      <c r="Y48" s="1032" t="s">
        <v>13</v>
      </c>
      <c r="Z48" s="1005"/>
      <c r="AA48" s="1006"/>
      <c r="AB48" s="460"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473</v>
      </c>
      <c r="B51" s="512"/>
      <c r="C51" s="512"/>
      <c r="D51" s="512"/>
      <c r="E51" s="512"/>
      <c r="F51" s="513"/>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7" t="s">
        <v>11</v>
      </c>
      <c r="AC51" s="1017"/>
      <c r="AD51" s="1018"/>
      <c r="AE51" s="1004" t="s">
        <v>557</v>
      </c>
      <c r="AF51" s="1004"/>
      <c r="AG51" s="1004"/>
      <c r="AH51" s="1004"/>
      <c r="AI51" s="1004" t="s">
        <v>554</v>
      </c>
      <c r="AJ51" s="1004"/>
      <c r="AK51" s="1004"/>
      <c r="AL51" s="1004"/>
      <c r="AM51" s="1004" t="s">
        <v>528</v>
      </c>
      <c r="AN51" s="1004"/>
      <c r="AO51" s="1004"/>
      <c r="AP51" s="457"/>
      <c r="AQ51" s="176" t="s">
        <v>354</v>
      </c>
      <c r="AR51" s="169"/>
      <c r="AS51" s="169"/>
      <c r="AT51" s="170"/>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4"/>
      <c r="B53" s="512"/>
      <c r="C53" s="512"/>
      <c r="D53" s="512"/>
      <c r="E53" s="512"/>
      <c r="F53" s="513"/>
      <c r="G53" s="539"/>
      <c r="H53" s="1022"/>
      <c r="I53" s="1022"/>
      <c r="J53" s="1022"/>
      <c r="K53" s="1022"/>
      <c r="L53" s="1022"/>
      <c r="M53" s="1022"/>
      <c r="N53" s="1022"/>
      <c r="O53" s="1023"/>
      <c r="P53" s="161"/>
      <c r="Q53" s="653"/>
      <c r="R53" s="653"/>
      <c r="S53" s="653"/>
      <c r="T53" s="653"/>
      <c r="U53" s="653"/>
      <c r="V53" s="653"/>
      <c r="W53" s="653"/>
      <c r="X53" s="654"/>
      <c r="Y53" s="1008" t="s">
        <v>12</v>
      </c>
      <c r="Z53" s="1009"/>
      <c r="AA53" s="1010"/>
      <c r="AB53" s="550"/>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5"/>
      <c r="B54" s="516"/>
      <c r="C54" s="516"/>
      <c r="D54" s="516"/>
      <c r="E54" s="516"/>
      <c r="F54" s="517"/>
      <c r="G54" s="1024"/>
      <c r="H54" s="1025"/>
      <c r="I54" s="1025"/>
      <c r="J54" s="1025"/>
      <c r="K54" s="1025"/>
      <c r="L54" s="1025"/>
      <c r="M54" s="1025"/>
      <c r="N54" s="1025"/>
      <c r="O54" s="1026"/>
      <c r="P54" s="1030"/>
      <c r="Q54" s="1030"/>
      <c r="R54" s="1030"/>
      <c r="S54" s="1030"/>
      <c r="T54" s="1030"/>
      <c r="U54" s="1030"/>
      <c r="V54" s="1030"/>
      <c r="W54" s="1030"/>
      <c r="X54" s="1031"/>
      <c r="Y54" s="303" t="s">
        <v>54</v>
      </c>
      <c r="Z54" s="1005"/>
      <c r="AA54" s="1006"/>
      <c r="AB54" s="521"/>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27"/>
      <c r="H55" s="1028"/>
      <c r="I55" s="1028"/>
      <c r="J55" s="1028"/>
      <c r="K55" s="1028"/>
      <c r="L55" s="1028"/>
      <c r="M55" s="1028"/>
      <c r="N55" s="1028"/>
      <c r="O55" s="1029"/>
      <c r="P55" s="655"/>
      <c r="Q55" s="655"/>
      <c r="R55" s="655"/>
      <c r="S55" s="655"/>
      <c r="T55" s="655"/>
      <c r="U55" s="655"/>
      <c r="V55" s="655"/>
      <c r="W55" s="655"/>
      <c r="X55" s="656"/>
      <c r="Y55" s="1032" t="s">
        <v>13</v>
      </c>
      <c r="Z55" s="1005"/>
      <c r="AA55" s="1006"/>
      <c r="AB55" s="460"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473</v>
      </c>
      <c r="B58" s="512"/>
      <c r="C58" s="512"/>
      <c r="D58" s="512"/>
      <c r="E58" s="512"/>
      <c r="F58" s="513"/>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557</v>
      </c>
      <c r="AF58" s="1004"/>
      <c r="AG58" s="1004"/>
      <c r="AH58" s="1004"/>
      <c r="AI58" s="1004" t="s">
        <v>554</v>
      </c>
      <c r="AJ58" s="1004"/>
      <c r="AK58" s="1004"/>
      <c r="AL58" s="1004"/>
      <c r="AM58" s="1004" t="s">
        <v>528</v>
      </c>
      <c r="AN58" s="1004"/>
      <c r="AO58" s="1004"/>
      <c r="AP58" s="457"/>
      <c r="AQ58" s="176" t="s">
        <v>354</v>
      </c>
      <c r="AR58" s="169"/>
      <c r="AS58" s="169"/>
      <c r="AT58" s="170"/>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4"/>
      <c r="B60" s="512"/>
      <c r="C60" s="512"/>
      <c r="D60" s="512"/>
      <c r="E60" s="512"/>
      <c r="F60" s="513"/>
      <c r="G60" s="539"/>
      <c r="H60" s="1022"/>
      <c r="I60" s="1022"/>
      <c r="J60" s="1022"/>
      <c r="K60" s="1022"/>
      <c r="L60" s="1022"/>
      <c r="M60" s="1022"/>
      <c r="N60" s="1022"/>
      <c r="O60" s="1023"/>
      <c r="P60" s="161"/>
      <c r="Q60" s="653"/>
      <c r="R60" s="653"/>
      <c r="S60" s="653"/>
      <c r="T60" s="653"/>
      <c r="U60" s="653"/>
      <c r="V60" s="653"/>
      <c r="W60" s="653"/>
      <c r="X60" s="654"/>
      <c r="Y60" s="1008" t="s">
        <v>12</v>
      </c>
      <c r="Z60" s="1009"/>
      <c r="AA60" s="1010"/>
      <c r="AB60" s="550"/>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5"/>
      <c r="B61" s="516"/>
      <c r="C61" s="516"/>
      <c r="D61" s="516"/>
      <c r="E61" s="516"/>
      <c r="F61" s="517"/>
      <c r="G61" s="1024"/>
      <c r="H61" s="1025"/>
      <c r="I61" s="1025"/>
      <c r="J61" s="1025"/>
      <c r="K61" s="1025"/>
      <c r="L61" s="1025"/>
      <c r="M61" s="1025"/>
      <c r="N61" s="1025"/>
      <c r="O61" s="1026"/>
      <c r="P61" s="1030"/>
      <c r="Q61" s="1030"/>
      <c r="R61" s="1030"/>
      <c r="S61" s="1030"/>
      <c r="T61" s="1030"/>
      <c r="U61" s="1030"/>
      <c r="V61" s="1030"/>
      <c r="W61" s="1030"/>
      <c r="X61" s="1031"/>
      <c r="Y61" s="303" t="s">
        <v>54</v>
      </c>
      <c r="Z61" s="1005"/>
      <c r="AA61" s="1006"/>
      <c r="AB61" s="521"/>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27"/>
      <c r="H62" s="1028"/>
      <c r="I62" s="1028"/>
      <c r="J62" s="1028"/>
      <c r="K62" s="1028"/>
      <c r="L62" s="1028"/>
      <c r="M62" s="1028"/>
      <c r="N62" s="1028"/>
      <c r="O62" s="1029"/>
      <c r="P62" s="655"/>
      <c r="Q62" s="655"/>
      <c r="R62" s="655"/>
      <c r="S62" s="655"/>
      <c r="T62" s="655"/>
      <c r="U62" s="655"/>
      <c r="V62" s="655"/>
      <c r="W62" s="655"/>
      <c r="X62" s="656"/>
      <c r="Y62" s="1032" t="s">
        <v>13</v>
      </c>
      <c r="Z62" s="1005"/>
      <c r="AA62" s="1006"/>
      <c r="AB62" s="460"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473</v>
      </c>
      <c r="B65" s="512"/>
      <c r="C65" s="512"/>
      <c r="D65" s="512"/>
      <c r="E65" s="512"/>
      <c r="F65" s="513"/>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557</v>
      </c>
      <c r="AF65" s="1004"/>
      <c r="AG65" s="1004"/>
      <c r="AH65" s="1004"/>
      <c r="AI65" s="1004" t="s">
        <v>554</v>
      </c>
      <c r="AJ65" s="1004"/>
      <c r="AK65" s="1004"/>
      <c r="AL65" s="1004"/>
      <c r="AM65" s="1004" t="s">
        <v>528</v>
      </c>
      <c r="AN65" s="1004"/>
      <c r="AO65" s="1004"/>
      <c r="AP65" s="457"/>
      <c r="AQ65" s="176" t="s">
        <v>354</v>
      </c>
      <c r="AR65" s="169"/>
      <c r="AS65" s="169"/>
      <c r="AT65" s="170"/>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4"/>
      <c r="B67" s="512"/>
      <c r="C67" s="512"/>
      <c r="D67" s="512"/>
      <c r="E67" s="512"/>
      <c r="F67" s="513"/>
      <c r="G67" s="539"/>
      <c r="H67" s="1022"/>
      <c r="I67" s="1022"/>
      <c r="J67" s="1022"/>
      <c r="K67" s="1022"/>
      <c r="L67" s="1022"/>
      <c r="M67" s="1022"/>
      <c r="N67" s="1022"/>
      <c r="O67" s="1023"/>
      <c r="P67" s="161"/>
      <c r="Q67" s="653"/>
      <c r="R67" s="653"/>
      <c r="S67" s="653"/>
      <c r="T67" s="653"/>
      <c r="U67" s="653"/>
      <c r="V67" s="653"/>
      <c r="W67" s="653"/>
      <c r="X67" s="654"/>
      <c r="Y67" s="1008" t="s">
        <v>12</v>
      </c>
      <c r="Z67" s="1009"/>
      <c r="AA67" s="1010"/>
      <c r="AB67" s="550"/>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5"/>
      <c r="B68" s="516"/>
      <c r="C68" s="516"/>
      <c r="D68" s="516"/>
      <c r="E68" s="516"/>
      <c r="F68" s="517"/>
      <c r="G68" s="1024"/>
      <c r="H68" s="1025"/>
      <c r="I68" s="1025"/>
      <c r="J68" s="1025"/>
      <c r="K68" s="1025"/>
      <c r="L68" s="1025"/>
      <c r="M68" s="1025"/>
      <c r="N68" s="1025"/>
      <c r="O68" s="1026"/>
      <c r="P68" s="1030"/>
      <c r="Q68" s="1030"/>
      <c r="R68" s="1030"/>
      <c r="S68" s="1030"/>
      <c r="T68" s="1030"/>
      <c r="U68" s="1030"/>
      <c r="V68" s="1030"/>
      <c r="W68" s="1030"/>
      <c r="X68" s="1031"/>
      <c r="Y68" s="303" t="s">
        <v>54</v>
      </c>
      <c r="Z68" s="1005"/>
      <c r="AA68" s="1006"/>
      <c r="AB68" s="521"/>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27"/>
      <c r="H69" s="1028"/>
      <c r="I69" s="1028"/>
      <c r="J69" s="1028"/>
      <c r="K69" s="1028"/>
      <c r="L69" s="1028"/>
      <c r="M69" s="1028"/>
      <c r="N69" s="1028"/>
      <c r="O69" s="1029"/>
      <c r="P69" s="655"/>
      <c r="Q69" s="655"/>
      <c r="R69" s="655"/>
      <c r="S69" s="655"/>
      <c r="T69" s="655"/>
      <c r="U69" s="655"/>
      <c r="V69" s="655"/>
      <c r="W69" s="655"/>
      <c r="X69" s="656"/>
      <c r="Y69" s="303" t="s">
        <v>13</v>
      </c>
      <c r="Z69" s="1005"/>
      <c r="AA69" s="1006"/>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2019-08-15T08:34:55Z</cp:lastPrinted>
  <dcterms:created xsi:type="dcterms:W3CDTF">2012-03-13T00:50:25Z</dcterms:created>
  <dcterms:modified xsi:type="dcterms:W3CDTF">2020-11-19T02:29:38Z</dcterms:modified>
</cp:coreProperties>
</file>