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19（R1）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<sst xmlns="http://schemas.openxmlformats.org/spreadsheetml/2006/main" count="2863" uniqueCount="661">
  <si>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</si>
  <si>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</si>
  <si>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</si>
  <si>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</si>
  <si>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</si>
  <si>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</si>
  <si>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</si>
  <si>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</si>
  <si>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</si>
  <si>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</si>
  <si>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</si>
  <si>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</si>
  <si>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</si>
  <si>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</si>
  <si>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</si>
  <si>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</si>
  <si>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</si>
  <si>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</si>
  <si>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</si>
  <si>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</si>
  <si>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</si>
  <si>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</si>
  <si>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</si>
  <si>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</si>
  <si>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</si>
  <si>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</si>
  <si>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</si>
  <si>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</si>
  <si>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</si>
  <si>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</si>
  <si>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</si>
  <si>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</si>
  <si>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</si>
  <si>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</si>
  <si>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</si>
  <si>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</si>
  <si>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</si>
  <si>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</si>
  <si>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</si>
  <si>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</si>
  <si>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</si>
  <si>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</si>
  <si>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</si>
  <si>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</si>
  <si>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</si>
  <si>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</si>
  <si>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</si>
  <si>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</si>
  <si>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</si>
  <si>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</si>
  <si>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</si>
  <si>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</si>
  <si>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</si>
  <si>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</si>
  <si>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</si>
  <si>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</si>
  <si>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</si>
  <si>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</si>
  <si>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</si>
  <si>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</si>
  <si>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</si>
  <si>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</si>
  <si>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</si>
  <si>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</si>
  <si>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</si>
  <si>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</si>
  <si>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</si>
  <si>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</si>
  <si>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</si>
  <si>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</si>
  <si>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</si>
  <si>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</si>
  <si>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</si>
  <si>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</si>
  <si>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</si>
  <si>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</si>
  <si>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</si>
  <si>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</si>
  <si>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</si>
  <si>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</si>
  <si>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</si>
  <si>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</si>
  <si>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</si>
  <si>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</si>
  <si>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</si>
  <si>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</si>
  <si>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</si>
  <si>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</si>
  <si>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</si>
  <si>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</si>
  <si>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</si>
  <si>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</si>
  <si>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</si>
  <si>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</si>
  <si>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</si>
  <si>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</si>
  <si>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</si>
  <si>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</si>
  <si>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</si>
  <si>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</si>
  <si>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</si>
  <si>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</si>
  <si>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</si>
  <si>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</si>
  <si>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</si>
  <si>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</si>
  <si>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</si>
  <si>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</si>
  <si>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</si>
  <si>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</si>
  <si>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</si>
  <si>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</si>
  <si>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</si>
  <si>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</si>
  <si>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</si>
  <si>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</si>
  <si>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</si>
  <si>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</si>
  <si>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</si>
  <si>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</si>
  <si>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</si>
  <si>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</si>
  <si>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</si>
  <si>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</si>
  <si>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</si>
  <si>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</si>
  <si>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</si>
  <si>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</si>
  <si>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</si>
  <si>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</si>
  <si>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</si>
  <si>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</si>
  <si>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</si>
  <si>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</si>
  <si>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</si>
  <si>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</si>
  <si>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</si>
  <si>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</si>
  <si>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</si>
  <si>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</si>
  <si>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</si>
  <si>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</si>
  <si>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</si>
  <si>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</si>
  <si>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</si>
  <si>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</si>
  <si>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</si>
  <si>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</si>
  <si>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</si>
  <si>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</si>
  <si>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</si>
  <si>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</si>
  <si>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</si>
  <si>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</si>
  <si>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</si>
  <si>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</si>
  <si>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</si>
  <si>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</si>
  <si>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</si>
  <si>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</si>
  <si>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</si>
  <si>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</si>
  <si>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</si>
  <si>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</si>
  <si>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</si>
  <si>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</si>
  <si>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</si>
  <si>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</si>
  <si>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</si>
  <si>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</si>
  <si>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</si>
  <si>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</si>
  <si>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</si>
  <si>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</si>
  <si>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</si>
  <si>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</si>
  <si>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</si>
  <si>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</si>
  <si>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</si>
  <si>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</si>
  <si>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</si>
  <si>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</si>
  <si>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</si>
  <si>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</si>
  <si>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</si>
  <si>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</si>
  <si>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</si>
  <si>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</si>
  <si>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</si>
  <si>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</si>
  <si>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</si>
  <si>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</si>
  <si>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</si>
  <si>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</si>
  <si>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</si>
  <si>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</si>
  <si>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</si>
  <si>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</si>
  <si>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</si>
  <si>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</si>
  <si>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</si>
  <si>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</si>
  <si>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</si>
  <si>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</si>
  <si>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</si>
  <si>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</si>
  <si>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</si>
  <si>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</si>
  <si>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</si>
  <si>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</si>
  <si>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</si>
  <si>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</si>
  <si>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</si>
  <si>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</si>
  <si>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</si>
  <si>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</si>
  <si>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</si>
  <si>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</si>
  <si>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</si>
  <si>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</si>
  <si>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</si>
  <si>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</si>
  <si>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</si>
  <si>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</si>
  <si>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</si>
  <si>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</si>
  <si>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</si>
  <si>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</si>
  <si>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</si>
  <si>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</si>
  <si>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</si>
  <si>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</si>
  <si>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</si>
  <si>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</si>
  <si>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</si>
  <si>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</si>
  <si>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</si>
  <si>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</si>
  <si>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</si>
  <si>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</si>
  <si>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</si>
  <si>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</si>
  <si>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</si>
  <si>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</si>
  <si>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</si>
  <si>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</si>
  <si>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</si>
  <si>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</si>
  <si>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</si>
  <si>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</si>
  <si>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</si>
  <si>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</si>
  <si>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</si>
  <si>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</si>
  <si>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</si>
  <si>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</si>
  <si>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</si>
  <si>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</si>
  <si>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</si>
  <si>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</si>
  <si>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</si>
  <si>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</si>
  <si>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</si>
  <si>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</si>
  <si>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</si>
  <si>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</si>
  <si>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</si>
  <si>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</si>
  <si>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</si>
  <si>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</si>
  <si>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</si>
  <si>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</si>
  <si>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</si>
  <si>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</si>
  <si>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</si>
  <si>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</si>
  <si>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</si>
  <si>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</si>
  <si>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</si>
  <si>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</si>
  <si>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</si>
  <si>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</si>
  <si>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</si>
  <si>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</si>
  <si>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</si>
  <si>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</si>
  <si>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</si>
  <si>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</si>
  <si>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</si>
  <si>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</si>
  <si>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</si>
  <si>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</si>
  <si>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</si>
  <si>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</si>
  <si>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</si>
  <si>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</si>
  <si>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</si>
  <si>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</si>
  <si>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</si>
  <si>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</si>
  <si>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</si>
  <si>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</si>
  <si>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</si>
  <si>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</si>
  <si>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</si>
  <si>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</si>
  <si>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</si>
  <si>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</si>
  <si>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</si>
  <si>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</si>
  <si>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</si>
  <si>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</si>
  <si>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</si>
  <si>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</si>
  <si>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</si>
  <si>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</si>
  <si>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</si>
  <si>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</si>
  <si>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</si>
  <si>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</si>
  <si>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</si>
  <si>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</si>
  <si>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</si>
  <si>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</si>
  <si>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</si>
  <si>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</si>
  <si>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</si>
  <si>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</si>
  <si>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</si>
  <si>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</si>
  <si>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</si>
  <si>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</si>
  <si>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</si>
  <si>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</si>
  <si>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</si>
  <si>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</si>
  <si>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</si>
  <si>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</si>
  <si>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</si>
  <si>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</si>
  <si>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</si>
  <si>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</si>
  <si>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</si>
  <si>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</si>
  <si>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</si>
  <si>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</si>
  <si>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</si>
  <si>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</si>
  <si>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</si>
  <si>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</si>
  <si>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</si>
  <si>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</si>
  <si>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</si>
  <si>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</si>
  <si>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</si>
  <si>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</si>
  <si>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</si>
  <si>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</si>
  <si>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</si>
  <si>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</si>
  <si>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</si>
  <si>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</si>
  <si>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</si>
  <si>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</si>
  <si>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</si>
  <si>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</si>
  <si>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</si>
  <si>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</si>
  <si>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</si>
  <si>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</si>
  <si>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</si>
  <si>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</si>
  <si>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</si>
  <si>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</si>
  <si>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</si>
  <si>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</si>
  <si>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</si>
  <si>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</si>
  <si>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</si>
  <si>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</si>
  <si>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</si>
  <si>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</si>
  <si>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</si>
  <si>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</si>
  <si>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</si>
  <si>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</si>
  <si>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</si>
  <si>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</si>
  <si>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</si>
  <si>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</si>
  <si>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</si>
  <si>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</si>
  <si>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</si>
  <si>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</si>
  <si>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</si>
  <si>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</si>
  <si>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</si>
  <si>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</si>
  <si>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</si>
  <si>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</si>
  <si>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</si>
  <si>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</si>
  <si>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</si>
  <si>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</si>
  <si>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</si>
  <si>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</si>
  <si>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</si>
  <si>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</si>
  <si>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</si>
  <si>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</si>
  <si>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</si>
  <si>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</si>
  <si>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</si>
  <si>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</si>
  <si>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</si>
  <si>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</si>
  <si>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</si>
  <si>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</si>
  <si>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</si>
  <si>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</si>
  <si>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</si>
  <si>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</si>
  <si>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</si>
  <si>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</si>
  <si>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</si>
  <si>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</si>
  <si>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</si>
  <si>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</si>
  <si>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</si>
  <si>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</si>
  <si>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</si>
  <si>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</si>
  <si>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</si>
  <si>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</si>
  <si>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</si>
  <si>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</si>
  <si>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</si>
  <si>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</si>
  <si>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</si>
  <si>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</si>
  <si>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</si>
  <si>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</si>
  <si>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</si>
  <si>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</si>
  <si>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</si>
  <si>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</si>
  <si>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</si>
  <si>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</si>
  <si>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</si>
  <si>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</si>
  <si>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</si>
  <si>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</si>
  <si>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</si>
  <si>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</si>
  <si>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</si>
  <si>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</si>
  <si>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</si>
  <si>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</si>
  <si>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</si>
  <si>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</si>
  <si>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</si>
  <si>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</si>
  <si>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</si>
  <si>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</si>
  <si>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</si>
  <si>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</si>
  <si>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</si>
  <si>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</si>
  <si>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</si>
  <si>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</si>
  <si>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</si>
  <si>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</si>
  <si>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</si>
  <si>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</si>
  <si>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</si>
  <si>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</si>
  <si>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</si>
  <si>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</si>
  <si>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</si>
  <si>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</si>
  <si>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</si>
  <si>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</si>
  <si>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</si>
  <si>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</si>
  <si>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</si>
  <si>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</si>
  <si>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</si>
  <si>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</si>
  <si>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</si>
  <si>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</si>
  <si>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</si>
  <si>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</si>
  <si>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</si>
  <si>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</si>
  <si>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</si>
  <si>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</si>
  <si>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</si>
  <si>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</si>
  <si>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</si>
  <si>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</si>
  <si>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</si>
  <si>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</si>
  <si>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</si>
  <si>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</si>
  <si>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</si>
  <si>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</si>
  <si>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</si>
  <si>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</si>
  <si>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</si>
  <si>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</si>
  <si>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</si>
  <si>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</si>
  <si>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</si>
  <si>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</si>
  <si>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</si>
  <si>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</si>
  <si>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</si>
  <si>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</si>
  <si>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</si>
  <si>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</si>
  <si>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</si>
  <si>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</si>
  <si>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</si>
  <si>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</si>
  <si>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</si>
  <si>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</si>
  <si>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</si>
  <si>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</si>
  <si>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</si>
  <si>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</si>
  <si>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</si>
  <si>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</si>
  <si>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</si>
  <si>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</si>
  <si>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</si>
  <si>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</si>
  <si>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</si>
  <si>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</si>
  <si>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</si>
  <si>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</si>
  <si>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</si>
  <si>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</si>
  <si>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</si>
  <si>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</si>
  <si>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</si>
  <si>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</si>
  <si>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</si>
  <si>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</si>
  <si>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</si>
  <si>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</si>
  <si>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</si>
  <si>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</si>
  <si>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</si>
  <si>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</si>
  <si>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</si>
  <si>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</si>
  <si>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</si>
  <si>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</si>
  <si>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</si>
  <si>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</si>
  <si>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</si>
  <si>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</si>
  <si>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</si>
  <si>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</si>
  <si>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</si>
  <si>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</si>
  <si>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</si>
  <si>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</si>
  <si>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</si>
  <si>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中央障害者社会参加推進センター運営事業</t>
    <rPh sb="0" eb="2">
      <t>チュウオウ</t>
    </rPh>
    <rPh sb="2" eb="5">
      <t>ショウガイシャ</t>
    </rPh>
    <rPh sb="5" eb="7">
      <t>シャカイ</t>
    </rPh>
    <rPh sb="7" eb="9">
      <t>サンカ</t>
    </rPh>
    <rPh sb="9" eb="11">
      <t>スイシン</t>
    </rPh>
    <rPh sb="15" eb="17">
      <t>ウンエイ</t>
    </rPh>
    <rPh sb="17" eb="19">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</si>
  <si>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</si>
  <si>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t>
    <rPh sb="0" eb="3">
      <t>キカクカ</t>
    </rPh>
    <rPh sb="3" eb="5">
      <t>ジリツ</t>
    </rPh>
    <rPh sb="5" eb="7">
      <t>シエン</t>
    </rPh>
    <rPh sb="7" eb="10">
      <t>シンコウシツ</t>
    </rPh>
    <phoneticPr fontId="5"/>
  </si>
  <si>
    <t>厚生労働省</t>
  </si>
  <si>
    <t>○</t>
  </si>
  <si>
    <t>-</t>
    <phoneticPr fontId="5"/>
  </si>
  <si>
    <t>・高度情報通信等福祉事業費補助金（中央障害者社会参加推進センター運営事業）の国庫補助について（平成18年6月14日厚生労働省発障0614002号）</t>
    <rPh sb="1" eb="3">
      <t>コウド</t>
    </rPh>
    <rPh sb="3" eb="5">
      <t>ジョウホウ</t>
    </rPh>
    <rPh sb="5" eb="8">
      <t>ツウシントウ</t>
    </rPh>
    <rPh sb="8" eb="10">
      <t>フクシ</t>
    </rPh>
    <rPh sb="10" eb="13">
      <t>ジギョウヒ</t>
    </rPh>
    <rPh sb="13" eb="16">
      <t>ホジョキン</t>
    </rPh>
    <rPh sb="17" eb="19">
      <t>チュウオウ</t>
    </rPh>
    <rPh sb="19" eb="22">
      <t>ショウガイシャ</t>
    </rPh>
    <rPh sb="22" eb="24">
      <t>シャカイ</t>
    </rPh>
    <rPh sb="24" eb="26">
      <t>サンカ</t>
    </rPh>
    <rPh sb="26" eb="28">
      <t>スイシン</t>
    </rPh>
    <rPh sb="32" eb="34">
      <t>ウンエイ</t>
    </rPh>
    <rPh sb="34" eb="36">
      <t>ジギョウ</t>
    </rPh>
    <rPh sb="38" eb="40">
      <t>コッコ</t>
    </rPh>
    <rPh sb="40" eb="42">
      <t>ホジョ</t>
    </rPh>
    <phoneticPr fontId="5"/>
  </si>
  <si>
    <t>都道府県障害者社会参加推進センターが行う社会参加推進事業が効果的かつ円滑に実施されるよう必要な助言指導を行うとともに必要な情報収集等を行うことにより、障害のある方の社会参加の推進を図ることを目的とする。</t>
    <rPh sb="0" eb="4">
      <t>トドウフケン</t>
    </rPh>
    <rPh sb="4" eb="7">
      <t>ショウガイシャ</t>
    </rPh>
    <rPh sb="7" eb="9">
      <t>シャカイ</t>
    </rPh>
    <rPh sb="9" eb="11">
      <t>サンカ</t>
    </rPh>
    <rPh sb="11" eb="13">
      <t>スイシン</t>
    </rPh>
    <rPh sb="18" eb="19">
      <t>オコナ</t>
    </rPh>
    <rPh sb="20" eb="22">
      <t>シャカイ</t>
    </rPh>
    <rPh sb="22" eb="24">
      <t>サンカ</t>
    </rPh>
    <rPh sb="24" eb="26">
      <t>スイシン</t>
    </rPh>
    <rPh sb="26" eb="28">
      <t>ジギョウ</t>
    </rPh>
    <rPh sb="29" eb="32">
      <t>コウカテキ</t>
    </rPh>
    <rPh sb="34" eb="36">
      <t>エンカツ</t>
    </rPh>
    <rPh sb="37" eb="39">
      <t>ジッシ</t>
    </rPh>
    <rPh sb="44" eb="46">
      <t>ヒツヨウ</t>
    </rPh>
    <rPh sb="47" eb="49">
      <t>ジョゲン</t>
    </rPh>
    <rPh sb="49" eb="51">
      <t>シドウ</t>
    </rPh>
    <rPh sb="52" eb="53">
      <t>オコナ</t>
    </rPh>
    <rPh sb="58" eb="60">
      <t>ヒツヨウ</t>
    </rPh>
    <rPh sb="61" eb="63">
      <t>ジョウホウ</t>
    </rPh>
    <rPh sb="63" eb="65">
      <t>シュウシュウ</t>
    </rPh>
    <rPh sb="65" eb="66">
      <t>トウ</t>
    </rPh>
    <rPh sb="67" eb="68">
      <t>オコナ</t>
    </rPh>
    <rPh sb="75" eb="77">
      <t>ショウガイ</t>
    </rPh>
    <rPh sb="80" eb="81">
      <t>カタ</t>
    </rPh>
    <rPh sb="82" eb="84">
      <t>シャカイ</t>
    </rPh>
    <rPh sb="84" eb="86">
      <t>サンカ</t>
    </rPh>
    <rPh sb="87" eb="89">
      <t>スイシン</t>
    </rPh>
    <rPh sb="90" eb="91">
      <t>ハカ</t>
    </rPh>
    <rPh sb="95" eb="97">
      <t>モクテキ</t>
    </rPh>
    <phoneticPr fontId="5"/>
  </si>
  <si>
    <t>(社福)日本身体障害者団体連合会が行う以下の事業に対して補助を行う（補助率10/10）。
・障害者相談員研修会の実施
・都道府県障害者社会参加推進センターの担当者を対象とした障害者110番事業中央研修の実施
・都道府県障害者社会参加推進センターが行う社会参加推進事業の効果的な実施のための連絡調整・指導・助言</t>
    <rPh sb="4" eb="6">
      <t>ニホン</t>
    </rPh>
    <rPh sb="6" eb="8">
      <t>シンタイ</t>
    </rPh>
    <rPh sb="8" eb="11">
      <t>ショウガイシャ</t>
    </rPh>
    <rPh sb="11" eb="13">
      <t>ダンタイ</t>
    </rPh>
    <rPh sb="13" eb="16">
      <t>レンゴウカイ</t>
    </rPh>
    <rPh sb="17" eb="18">
      <t>オコナ</t>
    </rPh>
    <rPh sb="19" eb="21">
      <t>イカ</t>
    </rPh>
    <rPh sb="22" eb="24">
      <t>ジギョウ</t>
    </rPh>
    <rPh sb="46" eb="49">
      <t>ショウガイシャ</t>
    </rPh>
    <rPh sb="49" eb="52">
      <t>ソウダンイン</t>
    </rPh>
    <rPh sb="52" eb="55">
      <t>ケンシュウカイ</t>
    </rPh>
    <rPh sb="56" eb="58">
      <t>ジッシ</t>
    </rPh>
    <rPh sb="78" eb="81">
      <t>タントウシャ</t>
    </rPh>
    <rPh sb="82" eb="84">
      <t>タイショウ</t>
    </rPh>
    <rPh sb="87" eb="90">
      <t>ショウガイシャ</t>
    </rPh>
    <rPh sb="93" eb="94">
      <t>バン</t>
    </rPh>
    <rPh sb="94" eb="96">
      <t>ジギョウ</t>
    </rPh>
    <rPh sb="96" eb="98">
      <t>チュウオウ</t>
    </rPh>
    <rPh sb="98" eb="100">
      <t>ケンシュウ</t>
    </rPh>
    <rPh sb="101" eb="103">
      <t>ジッシ</t>
    </rPh>
    <rPh sb="105" eb="109">
      <t>トドウフケン</t>
    </rPh>
    <rPh sb="109" eb="112">
      <t>ショウガイシャ</t>
    </rPh>
    <rPh sb="112" eb="114">
      <t>シャカイ</t>
    </rPh>
    <rPh sb="114" eb="116">
      <t>サンカ</t>
    </rPh>
    <rPh sb="116" eb="118">
      <t>スイシン</t>
    </rPh>
    <rPh sb="123" eb="124">
      <t>オコナ</t>
    </rPh>
    <rPh sb="125" eb="127">
      <t>シャカイ</t>
    </rPh>
    <rPh sb="127" eb="129">
      <t>サンカ</t>
    </rPh>
    <rPh sb="129" eb="131">
      <t>スイシン</t>
    </rPh>
    <rPh sb="131" eb="133">
      <t>ジギョウ</t>
    </rPh>
    <rPh sb="134" eb="137">
      <t>コウカテキ</t>
    </rPh>
    <rPh sb="138" eb="140">
      <t>ジッシ</t>
    </rPh>
    <rPh sb="144" eb="146">
      <t>レンラク</t>
    </rPh>
    <rPh sb="146" eb="148">
      <t>チョウセイ</t>
    </rPh>
    <rPh sb="149" eb="151">
      <t>シドウ</t>
    </rPh>
    <rPh sb="152" eb="154">
      <t>ジョゲン</t>
    </rPh>
    <phoneticPr fontId="5"/>
  </si>
  <si>
    <t>-</t>
    <phoneticPr fontId="5"/>
  </si>
  <si>
    <t>-</t>
    <phoneticPr fontId="5"/>
  </si>
  <si>
    <t>-</t>
    <phoneticPr fontId="5"/>
  </si>
  <si>
    <t>-</t>
    <phoneticPr fontId="5"/>
  </si>
  <si>
    <t>-</t>
    <phoneticPr fontId="5"/>
  </si>
  <si>
    <t>-</t>
    <phoneticPr fontId="5"/>
  </si>
  <si>
    <t>-</t>
    <phoneticPr fontId="5"/>
  </si>
  <si>
    <t>身体障害者福祉費補助金</t>
    <rPh sb="0" eb="2">
      <t>シンタイ</t>
    </rPh>
    <rPh sb="2" eb="5">
      <t>ショウガイシャ</t>
    </rPh>
    <rPh sb="5" eb="8">
      <t>フクシヒ</t>
    </rPh>
    <rPh sb="8" eb="11">
      <t>ホジョキン</t>
    </rPh>
    <phoneticPr fontId="5"/>
  </si>
  <si>
    <t>障害者相談員研修会の参加者数が目標値（定員）に達する</t>
    <rPh sb="0" eb="3">
      <t>ショウガイシャ</t>
    </rPh>
    <rPh sb="3" eb="6">
      <t>ソウダンイン</t>
    </rPh>
    <rPh sb="6" eb="9">
      <t>ケンシュウカイ</t>
    </rPh>
    <rPh sb="10" eb="13">
      <t>サンカシャ</t>
    </rPh>
    <rPh sb="13" eb="14">
      <t>スウ</t>
    </rPh>
    <rPh sb="15" eb="18">
      <t>モクヒョウチ</t>
    </rPh>
    <rPh sb="19" eb="21">
      <t>テイイン</t>
    </rPh>
    <rPh sb="23" eb="24">
      <t>タッ</t>
    </rPh>
    <phoneticPr fontId="5"/>
  </si>
  <si>
    <t>障害者相談員研修会の参加者数</t>
    <rPh sb="0" eb="3">
      <t>ショウガイシャ</t>
    </rPh>
    <rPh sb="3" eb="6">
      <t>ソウダンイン</t>
    </rPh>
    <rPh sb="6" eb="9">
      <t>ケンシュウカイ</t>
    </rPh>
    <rPh sb="10" eb="14">
      <t>サンカシャスウ</t>
    </rPh>
    <phoneticPr fontId="5"/>
  </si>
  <si>
    <t>人</t>
    <rPh sb="0" eb="1">
      <t>ニン</t>
    </rPh>
    <phoneticPr fontId="5"/>
  </si>
  <si>
    <t>高度情報通信等福祉事業費補助金（中央障害者社会参加推進センター運営事業）実績報告</t>
    <rPh sb="0" eb="2">
      <t>コウド</t>
    </rPh>
    <rPh sb="36" eb="38">
      <t>ジッセキ</t>
    </rPh>
    <rPh sb="38" eb="40">
      <t>ホウコク</t>
    </rPh>
    <phoneticPr fontId="5"/>
  </si>
  <si>
    <t>全都道府県障害者社会参加推進センターの職員が障害者110番事業中央研修に参加する</t>
    <rPh sb="0" eb="1">
      <t>ゼン</t>
    </rPh>
    <rPh sb="1" eb="5">
      <t>トドウフケン</t>
    </rPh>
    <rPh sb="5" eb="8">
      <t>ショウガイシャ</t>
    </rPh>
    <rPh sb="8" eb="10">
      <t>シャカイ</t>
    </rPh>
    <rPh sb="10" eb="12">
      <t>サンカ</t>
    </rPh>
    <rPh sb="12" eb="14">
      <t>スイシン</t>
    </rPh>
    <rPh sb="19" eb="21">
      <t>ショクイン</t>
    </rPh>
    <rPh sb="36" eb="38">
      <t>サンカ</t>
    </rPh>
    <phoneticPr fontId="5"/>
  </si>
  <si>
    <t>障害者110番事業中央研修参加数</t>
    <rPh sb="0" eb="3">
      <t>ショウガイシャ</t>
    </rPh>
    <rPh sb="6" eb="7">
      <t>バン</t>
    </rPh>
    <rPh sb="7" eb="9">
      <t>ジギョウ</t>
    </rPh>
    <rPh sb="9" eb="11">
      <t>チュウオウ</t>
    </rPh>
    <rPh sb="11" eb="13">
      <t>ケンシュウ</t>
    </rPh>
    <rPh sb="13" eb="16">
      <t>サンカスウ</t>
    </rPh>
    <phoneticPr fontId="5"/>
  </si>
  <si>
    <t>-</t>
    <phoneticPr fontId="5"/>
  </si>
  <si>
    <t>障害者相談員研修会の開催数</t>
    <rPh sb="0" eb="3">
      <t>ショウガイシャ</t>
    </rPh>
    <rPh sb="3" eb="6">
      <t>ソウダンイン</t>
    </rPh>
    <rPh sb="6" eb="9">
      <t>ケンシュウカイ</t>
    </rPh>
    <rPh sb="10" eb="13">
      <t>カイサイスウ</t>
    </rPh>
    <phoneticPr fontId="5"/>
  </si>
  <si>
    <t>障害者110番事業中央研修の開催数</t>
    <rPh sb="14" eb="17">
      <t>カイサイスウ</t>
    </rPh>
    <phoneticPr fontId="5"/>
  </si>
  <si>
    <t>回</t>
    <rPh sb="0" eb="1">
      <t>カイ</t>
    </rPh>
    <phoneticPr fontId="5"/>
  </si>
  <si>
    <t>-</t>
    <phoneticPr fontId="5"/>
  </si>
  <si>
    <t>X：障害者相談員研修事業実績額（円）
／
Y：障害者相談員研修会参加者数（人）　　　　　　　　　　</t>
    <rPh sb="2" eb="5">
      <t>ショウガイシャ</t>
    </rPh>
    <rPh sb="5" eb="8">
      <t>ソウダンイン</t>
    </rPh>
    <rPh sb="8" eb="10">
      <t>ケンシュウ</t>
    </rPh>
    <rPh sb="10" eb="12">
      <t>ジギョウ</t>
    </rPh>
    <rPh sb="12" eb="15">
      <t>ジッセキガク</t>
    </rPh>
    <rPh sb="16" eb="17">
      <t>エン</t>
    </rPh>
    <rPh sb="23" eb="26">
      <t>ショウガイシャ</t>
    </rPh>
    <rPh sb="26" eb="29">
      <t>ソウダンイン</t>
    </rPh>
    <rPh sb="29" eb="32">
      <t>ケンシュウカイ</t>
    </rPh>
    <rPh sb="32" eb="36">
      <t>サンカシャスウ</t>
    </rPh>
    <rPh sb="37" eb="38">
      <t>ニン</t>
    </rPh>
    <phoneticPr fontId="5"/>
  </si>
  <si>
    <t>X：障害者110番事業中央研修事業実績額（円）
／
Y：障害者110番事業中央研修会参加者数（人）　　　　　　　　　　</t>
    <rPh sb="2" eb="5">
      <t>ショウガイシャ</t>
    </rPh>
    <rPh sb="8" eb="9">
      <t>バン</t>
    </rPh>
    <rPh sb="9" eb="11">
      <t>ジギョウ</t>
    </rPh>
    <rPh sb="11" eb="13">
      <t>チュウオウ</t>
    </rPh>
    <rPh sb="13" eb="15">
      <t>ケンシュウ</t>
    </rPh>
    <rPh sb="15" eb="17">
      <t>ジギョウ</t>
    </rPh>
    <rPh sb="17" eb="20">
      <t>ジッセキガク</t>
    </rPh>
    <rPh sb="21" eb="22">
      <t>エン</t>
    </rPh>
    <rPh sb="28" eb="31">
      <t>ショウガイシャ</t>
    </rPh>
    <rPh sb="34" eb="35">
      <t>バン</t>
    </rPh>
    <rPh sb="35" eb="37">
      <t>ジギョウ</t>
    </rPh>
    <rPh sb="37" eb="39">
      <t>チュウオウ</t>
    </rPh>
    <rPh sb="39" eb="42">
      <t>ケンシュウカイ</t>
    </rPh>
    <rPh sb="42" eb="46">
      <t>サンカシャスウ</t>
    </rPh>
    <rPh sb="47" eb="48">
      <t>ニン</t>
    </rPh>
    <phoneticPr fontId="5"/>
  </si>
  <si>
    <t>円</t>
    <rPh sb="0" eb="1">
      <t>エン</t>
    </rPh>
    <phoneticPr fontId="5"/>
  </si>
  <si>
    <t>　　X / Y</t>
  </si>
  <si>
    <t>6,429,430
/1,662</t>
  </si>
  <si>
    <t>6,309,401
/1,818</t>
  </si>
  <si>
    <t>338,958
/47</t>
  </si>
  <si>
    <t>575,115
/49</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</si>
  <si>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</si>
  <si>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</si>
  <si>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地域で活動する障害者相談員や障害者110番事業担当者の資質向上と都道府県障害者社会参加推進センターの連携強化を図ることにより、全国的な社会参加推進事業を推進し、障害のある方の自立と社会参加を支援するための体制整備に寄与する。</t>
    <rPh sb="3" eb="5">
      <t>カツドウ</t>
    </rPh>
    <rPh sb="7" eb="10">
      <t>ショウガイシャ</t>
    </rPh>
    <rPh sb="10" eb="13">
      <t>ソウダンイン</t>
    </rPh>
    <rPh sb="14" eb="17">
      <t>ショウガイシャ</t>
    </rPh>
    <rPh sb="67" eb="69">
      <t>シャカイ</t>
    </rPh>
    <rPh sb="69" eb="71">
      <t>サンカ</t>
    </rPh>
    <rPh sb="71" eb="73">
      <t>スイシン</t>
    </rPh>
    <rPh sb="73" eb="75">
      <t>ジギョウ</t>
    </rPh>
    <rPh sb="76" eb="78">
      <t>スイシン</t>
    </rPh>
    <rPh sb="85" eb="86">
      <t>カタ</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</si>
  <si>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rPh sb="28" eb="31">
      <t>ショウガイシャ</t>
    </rPh>
    <rPh sb="35" eb="37">
      <t>モクテキ</t>
    </rPh>
    <rPh sb="47" eb="48">
      <t>カカ</t>
    </rPh>
    <rPh sb="121" eb="123">
      <t>タッセイ</t>
    </rPh>
    <rPh sb="127" eb="129">
      <t>ヒツヨウ</t>
    </rPh>
    <rPh sb="130" eb="132">
      <t>ジギョウ</t>
    </rPh>
    <phoneticPr fontId="5"/>
  </si>
  <si>
    <t>都道府県障害者社会参加推進センターが行う社会参加推進事業が円滑に実施されるよう必要な連絡調整・助言・指導等を行う事業であり、全国の社会参加推進事業の効果的な実施のため国として実施すべき事業である。</t>
    <rPh sb="42" eb="44">
      <t>レンラク</t>
    </rPh>
    <rPh sb="44" eb="46">
      <t>チョウセイ</t>
    </rPh>
    <rPh sb="52" eb="53">
      <t>トウ</t>
    </rPh>
    <rPh sb="56" eb="58">
      <t>ジギョウ</t>
    </rPh>
    <rPh sb="62" eb="64">
      <t>ゼンコク</t>
    </rPh>
    <rPh sb="65" eb="67">
      <t>シャカイ</t>
    </rPh>
    <rPh sb="67" eb="69">
      <t>サンカ</t>
    </rPh>
    <rPh sb="69" eb="71">
      <t>スイシン</t>
    </rPh>
    <rPh sb="71" eb="73">
      <t>ジギョウ</t>
    </rPh>
    <rPh sb="74" eb="77">
      <t>コウカテキ</t>
    </rPh>
    <rPh sb="78" eb="80">
      <t>ジッシ</t>
    </rPh>
    <rPh sb="83" eb="84">
      <t>クニ</t>
    </rPh>
    <rPh sb="87" eb="89">
      <t>ジッシ</t>
    </rPh>
    <rPh sb="92" eb="94">
      <t>ジギョウ</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</si>
  <si>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rPh sb="28" eb="31">
      <t>ショウガイシャ</t>
    </rPh>
    <rPh sb="35" eb="37">
      <t>モクテキ</t>
    </rPh>
    <rPh sb="47" eb="48">
      <t>カカ</t>
    </rPh>
    <rPh sb="121" eb="123">
      <t>タッセイ</t>
    </rPh>
    <rPh sb="127" eb="129">
      <t>ヒツヨウ</t>
    </rPh>
    <rPh sb="131" eb="133">
      <t>テキセツ</t>
    </rPh>
    <rPh sb="134" eb="136">
      <t>ジギョウ</t>
    </rPh>
    <phoneticPr fontId="5"/>
  </si>
  <si>
    <t>実施主体は、事業を完遂するために必要な技術力や設備を備えた団体を選定しており、支出先の選定は妥当である。</t>
    <rPh sb="0" eb="2">
      <t>ジッシ</t>
    </rPh>
    <rPh sb="2" eb="4">
      <t>シュタイ</t>
    </rPh>
    <rPh sb="6" eb="8">
      <t>ジギョウ</t>
    </rPh>
    <rPh sb="9" eb="11">
      <t>カンツイ</t>
    </rPh>
    <rPh sb="16" eb="18">
      <t>ヒツヨウ</t>
    </rPh>
    <rPh sb="19" eb="22">
      <t>ギジュツリョク</t>
    </rPh>
    <rPh sb="23" eb="25">
      <t>セツビ</t>
    </rPh>
    <rPh sb="26" eb="27">
      <t>ソナ</t>
    </rPh>
    <rPh sb="29" eb="31">
      <t>ダンタイ</t>
    </rPh>
    <rPh sb="32" eb="34">
      <t>センテイ</t>
    </rPh>
    <phoneticPr fontId="5"/>
  </si>
  <si>
    <t>-</t>
  </si>
  <si>
    <t>事業実施に必要な額を精査し補助を行っており妥当である。</t>
    <rPh sb="0" eb="2">
      <t>ジギョウ</t>
    </rPh>
    <rPh sb="2" eb="4">
      <t>ジッシ</t>
    </rPh>
    <rPh sb="5" eb="7">
      <t>ヒツヨウ</t>
    </rPh>
    <rPh sb="8" eb="9">
      <t>ガク</t>
    </rPh>
    <rPh sb="10" eb="12">
      <t>セイサ</t>
    </rPh>
    <rPh sb="13" eb="15">
      <t>ホジョ</t>
    </rPh>
    <rPh sb="16" eb="17">
      <t>オコナ</t>
    </rPh>
    <rPh sb="21" eb="23">
      <t>ダトウ</t>
    </rPh>
    <phoneticPr fontId="5"/>
  </si>
  <si>
    <t>真に必要な費目のみを対象経費としており、実績報告において使途が事業目的に沿ったものであるか確認している。</t>
    <rPh sb="0" eb="1">
      <t>シン</t>
    </rPh>
    <rPh sb="2" eb="4">
      <t>ヒツヨウ</t>
    </rPh>
    <rPh sb="5" eb="7">
      <t>ヒモク</t>
    </rPh>
    <rPh sb="10" eb="12">
      <t>タイショウ</t>
    </rPh>
    <rPh sb="12" eb="14">
      <t>ケイヒ</t>
    </rPh>
    <rPh sb="20" eb="22">
      <t>ジッセキ</t>
    </rPh>
    <rPh sb="22" eb="24">
      <t>ホウコク</t>
    </rPh>
    <rPh sb="28" eb="30">
      <t>シト</t>
    </rPh>
    <rPh sb="31" eb="33">
      <t>ジギョウ</t>
    </rPh>
    <rPh sb="33" eb="35">
      <t>モクテキ</t>
    </rPh>
    <rPh sb="36" eb="37">
      <t>ソ</t>
    </rPh>
    <rPh sb="45" eb="47">
      <t>カクニン</t>
    </rPh>
    <phoneticPr fontId="5"/>
  </si>
  <si>
    <t>成果実績は成果目標に見合ったものとなっている。特に29年度の障害者相談員研修会の成果実績は目標値を大きく上回っており、平成30年度は目標値を上方修正している。</t>
    <rPh sb="0" eb="2">
      <t>セイカ</t>
    </rPh>
    <rPh sb="2" eb="4">
      <t>ジッセキ</t>
    </rPh>
    <rPh sb="5" eb="7">
      <t>セイカ</t>
    </rPh>
    <rPh sb="7" eb="9">
      <t>モクヒョウ</t>
    </rPh>
    <rPh sb="10" eb="12">
      <t>ミア</t>
    </rPh>
    <rPh sb="23" eb="24">
      <t>トク</t>
    </rPh>
    <rPh sb="27" eb="29">
      <t>ネンド</t>
    </rPh>
    <rPh sb="30" eb="33">
      <t>ショウガイシャ</t>
    </rPh>
    <rPh sb="33" eb="36">
      <t>ソウダンイン</t>
    </rPh>
    <rPh sb="36" eb="39">
      <t>ケンシュウカイ</t>
    </rPh>
    <rPh sb="40" eb="42">
      <t>セイカ</t>
    </rPh>
    <rPh sb="42" eb="44">
      <t>ジッセキ</t>
    </rPh>
    <rPh sb="45" eb="48">
      <t>モクヒョウチ</t>
    </rPh>
    <rPh sb="49" eb="50">
      <t>オオ</t>
    </rPh>
    <rPh sb="52" eb="54">
      <t>ウワマワ</t>
    </rPh>
    <rPh sb="59" eb="61">
      <t>ヘイセイ</t>
    </rPh>
    <rPh sb="63" eb="65">
      <t>ネンド</t>
    </rPh>
    <rPh sb="66" eb="69">
      <t>モクヒョウチ</t>
    </rPh>
    <rPh sb="70" eb="72">
      <t>ジョウホウ</t>
    </rPh>
    <rPh sb="72" eb="74">
      <t>シュウセイ</t>
    </rPh>
    <phoneticPr fontId="5"/>
  </si>
  <si>
    <t>ブロック研修・中央研修として、全国の社会参加支援推進事業担当者の資質向上を行う事業であり、効果的に事業が実施されている。</t>
    <rPh sb="4" eb="6">
      <t>ケンシュウ</t>
    </rPh>
    <rPh sb="7" eb="9">
      <t>チュウオウ</t>
    </rPh>
    <rPh sb="9" eb="11">
      <t>ケンシュウ</t>
    </rPh>
    <rPh sb="15" eb="17">
      <t>ゼンコク</t>
    </rPh>
    <rPh sb="18" eb="20">
      <t>シャカイ</t>
    </rPh>
    <rPh sb="20" eb="22">
      <t>サンカ</t>
    </rPh>
    <rPh sb="22" eb="24">
      <t>シエン</t>
    </rPh>
    <rPh sb="24" eb="26">
      <t>スイシン</t>
    </rPh>
    <rPh sb="26" eb="28">
      <t>ジギョウ</t>
    </rPh>
    <rPh sb="28" eb="31">
      <t>タントウシャ</t>
    </rPh>
    <rPh sb="32" eb="34">
      <t>シシツ</t>
    </rPh>
    <rPh sb="34" eb="36">
      <t>コウジョウ</t>
    </rPh>
    <rPh sb="37" eb="38">
      <t>オコナ</t>
    </rPh>
    <rPh sb="39" eb="41">
      <t>ジギョウ</t>
    </rPh>
    <rPh sb="45" eb="48">
      <t>コウカテキ</t>
    </rPh>
    <rPh sb="49" eb="51">
      <t>ジギョウ</t>
    </rPh>
    <rPh sb="52" eb="54">
      <t>ジッシ</t>
    </rPh>
    <phoneticPr fontId="5"/>
  </si>
  <si>
    <t>活動実績は当初見込みに見合っている。</t>
    <rPh sb="0" eb="2">
      <t>カツドウ</t>
    </rPh>
    <rPh sb="2" eb="4">
      <t>ジッセキ</t>
    </rPh>
    <rPh sb="5" eb="7">
      <t>トウショ</t>
    </rPh>
    <rPh sb="7" eb="9">
      <t>ミコ</t>
    </rPh>
    <rPh sb="11" eb="13">
      <t>ミア</t>
    </rPh>
    <phoneticPr fontId="5"/>
  </si>
  <si>
    <t>-</t>
    <phoneticPr fontId="5"/>
  </si>
  <si>
    <t>無</t>
  </si>
  <si>
    <t>‐</t>
  </si>
  <si>
    <t>全国で行われる社会参加推進事業の効果的実施のため国として取り組むべき事業であり、障害者相談員研修会については、平成29年度に参加者数が目標値を大きく上回り、平成30年度に目標値を1.2倍に見直すなどニーズの高い事業であることから、国として継続的に実施すべき事業である。</t>
    <rPh sb="0" eb="2">
      <t>ゼンコク</t>
    </rPh>
    <rPh sb="3" eb="4">
      <t>オコナ</t>
    </rPh>
    <rPh sb="7" eb="9">
      <t>シャカイ</t>
    </rPh>
    <rPh sb="9" eb="11">
      <t>サンカ</t>
    </rPh>
    <rPh sb="11" eb="13">
      <t>スイシン</t>
    </rPh>
    <rPh sb="13" eb="15">
      <t>ジギョウ</t>
    </rPh>
    <rPh sb="16" eb="19">
      <t>コウカテキ</t>
    </rPh>
    <rPh sb="19" eb="21">
      <t>ジッシ</t>
    </rPh>
    <rPh sb="24" eb="25">
      <t>クニ</t>
    </rPh>
    <rPh sb="28" eb="29">
      <t>ト</t>
    </rPh>
    <rPh sb="30" eb="31">
      <t>ク</t>
    </rPh>
    <rPh sb="34" eb="36">
      <t>ジギョウ</t>
    </rPh>
    <rPh sb="40" eb="43">
      <t>ショウガイシャ</t>
    </rPh>
    <rPh sb="43" eb="46">
      <t>ソウダンイン</t>
    </rPh>
    <rPh sb="46" eb="49">
      <t>ケンシュウカイ</t>
    </rPh>
    <rPh sb="55" eb="57">
      <t>ヘイセイ</t>
    </rPh>
    <rPh sb="59" eb="61">
      <t>ネンド</t>
    </rPh>
    <rPh sb="62" eb="65">
      <t>サンカシャ</t>
    </rPh>
    <rPh sb="65" eb="66">
      <t>スウ</t>
    </rPh>
    <rPh sb="67" eb="69">
      <t>モクヒョウ</t>
    </rPh>
    <rPh sb="69" eb="70">
      <t>アタイ</t>
    </rPh>
    <rPh sb="71" eb="72">
      <t>オオ</t>
    </rPh>
    <rPh sb="74" eb="76">
      <t>ウワマワ</t>
    </rPh>
    <rPh sb="78" eb="80">
      <t>ヘイセイ</t>
    </rPh>
    <rPh sb="82" eb="84">
      <t>ネンド</t>
    </rPh>
    <rPh sb="85" eb="88">
      <t>モクヒョウチ</t>
    </rPh>
    <rPh sb="92" eb="93">
      <t>バイ</t>
    </rPh>
    <rPh sb="94" eb="96">
      <t>ミナオ</t>
    </rPh>
    <rPh sb="103" eb="104">
      <t>タカ</t>
    </rPh>
    <rPh sb="105" eb="107">
      <t>ジギョウ</t>
    </rPh>
    <rPh sb="115" eb="116">
      <t>クニ</t>
    </rPh>
    <rPh sb="119" eb="122">
      <t>ケイゾクテキ</t>
    </rPh>
    <rPh sb="123" eb="125">
      <t>ジッシ</t>
    </rPh>
    <rPh sb="128" eb="130">
      <t>ジギョウ</t>
    </rPh>
    <phoneticPr fontId="5"/>
  </si>
  <si>
    <t>地域における社会参加支援のための体制が継続的に整備されるよう、引き続き事業内容やコストを精査するなど、有効性・効率性の高い事業が実施できるよう概算要求に向けて検討を行う。</t>
    <rPh sb="6" eb="8">
      <t>シャカイ</t>
    </rPh>
    <rPh sb="8" eb="10">
      <t>サンカ</t>
    </rPh>
    <rPh sb="10" eb="12">
      <t>シエン</t>
    </rPh>
    <rPh sb="16" eb="18">
      <t>タイセイ</t>
    </rPh>
    <rPh sb="51" eb="54">
      <t>ユウコウセイ</t>
    </rPh>
    <phoneticPr fontId="5"/>
  </si>
  <si>
    <t>507</t>
  </si>
  <si>
    <t>760</t>
  </si>
  <si>
    <t>460</t>
  </si>
  <si>
    <t>776</t>
  </si>
  <si>
    <t>403</t>
  </si>
  <si>
    <t>743</t>
  </si>
  <si>
    <t>762</t>
  </si>
  <si>
    <t>人件費</t>
    <rPh sb="0" eb="3">
      <t>ジンケンヒ</t>
    </rPh>
    <phoneticPr fontId="5"/>
  </si>
  <si>
    <t>借料及び損料</t>
    <rPh sb="0" eb="2">
      <t>シャクリョウ</t>
    </rPh>
    <rPh sb="2" eb="3">
      <t>オヨ</t>
    </rPh>
    <rPh sb="4" eb="5">
      <t>ソン</t>
    </rPh>
    <phoneticPr fontId="5"/>
  </si>
  <si>
    <t>印刷製本費</t>
    <rPh sb="0" eb="2">
      <t>インサツ</t>
    </rPh>
    <rPh sb="2" eb="4">
      <t>セイホン</t>
    </rPh>
    <rPh sb="4" eb="5">
      <t>ヒ</t>
    </rPh>
    <phoneticPr fontId="5"/>
  </si>
  <si>
    <t>中央障害者社会参加推進センター職員</t>
    <rPh sb="0" eb="2">
      <t>チュウオウ</t>
    </rPh>
    <rPh sb="2" eb="5">
      <t>ショウガイシャ</t>
    </rPh>
    <rPh sb="5" eb="7">
      <t>シャカイ</t>
    </rPh>
    <rPh sb="7" eb="9">
      <t>サンカ</t>
    </rPh>
    <rPh sb="9" eb="11">
      <t>スイシン</t>
    </rPh>
    <rPh sb="15" eb="17">
      <t>ショクイン</t>
    </rPh>
    <phoneticPr fontId="5"/>
  </si>
  <si>
    <t>研修会会場賃借料等</t>
    <rPh sb="0" eb="3">
      <t>ケンシュウカイ</t>
    </rPh>
    <rPh sb="3" eb="5">
      <t>カイジョウ</t>
    </rPh>
    <rPh sb="5" eb="8">
      <t>チンシャクリョウ</t>
    </rPh>
    <rPh sb="8" eb="9">
      <t>トウ</t>
    </rPh>
    <phoneticPr fontId="5"/>
  </si>
  <si>
    <t>研修会資料等</t>
    <rPh sb="0" eb="3">
      <t>ケンシュウカイ</t>
    </rPh>
    <rPh sb="3" eb="5">
      <t>シリョウ</t>
    </rPh>
    <rPh sb="5" eb="6">
      <t>トウ</t>
    </rPh>
    <phoneticPr fontId="5"/>
  </si>
  <si>
    <t>旅費、諸謝金、通信運搬費、雑役務費等</t>
    <rPh sb="0" eb="2">
      <t>リョヒ</t>
    </rPh>
    <rPh sb="3" eb="4">
      <t>ショ</t>
    </rPh>
    <rPh sb="4" eb="6">
      <t>シャキン</t>
    </rPh>
    <rPh sb="7" eb="9">
      <t>ツウシン</t>
    </rPh>
    <rPh sb="9" eb="12">
      <t>ウンパンヒ</t>
    </rPh>
    <rPh sb="13" eb="14">
      <t>ザツ</t>
    </rPh>
    <rPh sb="14" eb="16">
      <t>エキム</t>
    </rPh>
    <rPh sb="17" eb="18">
      <t>トウ</t>
    </rPh>
    <phoneticPr fontId="5"/>
  </si>
  <si>
    <t>都道府県社会参加推進センター職員等に対する研修・同センターへの指導･助言等</t>
  </si>
  <si>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</si>
  <si>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</si>
  <si>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</si>
  <si>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</si>
  <si>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</si>
  <si>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</si>
  <si>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</si>
  <si>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</si>
  <si>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</si>
  <si>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</si>
  <si>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A.(社福)日本障害者団体連合会</t>
    <phoneticPr fontId="5"/>
  </si>
  <si>
    <t>金原　辰夫</t>
    <rPh sb="0" eb="1">
      <t>カネ</t>
    </rPh>
    <rPh sb="1" eb="2">
      <t>ハラ</t>
    </rPh>
    <rPh sb="3" eb="5">
      <t>タツオ</t>
    </rPh>
    <phoneticPr fontId="5"/>
  </si>
  <si>
    <t>5,664,907/1,861</t>
    <phoneticPr fontId="5"/>
  </si>
  <si>
    <t>701,369/45</t>
    <phoneticPr fontId="5"/>
  </si>
  <si>
    <t>5,575,970/1,800</t>
    <phoneticPr fontId="5"/>
  </si>
  <si>
    <t>690,358/47</t>
    <phoneticPr fontId="5"/>
  </si>
  <si>
    <t>引き続き、適切な予算組みと執行に努めてほしい。（井出　健二郎）</t>
    <phoneticPr fontId="5"/>
  </si>
  <si>
    <t>社会参加推進事業の効果的実施のため、引き続き必要な予算額を確保し、適正な執行に努めること。</t>
    <phoneticPr fontId="5"/>
  </si>
  <si>
    <t>-</t>
    <phoneticPr fontId="5"/>
  </si>
  <si>
    <t>-</t>
    <phoneticPr fontId="5"/>
  </si>
  <si>
    <t>740</t>
    <phoneticPr fontId="5"/>
  </si>
  <si>
    <t>引き続き必要な予算額を確保し、適正な執行に努める。</t>
    <phoneticPr fontId="5"/>
  </si>
  <si>
    <t>(社福)日本身体障害者団体連合会</t>
    <rPh sb="6" eb="8">
      <t>シンタイ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</si>
</sst>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68046</xdr:colOff>
      <xdr:row>740</xdr:row>
      <xdr:rowOff>40821</xdr:rowOff>
    </xdr:from>
    <xdr:to>
      <xdr:col>30</xdr:col>
      <xdr:colOff>203004</xdr:colOff>
      <xdr:row>742</xdr:row>
      <xdr:rowOff>54431</xdr:rowOff>
    </xdr:to>
    <xdr:sp macro="" textlink="">
      <xdr:nvSpPr>
        <xdr:cNvPr id="3" name="正方形/長方形 2"/>
        <xdr:cNvSpPr/>
      </xdr:nvSpPr>
      <xdr:spPr>
        <a:xfrm>
          <a:off x="3268446" y="42950946"/>
          <a:ext cx="2935308" cy="7184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18</a:t>
          </a:r>
          <a:r>
            <a:rPr kumimoji="1" lang="ja-JP" altLang="en-US" sz="1400">
              <a:latin typeface="+mj-ea"/>
              <a:ea typeface="+mj-ea"/>
            </a:rPr>
            <a:t>百万円</a:t>
          </a:r>
        </a:p>
      </xdr:txBody>
    </xdr:sp>
    <xdr:clientData/>
  </xdr:twoCellAnchor>
  <xdr:twoCellAnchor>
    <xdr:from>
      <xdr:col>23</xdr:col>
      <xdr:colOff>136082</xdr:colOff>
      <xdr:row>742</xdr:row>
      <xdr:rowOff>108860</xdr:rowOff>
    </xdr:from>
    <xdr:to>
      <xdr:col>23</xdr:col>
      <xdr:colOff>136083</xdr:colOff>
      <xdr:row>743</xdr:row>
      <xdr:rowOff>190502</xdr:rowOff>
    </xdr:to>
    <xdr:cxnSp macro="">
      <xdr:nvCxnSpPr>
        <xdr:cNvPr id="4" name="直線矢印コネクタ 3"/>
        <xdr:cNvCxnSpPr/>
      </xdr:nvCxnSpPr>
      <xdr:spPr>
        <a:xfrm flipH="1">
          <a:off x="4736657" y="43723835"/>
          <a:ext cx="1" cy="4340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81653</xdr:colOff>
      <xdr:row>743</xdr:row>
      <xdr:rowOff>285751</xdr:rowOff>
    </xdr:from>
    <xdr:to>
      <xdr:col>31</xdr:col>
      <xdr:colOff>12504</xdr:colOff>
      <xdr:row>745</xdr:row>
      <xdr:rowOff>326570</xdr:rowOff>
    </xdr:to>
    <xdr:sp macro="" textlink="">
      <xdr:nvSpPr>
        <xdr:cNvPr id="5" name="正方形/長方形 4"/>
        <xdr:cNvSpPr/>
      </xdr:nvSpPr>
      <xdr:spPr>
        <a:xfrm>
          <a:off x="3282053" y="44253151"/>
          <a:ext cx="2931226" cy="7456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300">
              <a:latin typeface="+mj-ea"/>
              <a:ea typeface="+mj-ea"/>
            </a:rPr>
            <a:t>A.(</a:t>
          </a:r>
          <a:r>
            <a:rPr kumimoji="1" lang="ja-JP" altLang="en-US" sz="1300">
              <a:latin typeface="+mj-ea"/>
              <a:ea typeface="+mj-ea"/>
            </a:rPr>
            <a:t>社福</a:t>
          </a:r>
          <a:r>
            <a:rPr kumimoji="1" lang="en-US" altLang="ja-JP" sz="1300">
              <a:latin typeface="+mj-ea"/>
              <a:ea typeface="+mj-ea"/>
            </a:rPr>
            <a:t>)</a:t>
          </a:r>
          <a:r>
            <a:rPr kumimoji="1" lang="ja-JP" altLang="en-US" sz="1300">
              <a:latin typeface="+mj-ea"/>
              <a:ea typeface="+mj-ea"/>
            </a:rPr>
            <a:t>日本障害者団体連合会</a:t>
          </a:r>
          <a:endParaRPr kumimoji="1" lang="en-US" altLang="ja-JP" sz="1300">
            <a:latin typeface="+mj-ea"/>
            <a:ea typeface="+mj-ea"/>
          </a:endParaRPr>
        </a:p>
        <a:p>
          <a:pPr algn="ctr"/>
          <a:r>
            <a:rPr kumimoji="1" lang="en-US" altLang="ja-JP" sz="1400">
              <a:latin typeface="+mj-ea"/>
              <a:ea typeface="+mj-ea"/>
            </a:rPr>
            <a:t>18</a:t>
          </a:r>
          <a:r>
            <a:rPr kumimoji="1" lang="ja-JP" altLang="en-US" sz="1400">
              <a:latin typeface="+mj-ea"/>
              <a:ea typeface="+mj-ea"/>
            </a:rPr>
            <a:t>百万円</a:t>
          </a:r>
        </a:p>
      </xdr:txBody>
    </xdr:sp>
    <xdr:clientData/>
  </xdr:twoCellAnchor>
  <xdr:twoCellAnchor>
    <xdr:from>
      <xdr:col>24</xdr:col>
      <xdr:colOff>27226</xdr:colOff>
      <xdr:row>743</xdr:row>
      <xdr:rowOff>27216</xdr:rowOff>
    </xdr:from>
    <xdr:to>
      <xdr:col>31</xdr:col>
      <xdr:colOff>27226</xdr:colOff>
      <xdr:row>743</xdr:row>
      <xdr:rowOff>190502</xdr:rowOff>
    </xdr:to>
    <xdr:sp macro="" textlink="">
      <xdr:nvSpPr>
        <xdr:cNvPr id="6" name="テキスト ボックス 5"/>
        <xdr:cNvSpPr txBox="1"/>
      </xdr:nvSpPr>
      <xdr:spPr>
        <a:xfrm>
          <a:off x="4827826" y="43994616"/>
          <a:ext cx="1400175" cy="16328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136083</xdr:colOff>
      <xdr:row>744</xdr:row>
      <xdr:rowOff>190497</xdr:rowOff>
    </xdr:from>
    <xdr:to>
      <xdr:col>48</xdr:col>
      <xdr:colOff>13608</xdr:colOff>
      <xdr:row>746</xdr:row>
      <xdr:rowOff>84841</xdr:rowOff>
    </xdr:to>
    <xdr:sp macro="" textlink="">
      <xdr:nvSpPr>
        <xdr:cNvPr id="7" name="テキスト ボックス 6"/>
        <xdr:cNvSpPr txBox="1"/>
      </xdr:nvSpPr>
      <xdr:spPr>
        <a:xfrm>
          <a:off x="6136833" y="44510322"/>
          <a:ext cx="3477975" cy="599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都道府県社会参加推進センター職員等に</a:t>
          </a:r>
          <a:endParaRPr kumimoji="1" lang="en-US" altLang="ja-JP" sz="1100"/>
        </a:p>
        <a:p>
          <a:pPr algn="ctr"/>
          <a:r>
            <a:rPr kumimoji="1" lang="ja-JP" altLang="en-US" sz="1100"/>
            <a:t>対する研修・同センターへの指導･助言等</a:t>
          </a:r>
        </a:p>
      </xdr:txBody>
    </xdr:sp>
    <xdr:clientData/>
  </xdr:twoCellAnchor>
  <xdr:twoCellAnchor>
    <xdr:from>
      <xdr:col>31</xdr:col>
      <xdr:colOff>154386</xdr:colOff>
      <xdr:row>744</xdr:row>
      <xdr:rowOff>240125</xdr:rowOff>
    </xdr:from>
    <xdr:to>
      <xdr:col>46</xdr:col>
      <xdr:colOff>151496</xdr:colOff>
      <xdr:row>745</xdr:row>
      <xdr:rowOff>278542</xdr:rowOff>
    </xdr:to>
    <xdr:sp macro="" textlink="">
      <xdr:nvSpPr>
        <xdr:cNvPr id="8" name="大かっこ 7"/>
        <xdr:cNvSpPr/>
      </xdr:nvSpPr>
      <xdr:spPr>
        <a:xfrm>
          <a:off x="6355161" y="44559950"/>
          <a:ext cx="2997485" cy="3908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108861</xdr:colOff>
      <xdr:row>740</xdr:row>
      <xdr:rowOff>312961</xdr:rowOff>
    </xdr:from>
    <xdr:to>
      <xdr:col>47</xdr:col>
      <xdr:colOff>190493</xdr:colOff>
      <xdr:row>742</xdr:row>
      <xdr:rowOff>207305</xdr:rowOff>
    </xdr:to>
    <xdr:sp macro="" textlink="">
      <xdr:nvSpPr>
        <xdr:cNvPr id="9" name="テキスト ボックス 8"/>
        <xdr:cNvSpPr txBox="1"/>
      </xdr:nvSpPr>
      <xdr:spPr>
        <a:xfrm>
          <a:off x="6109611" y="43223086"/>
          <a:ext cx="3482057" cy="599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中央障害者社会参加推進センター</a:t>
          </a:r>
          <a:endParaRPr kumimoji="1" lang="en-US" altLang="ja-JP" sz="1100"/>
        </a:p>
        <a:p>
          <a:pPr algn="ctr"/>
          <a:r>
            <a:rPr kumimoji="1" lang="ja-JP" altLang="en-US" sz="1100"/>
            <a:t>の運営を補助</a:t>
          </a:r>
        </a:p>
      </xdr:txBody>
    </xdr:sp>
    <xdr:clientData/>
  </xdr:twoCellAnchor>
  <xdr:twoCellAnchor>
    <xdr:from>
      <xdr:col>31</xdr:col>
      <xdr:colOff>127164</xdr:colOff>
      <xdr:row>741</xdr:row>
      <xdr:rowOff>8803</xdr:rowOff>
    </xdr:from>
    <xdr:to>
      <xdr:col>46</xdr:col>
      <xdr:colOff>124274</xdr:colOff>
      <xdr:row>742</xdr:row>
      <xdr:rowOff>47221</xdr:rowOff>
    </xdr:to>
    <xdr:sp macro="" textlink="">
      <xdr:nvSpPr>
        <xdr:cNvPr id="10" name="大かっこ 9"/>
        <xdr:cNvSpPr/>
      </xdr:nvSpPr>
      <xdr:spPr>
        <a:xfrm>
          <a:off x="6327939" y="43271353"/>
          <a:ext cx="2997485" cy="3908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85" zoomScaleNormal="75" zoomScaleSheetLayoutView="85" zoomScalePageLayoutView="85" workbookViewId="0">
      <selection activeCell="C846" sqref="C846:I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748</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569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165</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571</v>
      </c>
      <c r="AF5" s="716"/>
      <c r="AG5" s="716"/>
      <c r="AH5" s="716"/>
      <c r="AI5" s="716"/>
      <c r="AJ5" s="716"/>
      <c r="AK5" s="716"/>
      <c r="AL5" s="716"/>
      <c r="AM5" s="716"/>
      <c r="AN5" s="716"/>
      <c r="AO5" s="716"/>
      <c r="AP5" s="717"/>
      <c r="AQ5" s="718" t="s">
        <v>649</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574</v>
      </c>
      <c r="H7" s="829"/>
      <c r="I7" s="829"/>
      <c r="J7" s="829"/>
      <c r="K7" s="829"/>
      <c r="L7" s="829"/>
      <c r="M7" s="829"/>
      <c r="N7" s="829"/>
      <c r="O7" s="829"/>
      <c r="P7" s="829"/>
      <c r="Q7" s="829"/>
      <c r="R7" s="829"/>
      <c r="S7" s="829"/>
      <c r="T7" s="829"/>
      <c r="U7" s="829"/>
      <c r="V7" s="829"/>
      <c r="W7" s="829"/>
      <c r="X7" s="830"/>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1" t="s">
        <v>577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7"/>
      <c r="H12" s="678"/>
      <c r="I12" s="678"/>
      <c r="J12" s="678"/>
      <c r="K12" s="678"/>
      <c r="L12" s="678"/>
      <c r="M12" s="678"/>
      <c r="N12" s="678"/>
      <c r="O12" s="67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1" t="s">
        <v>7</v>
      </c>
      <c r="J13" s="632"/>
      <c r="K13" s="632"/>
      <c r="L13" s="632"/>
      <c r="M13" s="632"/>
      <c r="N13" s="632"/>
      <c r="O13" s="633"/>
      <c r="P13" s="108">
        <v>20</v>
      </c>
      <c r="Q13" s="109"/>
      <c r="R13" s="109"/>
      <c r="S13" s="109"/>
      <c r="T13" s="109"/>
      <c r="U13" s="109"/>
      <c r="V13" s="110"/>
      <c r="W13" s="108">
        <v>18</v>
      </c>
      <c r="X13" s="109"/>
      <c r="Y13" s="109"/>
      <c r="Z13" s="109"/>
      <c r="AA13" s="109"/>
      <c r="AB13" s="109"/>
      <c r="AC13" s="110"/>
      <c r="AD13" s="108">
        <v>18</v>
      </c>
      <c r="AE13" s="109"/>
      <c r="AF13" s="109"/>
      <c r="AG13" s="109"/>
      <c r="AH13" s="109"/>
      <c r="AI13" s="109"/>
      <c r="AJ13" s="110"/>
      <c r="AK13" s="108">
        <v>18</v>
      </c>
      <c r="AL13" s="109"/>
      <c r="AM13" s="109"/>
      <c r="AN13" s="109"/>
      <c r="AO13" s="109"/>
      <c r="AP13" s="109"/>
      <c r="AQ13" s="110"/>
      <c r="AR13" s="105">
        <v>18</v>
      </c>
      <c r="AS13" s="106"/>
      <c r="AT13" s="106"/>
      <c r="AU13" s="106"/>
      <c r="AV13" s="106"/>
      <c r="AW13" s="106"/>
      <c r="AX13" s="394"/>
    </row>
    <row r="14" spans="1:50" ht="21" customHeight="1" x14ac:dyDescent="0.15">
      <c r="A14" s="142"/>
      <c r="B14" s="143"/>
      <c r="C14" s="143"/>
      <c r="D14" s="143"/>
      <c r="E14" s="143"/>
      <c r="F14" s="144"/>
      <c r="G14" s="744"/>
      <c r="H14" s="745"/>
      <c r="I14" s="575" t="s">
        <v>8</v>
      </c>
      <c r="J14" s="625"/>
      <c r="K14" s="625"/>
      <c r="L14" s="625"/>
      <c r="M14" s="625"/>
      <c r="N14" s="625"/>
      <c r="O14" s="626"/>
      <c r="P14" s="108" t="s">
        <v>578</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580</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583</v>
      </c>
      <c r="AL15" s="109"/>
      <c r="AM15" s="109"/>
      <c r="AN15" s="109"/>
      <c r="AO15" s="109"/>
      <c r="AP15" s="109"/>
      <c r="AQ15" s="110"/>
      <c r="AR15" s="108">
        <v>0</v>
      </c>
      <c r="AS15" s="109"/>
      <c r="AT15" s="109"/>
      <c r="AU15" s="109"/>
      <c r="AV15" s="109"/>
      <c r="AW15" s="109"/>
      <c r="AX15" s="624"/>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584</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5" t="s">
        <v>50</v>
      </c>
      <c r="J17" s="625"/>
      <c r="K17" s="625"/>
      <c r="L17" s="625"/>
      <c r="M17" s="625"/>
      <c r="N17" s="625"/>
      <c r="O17" s="626"/>
      <c r="P17" s="108" t="s">
        <v>580</v>
      </c>
      <c r="Q17" s="109"/>
      <c r="R17" s="109"/>
      <c r="S17" s="109"/>
      <c r="T17" s="109"/>
      <c r="U17" s="109"/>
      <c r="V17" s="110"/>
      <c r="W17" s="108" t="s">
        <v>581</v>
      </c>
      <c r="X17" s="109"/>
      <c r="Y17" s="109"/>
      <c r="Z17" s="109"/>
      <c r="AA17" s="109"/>
      <c r="AB17" s="109"/>
      <c r="AC17" s="110"/>
      <c r="AD17" s="108" t="s">
        <v>582</v>
      </c>
      <c r="AE17" s="109"/>
      <c r="AF17" s="109"/>
      <c r="AG17" s="109"/>
      <c r="AH17" s="109"/>
      <c r="AI17" s="109"/>
      <c r="AJ17" s="110"/>
      <c r="AK17" s="108" t="s">
        <v>583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20</v>
      </c>
      <c r="Q18" s="115"/>
      <c r="R18" s="115"/>
      <c r="S18" s="115"/>
      <c r="T18" s="115"/>
      <c r="U18" s="115"/>
      <c r="V18" s="116"/>
      <c r="W18" s="114">
        <f>SUM(W13:AC17)</f>
        <v>18</v>
      </c>
      <c r="X18" s="115"/>
      <c r="Y18" s="115"/>
      <c r="Z18" s="115"/>
      <c r="AA18" s="115"/>
      <c r="AB18" s="115"/>
      <c r="AC18" s="116"/>
      <c r="AD18" s="114">
        <f>SUM(AD13:AJ17)</f>
        <v>18</v>
      </c>
      <c r="AE18" s="115"/>
      <c r="AF18" s="115"/>
      <c r="AG18" s="115"/>
      <c r="AH18" s="115"/>
      <c r="AI18" s="115"/>
      <c r="AJ18" s="116"/>
      <c r="AK18" s="114">
        <f>SUM(AK13:AQ17)</f>
        <v>18</v>
      </c>
      <c r="AL18" s="115"/>
      <c r="AM18" s="115"/>
      <c r="AN18" s="115"/>
      <c r="AO18" s="115"/>
      <c r="AP18" s="115"/>
      <c r="AQ18" s="116"/>
      <c r="AR18" s="114">
        <f>SUM(AR13:AX17)</f>
        <v>18</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20</v>
      </c>
      <c r="Q19" s="109"/>
      <c r="R19" s="109"/>
      <c r="S19" s="109"/>
      <c r="T19" s="109"/>
      <c r="U19" s="109"/>
      <c r="V19" s="110"/>
      <c r="W19" s="108">
        <v>18</v>
      </c>
      <c r="X19" s="109"/>
      <c r="Y19" s="109"/>
      <c r="Z19" s="109"/>
      <c r="AA19" s="109"/>
      <c r="AB19" s="109"/>
      <c r="AC19" s="110"/>
      <c r="AD19" s="108">
        <v>18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3" t="s">
        <v>478</v>
      </c>
      <c r="H21" s="924"/>
      <c r="I21" s="924"/>
      <c r="J21" s="924"/>
      <c r="K21" s="924"/>
      <c r="L21" s="924"/>
      <c r="M21" s="924"/>
      <c r="N21" s="924"/>
      <c r="O21" s="92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18</v>
      </c>
      <c r="Q23" s="106"/>
      <c r="R23" s="106"/>
      <c r="S23" s="106"/>
      <c r="T23" s="106"/>
      <c r="U23" s="106"/>
      <c r="V23" s="107"/>
      <c r="W23" s="105">
        <v>18</v>
      </c>
      <c r="X23" s="106"/>
      <c r="Y23" s="106"/>
      <c r="Z23" s="106"/>
      <c r="AA23" s="106"/>
      <c r="AB23" s="106"/>
      <c r="AC23" s="107"/>
      <c r="AD23" s="209" t="s">
        <v>643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v>
      </c>
      <c r="Q29" s="109"/>
      <c r="R29" s="109"/>
      <c r="S29" s="109"/>
      <c r="T29" s="109"/>
      <c r="U29" s="109"/>
      <c r="V29" s="110"/>
      <c r="W29" s="227">
        <f>AR13</f>
        <v>18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3"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4" t="s">
        <v>354</v>
      </c>
      <c r="AR30" s="635"/>
      <c r="AS30" s="635"/>
      <c r="AT30" s="636"/>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644</v>
      </c>
      <c r="AR31" s="136"/>
      <c r="AS31" s="137" t="s">
        <v>355</v>
      </c>
      <c r="AT31" s="172"/>
      <c r="AU31" s="271">
        <v>31</v>
      </c>
      <c r="AV31" s="271"/>
      <c r="AW31" s="379" t="s">
        <v>300</v>
      </c>
      <c r="AX31" s="380"/>
    </row>
    <row r="32" spans="1:50" ht="23.25" customHeight="1" x14ac:dyDescent="0.15">
      <c r="A32" s="515"/>
      <c r="B32" s="513"/>
      <c r="C32" s="513"/>
      <c r="D32" s="513"/>
      <c r="E32" s="513"/>
      <c r="F32" s="514"/>
      <c r="G32" s="540" t="s">
        <v>586</v>
      </c>
      <c r="H32" s="541"/>
      <c r="I32" s="541"/>
      <c r="J32" s="541"/>
      <c r="K32" s="541"/>
      <c r="L32" s="541"/>
      <c r="M32" s="541"/>
      <c r="N32" s="541"/>
      <c r="O32" s="542"/>
      <c r="P32" s="161" t="s">
        <v>587</v>
      </c>
      <c r="Q32" s="161"/>
      <c r="R32" s="161"/>
      <c r="S32" s="161"/>
      <c r="T32" s="161"/>
      <c r="U32" s="161"/>
      <c r="V32" s="161"/>
      <c r="W32" s="161"/>
      <c r="X32" s="231"/>
      <c r="Y32" s="338" t="s">
        <v>12</v>
      </c>
      <c r="Z32" s="549"/>
      <c r="AA32" s="550"/>
      <c r="AB32" s="551" t="s">
        <v>588</v>
      </c>
      <c r="AC32" s="551"/>
      <c r="AD32" s="551"/>
      <c r="AE32" s="364">
        <v>1662</v>
      </c>
      <c r="AF32" s="365"/>
      <c r="AG32" s="365"/>
      <c r="AH32" s="365"/>
      <c r="AI32" s="364">
        <v>1818</v>
      </c>
      <c r="AJ32" s="365"/>
      <c r="AK32" s="365"/>
      <c r="AL32" s="365"/>
      <c r="AM32" s="364">
        <v>1861</v>
      </c>
      <c r="AN32" s="365"/>
      <c r="AO32" s="365"/>
      <c r="AP32" s="365"/>
      <c r="AQ32" s="111" t="s">
        <v>645</v>
      </c>
      <c r="AR32" s="112"/>
      <c r="AS32" s="112"/>
      <c r="AT32" s="113"/>
      <c r="AU32" s="365" t="s">
        <v>580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4">
        <v>1500</v>
      </c>
      <c r="AF33" s="365"/>
      <c r="AG33" s="365"/>
      <c r="AH33" s="365"/>
      <c r="AI33" s="364">
        <v>1500</v>
      </c>
      <c r="AJ33" s="365"/>
      <c r="AK33" s="365"/>
      <c r="AL33" s="365"/>
      <c r="AM33" s="364">
        <v>1800</v>
      </c>
      <c r="AN33" s="365"/>
      <c r="AO33" s="365"/>
      <c r="AP33" s="365"/>
      <c r="AQ33" s="111" t="s">
        <v>646</v>
      </c>
      <c r="AR33" s="112"/>
      <c r="AS33" s="112"/>
      <c r="AT33" s="113"/>
      <c r="AU33" s="365">
        <v>1800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111</v>
      </c>
      <c r="AF34" s="365"/>
      <c r="AG34" s="365"/>
      <c r="AH34" s="365"/>
      <c r="AI34" s="364">
        <v>121</v>
      </c>
      <c r="AJ34" s="365"/>
      <c r="AK34" s="365"/>
      <c r="AL34" s="365"/>
      <c r="AM34" s="364">
        <v>103</v>
      </c>
      <c r="AN34" s="365"/>
      <c r="AO34" s="365"/>
      <c r="AP34" s="365"/>
      <c r="AQ34" s="111" t="s">
        <v>646</v>
      </c>
      <c r="AR34" s="112"/>
      <c r="AS34" s="112"/>
      <c r="AT34" s="113"/>
      <c r="AU34" s="365" t="s">
        <v>592</v>
      </c>
      <c r="AV34" s="365"/>
      <c r="AW34" s="365"/>
      <c r="AX34" s="367"/>
    </row>
    <row r="35" spans="1:50" ht="23.25" customHeight="1" x14ac:dyDescent="0.15">
      <c r="A35" s="894" t="s">
        <v>505</v>
      </c>
      <c r="B35" s="895"/>
      <c r="C35" s="895"/>
      <c r="D35" s="895"/>
      <c r="E35" s="895"/>
      <c r="F35" s="896"/>
      <c r="G35" s="900" t="s">
        <v>589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637" t="s">
        <v>473</v>
      </c>
      <c r="B37" s="638"/>
      <c r="C37" s="638"/>
      <c r="D37" s="638"/>
      <c r="E37" s="638"/>
      <c r="F37" s="639"/>
      <c r="G37" s="565" t="s">
        <v>265</v>
      </c>
      <c r="H37" s="381"/>
      <c r="I37" s="381"/>
      <c r="J37" s="381"/>
      <c r="K37" s="381"/>
      <c r="L37" s="381"/>
      <c r="M37" s="381"/>
      <c r="N37" s="381"/>
      <c r="O37" s="566"/>
      <c r="P37" s="627" t="s">
        <v>59</v>
      </c>
      <c r="Q37" s="381"/>
      <c r="R37" s="381"/>
      <c r="S37" s="381"/>
      <c r="T37" s="381"/>
      <c r="U37" s="381"/>
      <c r="V37" s="381"/>
      <c r="W37" s="381"/>
      <c r="X37" s="566"/>
      <c r="Y37" s="628"/>
      <c r="Z37" s="629"/>
      <c r="AA37" s="630"/>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646</v>
      </c>
      <c r="AR38" s="136"/>
      <c r="AS38" s="137" t="s">
        <v>355</v>
      </c>
      <c r="AT38" s="172"/>
      <c r="AU38" s="271">
        <v>31</v>
      </c>
      <c r="AV38" s="271"/>
      <c r="AW38" s="379" t="s">
        <v>300</v>
      </c>
      <c r="AX38" s="380"/>
    </row>
    <row r="39" spans="1:50" ht="23.25" customHeight="1" x14ac:dyDescent="0.15">
      <c r="A39" s="515"/>
      <c r="B39" s="513"/>
      <c r="C39" s="513"/>
      <c r="D39" s="513"/>
      <c r="E39" s="513"/>
      <c r="F39" s="514"/>
      <c r="G39" s="540" t="s">
        <v>590</v>
      </c>
      <c r="H39" s="541"/>
      <c r="I39" s="541"/>
      <c r="J39" s="541"/>
      <c r="K39" s="541"/>
      <c r="L39" s="541"/>
      <c r="M39" s="541"/>
      <c r="N39" s="541"/>
      <c r="O39" s="542"/>
      <c r="P39" s="161" t="s">
        <v>591</v>
      </c>
      <c r="Q39" s="161"/>
      <c r="R39" s="161"/>
      <c r="S39" s="161"/>
      <c r="T39" s="161"/>
      <c r="U39" s="161"/>
      <c r="V39" s="161"/>
      <c r="W39" s="161"/>
      <c r="X39" s="231"/>
      <c r="Y39" s="338" t="s">
        <v>12</v>
      </c>
      <c r="Z39" s="549"/>
      <c r="AA39" s="550"/>
      <c r="AB39" s="551" t="s">
        <v>588</v>
      </c>
      <c r="AC39" s="551"/>
      <c r="AD39" s="551"/>
      <c r="AE39" s="364">
        <v>47</v>
      </c>
      <c r="AF39" s="365"/>
      <c r="AG39" s="365"/>
      <c r="AH39" s="365"/>
      <c r="AI39" s="364">
        <v>49</v>
      </c>
      <c r="AJ39" s="365"/>
      <c r="AK39" s="365"/>
      <c r="AL39" s="365"/>
      <c r="AM39" s="364">
        <v>45</v>
      </c>
      <c r="AN39" s="365"/>
      <c r="AO39" s="365"/>
      <c r="AP39" s="365"/>
      <c r="AQ39" s="111" t="s">
        <v>647</v>
      </c>
      <c r="AR39" s="112"/>
      <c r="AS39" s="112"/>
      <c r="AT39" s="113"/>
      <c r="AU39" s="365" t="s">
        <v>584</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588</v>
      </c>
      <c r="AC40" s="522"/>
      <c r="AD40" s="522"/>
      <c r="AE40" s="364">
        <v>47</v>
      </c>
      <c r="AF40" s="365"/>
      <c r="AG40" s="365"/>
      <c r="AH40" s="365"/>
      <c r="AI40" s="364">
        <v>47</v>
      </c>
      <c r="AJ40" s="365"/>
      <c r="AK40" s="365"/>
      <c r="AL40" s="365"/>
      <c r="AM40" s="364">
        <v>47</v>
      </c>
      <c r="AN40" s="365"/>
      <c r="AO40" s="365"/>
      <c r="AP40" s="365"/>
      <c r="AQ40" s="111" t="s">
        <v>647</v>
      </c>
      <c r="AR40" s="112"/>
      <c r="AS40" s="112"/>
      <c r="AT40" s="113"/>
      <c r="AU40" s="365">
        <v>47</v>
      </c>
      <c r="AV40" s="365"/>
      <c r="AW40" s="365"/>
      <c r="AX40" s="367"/>
    </row>
    <row r="41" spans="1:50" ht="23.25" customHeight="1" x14ac:dyDescent="0.15">
      <c r="A41" s="640"/>
      <c r="B41" s="641"/>
      <c r="C41" s="641"/>
      <c r="D41" s="641"/>
      <c r="E41" s="641"/>
      <c r="F41" s="642"/>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100</v>
      </c>
      <c r="AF41" s="365"/>
      <c r="AG41" s="365"/>
      <c r="AH41" s="365"/>
      <c r="AI41" s="364">
        <v>104</v>
      </c>
      <c r="AJ41" s="365"/>
      <c r="AK41" s="365"/>
      <c r="AL41" s="365"/>
      <c r="AM41" s="364">
        <v>96</v>
      </c>
      <c r="AN41" s="365"/>
      <c r="AO41" s="365"/>
      <c r="AP41" s="365"/>
      <c r="AQ41" s="111" t="s">
        <v>647</v>
      </c>
      <c r="AR41" s="112"/>
      <c r="AS41" s="112"/>
      <c r="AT41" s="113"/>
      <c r="AU41" s="365" t="s">
        <v>580</v>
      </c>
      <c r="AV41" s="365"/>
      <c r="AW41" s="365"/>
      <c r="AX41" s="367"/>
    </row>
    <row r="42" spans="1:50" ht="23.25" customHeight="1" x14ac:dyDescent="0.15">
      <c r="A42" s="894" t="s">
        <v>505</v>
      </c>
      <c r="B42" s="895"/>
      <c r="C42" s="895"/>
      <c r="D42" s="895"/>
      <c r="E42" s="895"/>
      <c r="F42" s="896"/>
      <c r="G42" s="900" t="s">
        <v>589</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7" t="s">
        <v>473</v>
      </c>
      <c r="B44" s="638"/>
      <c r="C44" s="638"/>
      <c r="D44" s="638"/>
      <c r="E44" s="638"/>
      <c r="F44" s="639"/>
      <c r="G44" s="565" t="s">
        <v>265</v>
      </c>
      <c r="H44" s="381"/>
      <c r="I44" s="381"/>
      <c r="J44" s="381"/>
      <c r="K44" s="381"/>
      <c r="L44" s="381"/>
      <c r="M44" s="381"/>
      <c r="N44" s="381"/>
      <c r="O44" s="566"/>
      <c r="P44" s="627" t="s">
        <v>59</v>
      </c>
      <c r="Q44" s="381"/>
      <c r="R44" s="381"/>
      <c r="S44" s="381"/>
      <c r="T44" s="381"/>
      <c r="U44" s="381"/>
      <c r="V44" s="381"/>
      <c r="W44" s="381"/>
      <c r="X44" s="566"/>
      <c r="Y44" s="628"/>
      <c r="Z44" s="629"/>
      <c r="AA44" s="630"/>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0"/>
      <c r="B48" s="641"/>
      <c r="C48" s="641"/>
      <c r="D48" s="641"/>
      <c r="E48" s="641"/>
      <c r="F48" s="642"/>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4" t="s">
        <v>505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27" t="s">
        <v>59</v>
      </c>
      <c r="Q51" s="381"/>
      <c r="R51" s="381"/>
      <c r="S51" s="381"/>
      <c r="T51" s="381"/>
      <c r="U51" s="381"/>
      <c r="V51" s="381"/>
      <c r="W51" s="381"/>
      <c r="X51" s="566"/>
      <c r="Y51" s="628"/>
      <c r="Z51" s="629"/>
      <c r="AA51" s="630"/>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0"/>
      <c r="B55" s="641"/>
      <c r="C55" s="641"/>
      <c r="D55" s="641"/>
      <c r="E55" s="641"/>
      <c r="F55" s="642"/>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4" t="s">
        <v>505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27" t="s">
        <v>59</v>
      </c>
      <c r="Q58" s="381"/>
      <c r="R58" s="381"/>
      <c r="S58" s="381"/>
      <c r="T58" s="381"/>
      <c r="U58" s="381"/>
      <c r="V58" s="381"/>
      <c r="W58" s="381"/>
      <c r="X58" s="566"/>
      <c r="Y58" s="628"/>
      <c r="Z58" s="629"/>
      <c r="AA58" s="630"/>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4" t="s">
        <v>505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535</v>
      </c>
      <c r="AF65" s="369"/>
      <c r="AG65" s="369"/>
      <c r="AH65" s="370"/>
      <c r="AI65" s="368" t="s">
        <v>532</v>
      </c>
      <c r="AJ65" s="369"/>
      <c r="AK65" s="369"/>
      <c r="AL65" s="370"/>
      <c r="AM65" s="375" t="s">
        <v>527</v>
      </c>
      <c r="AN65" s="375"/>
      <c r="AO65" s="375"/>
      <c r="AP65" s="368"/>
      <c r="AQ65" s="866" t="s">
        <v>354</v>
      </c>
      <c r="AR65" s="862"/>
      <c r="AS65" s="862"/>
      <c r="AT65" s="863"/>
      <c r="AU65" s="973" t="s">
        <v>253</v>
      </c>
      <c r="AV65" s="973"/>
      <c r="AW65" s="973"/>
      <c r="AX65" s="974"/>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5"/>
    </row>
    <row r="67" spans="1:50" ht="23.25" hidden="1" customHeight="1" x14ac:dyDescent="0.15">
      <c r="A67" s="850"/>
      <c r="B67" s="851"/>
      <c r="C67" s="851"/>
      <c r="D67" s="851"/>
      <c r="E67" s="851"/>
      <c r="F67" s="852"/>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495</v>
      </c>
      <c r="AC67" s="948"/>
      <c r="AD67" s="94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495</v>
      </c>
      <c r="AC68" s="971"/>
      <c r="AD68" s="97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496</v>
      </c>
      <c r="AC69" s="972"/>
      <c r="AD69" s="972"/>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36" t="s">
        <v>357</v>
      </c>
      <c r="H70" s="937"/>
      <c r="I70" s="937"/>
      <c r="J70" s="937"/>
      <c r="K70" s="937"/>
      <c r="L70" s="937"/>
      <c r="M70" s="937"/>
      <c r="N70" s="937"/>
      <c r="O70" s="937"/>
      <c r="P70" s="937"/>
      <c r="Q70" s="937"/>
      <c r="R70" s="937"/>
      <c r="S70" s="937"/>
      <c r="T70" s="937"/>
      <c r="U70" s="937"/>
      <c r="V70" s="937"/>
      <c r="W70" s="940" t="s">
        <v>494</v>
      </c>
      <c r="X70" s="941"/>
      <c r="Y70" s="946" t="s">
        <v>12</v>
      </c>
      <c r="Z70" s="946"/>
      <c r="AA70" s="947"/>
      <c r="AB70" s="948" t="s">
        <v>495</v>
      </c>
      <c r="AC70" s="948"/>
      <c r="AD70" s="94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495</v>
      </c>
      <c r="AC71" s="971"/>
      <c r="AD71" s="97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496</v>
      </c>
      <c r="AC72" s="972"/>
      <c r="AD72" s="97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8" t="s">
        <v>508</v>
      </c>
      <c r="B78" s="909"/>
      <c r="C78" s="909"/>
      <c r="D78" s="909"/>
      <c r="E78" s="906" t="s">
        <v>451</v>
      </c>
      <c r="F78" s="907"/>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hidden="1" customHeight="1" x14ac:dyDescent="0.15">
      <c r="A80" s="519"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0"/>
      <c r="B81" s="848"/>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8"/>
      <c r="R87" s="798"/>
      <c r="S87" s="798"/>
      <c r="T87" s="798"/>
      <c r="U87" s="798"/>
      <c r="V87" s="798"/>
      <c r="W87" s="798"/>
      <c r="X87" s="799"/>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0"/>
      <c r="Q88" s="800"/>
      <c r="R88" s="800"/>
      <c r="S88" s="800"/>
      <c r="T88" s="800"/>
      <c r="U88" s="800"/>
      <c r="V88" s="800"/>
      <c r="W88" s="800"/>
      <c r="X88" s="801"/>
      <c r="Y88" s="731" t="s">
        <v>54</v>
      </c>
      <c r="Z88" s="732"/>
      <c r="AA88" s="733"/>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2"/>
      <c r="Y89" s="731" t="s">
        <v>13</v>
      </c>
      <c r="Z89" s="732"/>
      <c r="AA89" s="733"/>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8"/>
      <c r="R92" s="798"/>
      <c r="S92" s="798"/>
      <c r="T92" s="798"/>
      <c r="U92" s="798"/>
      <c r="V92" s="798"/>
      <c r="W92" s="798"/>
      <c r="X92" s="799"/>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0"/>
      <c r="Q93" s="800"/>
      <c r="R93" s="800"/>
      <c r="S93" s="800"/>
      <c r="T93" s="800"/>
      <c r="U93" s="800"/>
      <c r="V93" s="800"/>
      <c r="W93" s="800"/>
      <c r="X93" s="801"/>
      <c r="Y93" s="731" t="s">
        <v>54</v>
      </c>
      <c r="Z93" s="732"/>
      <c r="AA93" s="733"/>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2"/>
      <c r="Y94" s="731" t="s">
        <v>13</v>
      </c>
      <c r="Z94" s="732"/>
      <c r="AA94" s="733"/>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8"/>
      <c r="R97" s="798"/>
      <c r="S97" s="798"/>
      <c r="T97" s="798"/>
      <c r="U97" s="798"/>
      <c r="V97" s="798"/>
      <c r="W97" s="798"/>
      <c r="X97" s="799"/>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0"/>
      <c r="Q98" s="800"/>
      <c r="R98" s="800"/>
      <c r="S98" s="800"/>
      <c r="T98" s="800"/>
      <c r="U98" s="800"/>
      <c r="V98" s="800"/>
      <c r="W98" s="800"/>
      <c r="X98" s="801"/>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535</v>
      </c>
      <c r="AF100" s="823"/>
      <c r="AG100" s="823"/>
      <c r="AH100" s="824"/>
      <c r="AI100" s="822" t="s">
        <v>532</v>
      </c>
      <c r="AJ100" s="823"/>
      <c r="AK100" s="823"/>
      <c r="AL100" s="824"/>
      <c r="AM100" s="822" t="s">
        <v>528</v>
      </c>
      <c r="AN100" s="823"/>
      <c r="AO100" s="823"/>
      <c r="AP100" s="824"/>
      <c r="AQ100" s="925" t="s">
        <v>521</v>
      </c>
      <c r="AR100" s="926"/>
      <c r="AS100" s="926"/>
      <c r="AT100" s="927"/>
      <c r="AU100" s="925" t="s">
        <v>518</v>
      </c>
      <c r="AV100" s="926"/>
      <c r="AW100" s="926"/>
      <c r="AX100" s="928"/>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2" t="s">
        <v>55</v>
      </c>
      <c r="Z101" s="714"/>
      <c r="AA101" s="715"/>
      <c r="AB101" s="551" t="s">
        <v>595</v>
      </c>
      <c r="AC101" s="551"/>
      <c r="AD101" s="551"/>
      <c r="AE101" s="364">
        <v>6</v>
      </c>
      <c r="AF101" s="365"/>
      <c r="AG101" s="365"/>
      <c r="AH101" s="366"/>
      <c r="AI101" s="364">
        <v>6</v>
      </c>
      <c r="AJ101" s="365"/>
      <c r="AK101" s="365"/>
      <c r="AL101" s="366"/>
      <c r="AM101" s="364">
        <v>6</v>
      </c>
      <c r="AN101" s="365"/>
      <c r="AO101" s="365"/>
      <c r="AP101" s="366"/>
      <c r="AQ101" s="364"/>
      <c r="AR101" s="365"/>
      <c r="AS101" s="365"/>
      <c r="AT101" s="366"/>
      <c r="AU101" s="364" t="s">
        <v>596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v>6</v>
      </c>
      <c r="AF102" s="358"/>
      <c r="AG102" s="358"/>
      <c r="AH102" s="358"/>
      <c r="AI102" s="358">
        <v>6</v>
      </c>
      <c r="AJ102" s="358"/>
      <c r="AK102" s="358"/>
      <c r="AL102" s="358"/>
      <c r="AM102" s="358">
        <v>6</v>
      </c>
      <c r="AN102" s="358"/>
      <c r="AO102" s="358"/>
      <c r="AP102" s="358"/>
      <c r="AQ102" s="813">
        <v>6</v>
      </c>
      <c r="AR102" s="814"/>
      <c r="AS102" s="814"/>
      <c r="AT102" s="815"/>
      <c r="AU102" s="813"/>
      <c r="AV102" s="814"/>
      <c r="AW102" s="814"/>
      <c r="AX102" s="815"/>
    </row>
    <row r="103" spans="1:60" ht="31.5" customHeight="1" x14ac:dyDescent="0.15">
      <c r="A103" s="488" t="s">
        <v>475</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594</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595</v>
      </c>
      <c r="AC104" s="472"/>
      <c r="AD104" s="473"/>
      <c r="AE104" s="364">
        <v>1</v>
      </c>
      <c r="AF104" s="365"/>
      <c r="AG104" s="365"/>
      <c r="AH104" s="366"/>
      <c r="AI104" s="364">
        <v>1</v>
      </c>
      <c r="AJ104" s="365"/>
      <c r="AK104" s="365"/>
      <c r="AL104" s="366"/>
      <c r="AM104" s="364">
        <v>1</v>
      </c>
      <c r="AN104" s="365"/>
      <c r="AO104" s="365"/>
      <c r="AP104" s="366"/>
      <c r="AQ104" s="364"/>
      <c r="AR104" s="365"/>
      <c r="AS104" s="365"/>
      <c r="AT104" s="366"/>
      <c r="AU104" s="364" t="s">
        <v>596</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595</v>
      </c>
      <c r="AC105" s="407"/>
      <c r="AD105" s="408"/>
      <c r="AE105" s="358">
        <v>1</v>
      </c>
      <c r="AF105" s="358"/>
      <c r="AG105" s="358"/>
      <c r="AH105" s="358"/>
      <c r="AI105" s="358">
        <v>1</v>
      </c>
      <c r="AJ105" s="358"/>
      <c r="AK105" s="358"/>
      <c r="AL105" s="358"/>
      <c r="AM105" s="358">
        <v>1</v>
      </c>
      <c r="AN105" s="358"/>
      <c r="AO105" s="358"/>
      <c r="AP105" s="358"/>
      <c r="AQ105" s="364">
        <v>1</v>
      </c>
      <c r="AR105" s="365"/>
      <c r="AS105" s="365"/>
      <c r="AT105" s="366"/>
      <c r="AU105" s="813"/>
      <c r="AV105" s="814"/>
      <c r="AW105" s="814"/>
      <c r="AX105" s="815"/>
    </row>
    <row r="106" spans="1:60" ht="31.5" hidden="1" customHeight="1" x14ac:dyDescent="0.15">
      <c r="A106" s="488" t="s">
        <v>475</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3"/>
      <c r="AV108" s="814"/>
      <c r="AW108" s="814"/>
      <c r="AX108" s="815"/>
    </row>
    <row r="109" spans="1:60" ht="31.5" hidden="1" customHeight="1" x14ac:dyDescent="0.15">
      <c r="A109" s="488" t="s">
        <v>475</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31.5" hidden="1" customHeight="1" x14ac:dyDescent="0.15">
      <c r="A112" s="488" t="s">
        <v>475</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650" t="s">
        <v>597</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300" t="s">
        <v>599</v>
      </c>
      <c r="AC116" s="301"/>
      <c r="AD116" s="302"/>
      <c r="AE116" s="358">
        <v>3868</v>
      </c>
      <c r="AF116" s="358"/>
      <c r="AG116" s="358"/>
      <c r="AH116" s="358"/>
      <c r="AI116" s="358">
        <v>3471</v>
      </c>
      <c r="AJ116" s="358"/>
      <c r="AK116" s="358"/>
      <c r="AL116" s="358"/>
      <c r="AM116" s="358">
        <v>3044</v>
      </c>
      <c r="AN116" s="358"/>
      <c r="AO116" s="358"/>
      <c r="AP116" s="358"/>
      <c r="AQ116" s="364">
        <v>3098</v>
      </c>
      <c r="AR116" s="365"/>
      <c r="AS116" s="365"/>
      <c r="AT116" s="365"/>
      <c r="AU116" s="365"/>
      <c r="AV116" s="365"/>
      <c r="AW116" s="365"/>
      <c r="AX116" s="367"/>
    </row>
    <row r="117" spans="1:50" ht="46.5" customHeight="1" x14ac:dyDescent="0.15">
      <c r="A117" s="295"/>
      <c r="B117" s="296"/>
      <c r="C117" s="296"/>
      <c r="D117" s="296"/>
      <c r="E117" s="296"/>
      <c r="F117" s="297"/>
      <c r="G117" s="651"/>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600</v>
      </c>
      <c r="AC117" s="342"/>
      <c r="AD117" s="343"/>
      <c r="AE117" s="306" t="s">
        <v>601</v>
      </c>
      <c r="AF117" s="306"/>
      <c r="AG117" s="306"/>
      <c r="AH117" s="306"/>
      <c r="AI117" s="306" t="s">
        <v>602</v>
      </c>
      <c r="AJ117" s="306"/>
      <c r="AK117" s="306"/>
      <c r="AL117" s="306"/>
      <c r="AM117" s="306" t="s">
        <v>650</v>
      </c>
      <c r="AN117" s="306"/>
      <c r="AO117" s="306"/>
      <c r="AP117" s="306"/>
      <c r="AQ117" s="306" t="s">
        <v>652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598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599</v>
      </c>
      <c r="AC119" s="301"/>
      <c r="AD119" s="302"/>
      <c r="AE119" s="358">
        <v>7212</v>
      </c>
      <c r="AF119" s="358"/>
      <c r="AG119" s="358"/>
      <c r="AH119" s="358"/>
      <c r="AI119" s="358">
        <v>11737</v>
      </c>
      <c r="AJ119" s="358"/>
      <c r="AK119" s="358"/>
      <c r="AL119" s="358"/>
      <c r="AM119" s="358">
        <v>15586</v>
      </c>
      <c r="AN119" s="358"/>
      <c r="AO119" s="358"/>
      <c r="AP119" s="358"/>
      <c r="AQ119" s="358">
        <v>14688</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600</v>
      </c>
      <c r="AC120" s="342"/>
      <c r="AD120" s="343"/>
      <c r="AE120" s="306" t="s">
        <v>603</v>
      </c>
      <c r="AF120" s="306"/>
      <c r="AG120" s="306"/>
      <c r="AH120" s="306"/>
      <c r="AI120" s="306" t="s">
        <v>604</v>
      </c>
      <c r="AJ120" s="306"/>
      <c r="AK120" s="306"/>
      <c r="AL120" s="306"/>
      <c r="AM120" s="306" t="s">
        <v>651</v>
      </c>
      <c r="AN120" s="306"/>
      <c r="AO120" s="306"/>
      <c r="AP120" s="306"/>
      <c r="AQ120" s="306" t="s">
        <v>653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0" t="s">
        <v>565</v>
      </c>
      <c r="B130" s="988"/>
      <c r="C130" s="987" t="s">
        <v>358</v>
      </c>
      <c r="D130" s="988"/>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1"/>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656</v>
      </c>
      <c r="AR133" s="271"/>
      <c r="AS133" s="137" t="s">
        <v>355</v>
      </c>
      <c r="AT133" s="172"/>
      <c r="AU133" s="136" t="s">
        <v>657</v>
      </c>
      <c r="AV133" s="136"/>
      <c r="AW133" s="137" t="s">
        <v>300</v>
      </c>
      <c r="AX133" s="138"/>
    </row>
    <row r="134" spans="1:50" ht="21.75" customHeight="1" x14ac:dyDescent="0.15">
      <c r="A134" s="991"/>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580</v>
      </c>
      <c r="AF134" s="112"/>
      <c r="AG134" s="112"/>
      <c r="AH134" s="112"/>
      <c r="AI134" s="266" t="s">
        <v>580</v>
      </c>
      <c r="AJ134" s="112"/>
      <c r="AK134" s="112"/>
      <c r="AL134" s="112"/>
      <c r="AM134" s="266" t="s">
        <v>580</v>
      </c>
      <c r="AN134" s="112"/>
      <c r="AO134" s="112"/>
      <c r="AP134" s="112"/>
      <c r="AQ134" s="266" t="s">
        <v>580</v>
      </c>
      <c r="AR134" s="112"/>
      <c r="AS134" s="112"/>
      <c r="AT134" s="112"/>
      <c r="AU134" s="266" t="s">
        <v>580</v>
      </c>
      <c r="AV134" s="112"/>
      <c r="AW134" s="112"/>
      <c r="AX134" s="222"/>
    </row>
    <row r="135" spans="1:50" ht="21.75" customHeight="1" x14ac:dyDescent="0.15">
      <c r="A135" s="99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596</v>
      </c>
      <c r="AF135" s="112"/>
      <c r="AG135" s="112"/>
      <c r="AH135" s="112"/>
      <c r="AI135" s="266" t="s">
        <v>596</v>
      </c>
      <c r="AJ135" s="112"/>
      <c r="AK135" s="112"/>
      <c r="AL135" s="112"/>
      <c r="AM135" s="266" t="s">
        <v>596</v>
      </c>
      <c r="AN135" s="112"/>
      <c r="AO135" s="112"/>
      <c r="AP135" s="112"/>
      <c r="AQ135" s="266" t="s">
        <v>596</v>
      </c>
      <c r="AR135" s="112"/>
      <c r="AS135" s="112"/>
      <c r="AT135" s="112"/>
      <c r="AU135" s="266" t="s">
        <v>580</v>
      </c>
      <c r="AV135" s="112"/>
      <c r="AW135" s="112"/>
      <c r="AX135" s="222"/>
    </row>
    <row r="136" spans="1:50" ht="18.75" hidden="1" customHeight="1" x14ac:dyDescent="0.15">
      <c r="A136" s="99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1"/>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2"/>
      <c r="C214" s="251"/>
      <c r="D214" s="252"/>
      <c r="E214" s="251"/>
      <c r="F214" s="314"/>
      <c r="G214" s="230"/>
      <c r="H214" s="161"/>
      <c r="I214" s="161"/>
      <c r="J214" s="161"/>
      <c r="K214" s="161"/>
      <c r="L214" s="161"/>
      <c r="M214" s="161"/>
      <c r="N214" s="161"/>
      <c r="O214" s="161"/>
      <c r="P214" s="231"/>
      <c r="Q214" s="978"/>
      <c r="R214" s="979"/>
      <c r="S214" s="979"/>
      <c r="T214" s="979"/>
      <c r="U214" s="979"/>
      <c r="V214" s="979"/>
      <c r="W214" s="979"/>
      <c r="X214" s="979"/>
      <c r="Y214" s="979"/>
      <c r="Z214" s="979"/>
      <c r="AA214" s="98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1"/>
      <c r="B215" s="252"/>
      <c r="C215" s="251"/>
      <c r="D215" s="252"/>
      <c r="E215" s="251"/>
      <c r="F215" s="314"/>
      <c r="G215" s="232"/>
      <c r="H215" s="233"/>
      <c r="I215" s="233"/>
      <c r="J215" s="233"/>
      <c r="K215" s="233"/>
      <c r="L215" s="233"/>
      <c r="M215" s="233"/>
      <c r="N215" s="233"/>
      <c r="O215" s="233"/>
      <c r="P215" s="234"/>
      <c r="Q215" s="981"/>
      <c r="R215" s="982"/>
      <c r="S215" s="982"/>
      <c r="T215" s="982"/>
      <c r="U215" s="982"/>
      <c r="V215" s="982"/>
      <c r="W215" s="982"/>
      <c r="X215" s="982"/>
      <c r="Y215" s="982"/>
      <c r="Z215" s="982"/>
      <c r="AA215" s="98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1"/>
      <c r="B216" s="252"/>
      <c r="C216" s="251"/>
      <c r="D216" s="252"/>
      <c r="E216" s="251"/>
      <c r="F216" s="314"/>
      <c r="G216" s="232"/>
      <c r="H216" s="233"/>
      <c r="I216" s="233"/>
      <c r="J216" s="233"/>
      <c r="K216" s="233"/>
      <c r="L216" s="233"/>
      <c r="M216" s="233"/>
      <c r="N216" s="233"/>
      <c r="O216" s="233"/>
      <c r="P216" s="234"/>
      <c r="Q216" s="981"/>
      <c r="R216" s="982"/>
      <c r="S216" s="982"/>
      <c r="T216" s="982"/>
      <c r="U216" s="982"/>
      <c r="V216" s="982"/>
      <c r="W216" s="982"/>
      <c r="X216" s="982"/>
      <c r="Y216" s="982"/>
      <c r="Z216" s="982"/>
      <c r="AA216" s="98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1"/>
      <c r="B217" s="252"/>
      <c r="C217" s="251"/>
      <c r="D217" s="252"/>
      <c r="E217" s="251"/>
      <c r="F217" s="314"/>
      <c r="G217" s="232"/>
      <c r="H217" s="233"/>
      <c r="I217" s="233"/>
      <c r="J217" s="233"/>
      <c r="K217" s="233"/>
      <c r="L217" s="233"/>
      <c r="M217" s="233"/>
      <c r="N217" s="233"/>
      <c r="O217" s="233"/>
      <c r="P217" s="234"/>
      <c r="Q217" s="981"/>
      <c r="R217" s="982"/>
      <c r="S217" s="982"/>
      <c r="T217" s="982"/>
      <c r="U217" s="982"/>
      <c r="V217" s="982"/>
      <c r="W217" s="982"/>
      <c r="X217" s="982"/>
      <c r="Y217" s="982"/>
      <c r="Z217" s="982"/>
      <c r="AA217" s="98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52"/>
      <c r="C218" s="251"/>
      <c r="D218" s="252"/>
      <c r="E218" s="251"/>
      <c r="F218" s="314"/>
      <c r="G218" s="235"/>
      <c r="H218" s="164"/>
      <c r="I218" s="164"/>
      <c r="J218" s="164"/>
      <c r="K218" s="164"/>
      <c r="L218" s="164"/>
      <c r="M218" s="164"/>
      <c r="N218" s="164"/>
      <c r="O218" s="164"/>
      <c r="P218" s="236"/>
      <c r="Q218" s="984"/>
      <c r="R218" s="985"/>
      <c r="S218" s="985"/>
      <c r="T218" s="985"/>
      <c r="U218" s="985"/>
      <c r="V218" s="985"/>
      <c r="W218" s="985"/>
      <c r="X218" s="985"/>
      <c r="Y218" s="985"/>
      <c r="Z218" s="985"/>
      <c r="AA218" s="98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1"/>
      <c r="B221" s="252"/>
      <c r="C221" s="251"/>
      <c r="D221" s="252"/>
      <c r="E221" s="251"/>
      <c r="F221" s="314"/>
      <c r="G221" s="230"/>
      <c r="H221" s="161"/>
      <c r="I221" s="161"/>
      <c r="J221" s="161"/>
      <c r="K221" s="161"/>
      <c r="L221" s="161"/>
      <c r="M221" s="161"/>
      <c r="N221" s="161"/>
      <c r="O221" s="161"/>
      <c r="P221" s="231"/>
      <c r="Q221" s="978"/>
      <c r="R221" s="979"/>
      <c r="S221" s="979"/>
      <c r="T221" s="979"/>
      <c r="U221" s="979"/>
      <c r="V221" s="979"/>
      <c r="W221" s="979"/>
      <c r="X221" s="979"/>
      <c r="Y221" s="979"/>
      <c r="Z221" s="979"/>
      <c r="AA221" s="98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1"/>
      <c r="B222" s="252"/>
      <c r="C222" s="251"/>
      <c r="D222" s="252"/>
      <c r="E222" s="251"/>
      <c r="F222" s="314"/>
      <c r="G222" s="232"/>
      <c r="H222" s="233"/>
      <c r="I222" s="233"/>
      <c r="J222" s="233"/>
      <c r="K222" s="233"/>
      <c r="L222" s="233"/>
      <c r="M222" s="233"/>
      <c r="N222" s="233"/>
      <c r="O222" s="233"/>
      <c r="P222" s="234"/>
      <c r="Q222" s="981"/>
      <c r="R222" s="982"/>
      <c r="S222" s="982"/>
      <c r="T222" s="982"/>
      <c r="U222" s="982"/>
      <c r="V222" s="982"/>
      <c r="W222" s="982"/>
      <c r="X222" s="982"/>
      <c r="Y222" s="982"/>
      <c r="Z222" s="982"/>
      <c r="AA222" s="98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1"/>
      <c r="B223" s="252"/>
      <c r="C223" s="251"/>
      <c r="D223" s="252"/>
      <c r="E223" s="251"/>
      <c r="F223" s="314"/>
      <c r="G223" s="232"/>
      <c r="H223" s="233"/>
      <c r="I223" s="233"/>
      <c r="J223" s="233"/>
      <c r="K223" s="233"/>
      <c r="L223" s="233"/>
      <c r="M223" s="233"/>
      <c r="N223" s="233"/>
      <c r="O223" s="233"/>
      <c r="P223" s="234"/>
      <c r="Q223" s="981"/>
      <c r="R223" s="982"/>
      <c r="S223" s="982"/>
      <c r="T223" s="982"/>
      <c r="U223" s="982"/>
      <c r="V223" s="982"/>
      <c r="W223" s="982"/>
      <c r="X223" s="982"/>
      <c r="Y223" s="982"/>
      <c r="Z223" s="982"/>
      <c r="AA223" s="98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1"/>
      <c r="B224" s="252"/>
      <c r="C224" s="251"/>
      <c r="D224" s="252"/>
      <c r="E224" s="251"/>
      <c r="F224" s="314"/>
      <c r="G224" s="232"/>
      <c r="H224" s="233"/>
      <c r="I224" s="233"/>
      <c r="J224" s="233"/>
      <c r="K224" s="233"/>
      <c r="L224" s="233"/>
      <c r="M224" s="233"/>
      <c r="N224" s="233"/>
      <c r="O224" s="233"/>
      <c r="P224" s="234"/>
      <c r="Q224" s="981"/>
      <c r="R224" s="982"/>
      <c r="S224" s="982"/>
      <c r="T224" s="982"/>
      <c r="U224" s="982"/>
      <c r="V224" s="982"/>
      <c r="W224" s="982"/>
      <c r="X224" s="982"/>
      <c r="Y224" s="982"/>
      <c r="Z224" s="982"/>
      <c r="AA224" s="98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52"/>
      <c r="C225" s="251"/>
      <c r="D225" s="252"/>
      <c r="E225" s="251"/>
      <c r="F225" s="314"/>
      <c r="G225" s="235"/>
      <c r="H225" s="164"/>
      <c r="I225" s="164"/>
      <c r="J225" s="164"/>
      <c r="K225" s="164"/>
      <c r="L225" s="164"/>
      <c r="M225" s="164"/>
      <c r="N225" s="164"/>
      <c r="O225" s="164"/>
      <c r="P225" s="236"/>
      <c r="Q225" s="984"/>
      <c r="R225" s="985"/>
      <c r="S225" s="985"/>
      <c r="T225" s="985"/>
      <c r="U225" s="985"/>
      <c r="V225" s="985"/>
      <c r="W225" s="985"/>
      <c r="X225" s="985"/>
      <c r="Y225" s="985"/>
      <c r="Z225" s="985"/>
      <c r="AA225" s="98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1"/>
      <c r="B228" s="252"/>
      <c r="C228" s="251"/>
      <c r="D228" s="252"/>
      <c r="E228" s="251"/>
      <c r="F228" s="314"/>
      <c r="G228" s="230"/>
      <c r="H228" s="161"/>
      <c r="I228" s="161"/>
      <c r="J228" s="161"/>
      <c r="K228" s="161"/>
      <c r="L228" s="161"/>
      <c r="M228" s="161"/>
      <c r="N228" s="161"/>
      <c r="O228" s="161"/>
      <c r="P228" s="231"/>
      <c r="Q228" s="978"/>
      <c r="R228" s="979"/>
      <c r="S228" s="979"/>
      <c r="T228" s="979"/>
      <c r="U228" s="979"/>
      <c r="V228" s="979"/>
      <c r="W228" s="979"/>
      <c r="X228" s="979"/>
      <c r="Y228" s="979"/>
      <c r="Z228" s="979"/>
      <c r="AA228" s="98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1"/>
      <c r="B229" s="252"/>
      <c r="C229" s="251"/>
      <c r="D229" s="252"/>
      <c r="E229" s="251"/>
      <c r="F229" s="314"/>
      <c r="G229" s="232"/>
      <c r="H229" s="233"/>
      <c r="I229" s="233"/>
      <c r="J229" s="233"/>
      <c r="K229" s="233"/>
      <c r="L229" s="233"/>
      <c r="M229" s="233"/>
      <c r="N229" s="233"/>
      <c r="O229" s="233"/>
      <c r="P229" s="234"/>
      <c r="Q229" s="981"/>
      <c r="R229" s="982"/>
      <c r="S229" s="982"/>
      <c r="T229" s="982"/>
      <c r="U229" s="982"/>
      <c r="V229" s="982"/>
      <c r="W229" s="982"/>
      <c r="X229" s="982"/>
      <c r="Y229" s="982"/>
      <c r="Z229" s="982"/>
      <c r="AA229" s="98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1"/>
      <c r="B230" s="252"/>
      <c r="C230" s="251"/>
      <c r="D230" s="252"/>
      <c r="E230" s="251"/>
      <c r="F230" s="314"/>
      <c r="G230" s="232"/>
      <c r="H230" s="233"/>
      <c r="I230" s="233"/>
      <c r="J230" s="233"/>
      <c r="K230" s="233"/>
      <c r="L230" s="233"/>
      <c r="M230" s="233"/>
      <c r="N230" s="233"/>
      <c r="O230" s="233"/>
      <c r="P230" s="234"/>
      <c r="Q230" s="981"/>
      <c r="R230" s="982"/>
      <c r="S230" s="982"/>
      <c r="T230" s="982"/>
      <c r="U230" s="982"/>
      <c r="V230" s="982"/>
      <c r="W230" s="982"/>
      <c r="X230" s="982"/>
      <c r="Y230" s="982"/>
      <c r="Z230" s="982"/>
      <c r="AA230" s="98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1"/>
      <c r="B231" s="252"/>
      <c r="C231" s="251"/>
      <c r="D231" s="252"/>
      <c r="E231" s="251"/>
      <c r="F231" s="314"/>
      <c r="G231" s="232"/>
      <c r="H231" s="233"/>
      <c r="I231" s="233"/>
      <c r="J231" s="233"/>
      <c r="K231" s="233"/>
      <c r="L231" s="233"/>
      <c r="M231" s="233"/>
      <c r="N231" s="233"/>
      <c r="O231" s="233"/>
      <c r="P231" s="234"/>
      <c r="Q231" s="981"/>
      <c r="R231" s="982"/>
      <c r="S231" s="982"/>
      <c r="T231" s="982"/>
      <c r="U231" s="982"/>
      <c r="V231" s="982"/>
      <c r="W231" s="982"/>
      <c r="X231" s="982"/>
      <c r="Y231" s="982"/>
      <c r="Z231" s="982"/>
      <c r="AA231" s="98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52"/>
      <c r="C232" s="251"/>
      <c r="D232" s="252"/>
      <c r="E232" s="251"/>
      <c r="F232" s="314"/>
      <c r="G232" s="235"/>
      <c r="H232" s="164"/>
      <c r="I232" s="164"/>
      <c r="J232" s="164"/>
      <c r="K232" s="164"/>
      <c r="L232" s="164"/>
      <c r="M232" s="164"/>
      <c r="N232" s="164"/>
      <c r="O232" s="164"/>
      <c r="P232" s="236"/>
      <c r="Q232" s="984"/>
      <c r="R232" s="985"/>
      <c r="S232" s="985"/>
      <c r="T232" s="985"/>
      <c r="U232" s="985"/>
      <c r="V232" s="985"/>
      <c r="W232" s="985"/>
      <c r="X232" s="985"/>
      <c r="Y232" s="985"/>
      <c r="Z232" s="985"/>
      <c r="AA232" s="98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1"/>
      <c r="B235" s="252"/>
      <c r="C235" s="251"/>
      <c r="D235" s="252"/>
      <c r="E235" s="251"/>
      <c r="F235" s="314"/>
      <c r="G235" s="230"/>
      <c r="H235" s="161"/>
      <c r="I235" s="161"/>
      <c r="J235" s="161"/>
      <c r="K235" s="161"/>
      <c r="L235" s="161"/>
      <c r="M235" s="161"/>
      <c r="N235" s="161"/>
      <c r="O235" s="161"/>
      <c r="P235" s="231"/>
      <c r="Q235" s="978"/>
      <c r="R235" s="979"/>
      <c r="S235" s="979"/>
      <c r="T235" s="979"/>
      <c r="U235" s="979"/>
      <c r="V235" s="979"/>
      <c r="W235" s="979"/>
      <c r="X235" s="979"/>
      <c r="Y235" s="979"/>
      <c r="Z235" s="979"/>
      <c r="AA235" s="98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1"/>
      <c r="B236" s="252"/>
      <c r="C236" s="251"/>
      <c r="D236" s="252"/>
      <c r="E236" s="251"/>
      <c r="F236" s="314"/>
      <c r="G236" s="232"/>
      <c r="H236" s="233"/>
      <c r="I236" s="233"/>
      <c r="J236" s="233"/>
      <c r="K236" s="233"/>
      <c r="L236" s="233"/>
      <c r="M236" s="233"/>
      <c r="N236" s="233"/>
      <c r="O236" s="233"/>
      <c r="P236" s="234"/>
      <c r="Q236" s="981"/>
      <c r="R236" s="982"/>
      <c r="S236" s="982"/>
      <c r="T236" s="982"/>
      <c r="U236" s="982"/>
      <c r="V236" s="982"/>
      <c r="W236" s="982"/>
      <c r="X236" s="982"/>
      <c r="Y236" s="982"/>
      <c r="Z236" s="982"/>
      <c r="AA236" s="98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1"/>
      <c r="B237" s="252"/>
      <c r="C237" s="251"/>
      <c r="D237" s="252"/>
      <c r="E237" s="251"/>
      <c r="F237" s="314"/>
      <c r="G237" s="232"/>
      <c r="H237" s="233"/>
      <c r="I237" s="233"/>
      <c r="J237" s="233"/>
      <c r="K237" s="233"/>
      <c r="L237" s="233"/>
      <c r="M237" s="233"/>
      <c r="N237" s="233"/>
      <c r="O237" s="233"/>
      <c r="P237" s="234"/>
      <c r="Q237" s="981"/>
      <c r="R237" s="982"/>
      <c r="S237" s="982"/>
      <c r="T237" s="982"/>
      <c r="U237" s="982"/>
      <c r="V237" s="982"/>
      <c r="W237" s="982"/>
      <c r="X237" s="982"/>
      <c r="Y237" s="982"/>
      <c r="Z237" s="982"/>
      <c r="AA237" s="98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1"/>
      <c r="B238" s="252"/>
      <c r="C238" s="251"/>
      <c r="D238" s="252"/>
      <c r="E238" s="251"/>
      <c r="F238" s="314"/>
      <c r="G238" s="232"/>
      <c r="H238" s="233"/>
      <c r="I238" s="233"/>
      <c r="J238" s="233"/>
      <c r="K238" s="233"/>
      <c r="L238" s="233"/>
      <c r="M238" s="233"/>
      <c r="N238" s="233"/>
      <c r="O238" s="233"/>
      <c r="P238" s="234"/>
      <c r="Q238" s="981"/>
      <c r="R238" s="982"/>
      <c r="S238" s="982"/>
      <c r="T238" s="982"/>
      <c r="U238" s="982"/>
      <c r="V238" s="982"/>
      <c r="W238" s="982"/>
      <c r="X238" s="982"/>
      <c r="Y238" s="982"/>
      <c r="Z238" s="982"/>
      <c r="AA238" s="98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52"/>
      <c r="C239" s="251"/>
      <c r="D239" s="252"/>
      <c r="E239" s="251"/>
      <c r="F239" s="314"/>
      <c r="G239" s="235"/>
      <c r="H239" s="164"/>
      <c r="I239" s="164"/>
      <c r="J239" s="164"/>
      <c r="K239" s="164"/>
      <c r="L239" s="164"/>
      <c r="M239" s="164"/>
      <c r="N239" s="164"/>
      <c r="O239" s="164"/>
      <c r="P239" s="236"/>
      <c r="Q239" s="984"/>
      <c r="R239" s="985"/>
      <c r="S239" s="985"/>
      <c r="T239" s="985"/>
      <c r="U239" s="985"/>
      <c r="V239" s="985"/>
      <c r="W239" s="985"/>
      <c r="X239" s="985"/>
      <c r="Y239" s="985"/>
      <c r="Z239" s="985"/>
      <c r="AA239" s="98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1"/>
      <c r="B242" s="252"/>
      <c r="C242" s="251"/>
      <c r="D242" s="252"/>
      <c r="E242" s="251"/>
      <c r="F242" s="314"/>
      <c r="G242" s="230"/>
      <c r="H242" s="161"/>
      <c r="I242" s="161"/>
      <c r="J242" s="161"/>
      <c r="K242" s="161"/>
      <c r="L242" s="161"/>
      <c r="M242" s="161"/>
      <c r="N242" s="161"/>
      <c r="O242" s="161"/>
      <c r="P242" s="231"/>
      <c r="Q242" s="978"/>
      <c r="R242" s="979"/>
      <c r="S242" s="979"/>
      <c r="T242" s="979"/>
      <c r="U242" s="979"/>
      <c r="V242" s="979"/>
      <c r="W242" s="979"/>
      <c r="X242" s="979"/>
      <c r="Y242" s="979"/>
      <c r="Z242" s="979"/>
      <c r="AA242" s="98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1"/>
      <c r="B243" s="252"/>
      <c r="C243" s="251"/>
      <c r="D243" s="252"/>
      <c r="E243" s="251"/>
      <c r="F243" s="314"/>
      <c r="G243" s="232"/>
      <c r="H243" s="233"/>
      <c r="I243" s="233"/>
      <c r="J243" s="233"/>
      <c r="K243" s="233"/>
      <c r="L243" s="233"/>
      <c r="M243" s="233"/>
      <c r="N243" s="233"/>
      <c r="O243" s="233"/>
      <c r="P243" s="234"/>
      <c r="Q243" s="981"/>
      <c r="R243" s="982"/>
      <c r="S243" s="982"/>
      <c r="T243" s="982"/>
      <c r="U243" s="982"/>
      <c r="V243" s="982"/>
      <c r="W243" s="982"/>
      <c r="X243" s="982"/>
      <c r="Y243" s="982"/>
      <c r="Z243" s="982"/>
      <c r="AA243" s="98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1"/>
      <c r="B244" s="252"/>
      <c r="C244" s="251"/>
      <c r="D244" s="252"/>
      <c r="E244" s="251"/>
      <c r="F244" s="314"/>
      <c r="G244" s="232"/>
      <c r="H244" s="233"/>
      <c r="I244" s="233"/>
      <c r="J244" s="233"/>
      <c r="K244" s="233"/>
      <c r="L244" s="233"/>
      <c r="M244" s="233"/>
      <c r="N244" s="233"/>
      <c r="O244" s="233"/>
      <c r="P244" s="234"/>
      <c r="Q244" s="981"/>
      <c r="R244" s="982"/>
      <c r="S244" s="982"/>
      <c r="T244" s="982"/>
      <c r="U244" s="982"/>
      <c r="V244" s="982"/>
      <c r="W244" s="982"/>
      <c r="X244" s="982"/>
      <c r="Y244" s="982"/>
      <c r="Z244" s="982"/>
      <c r="AA244" s="98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1"/>
      <c r="B245" s="252"/>
      <c r="C245" s="251"/>
      <c r="D245" s="252"/>
      <c r="E245" s="251"/>
      <c r="F245" s="314"/>
      <c r="G245" s="232"/>
      <c r="H245" s="233"/>
      <c r="I245" s="233"/>
      <c r="J245" s="233"/>
      <c r="K245" s="233"/>
      <c r="L245" s="233"/>
      <c r="M245" s="233"/>
      <c r="N245" s="233"/>
      <c r="O245" s="233"/>
      <c r="P245" s="234"/>
      <c r="Q245" s="981"/>
      <c r="R245" s="982"/>
      <c r="S245" s="982"/>
      <c r="T245" s="982"/>
      <c r="U245" s="982"/>
      <c r="V245" s="982"/>
      <c r="W245" s="982"/>
      <c r="X245" s="982"/>
      <c r="Y245" s="982"/>
      <c r="Z245" s="982"/>
      <c r="AA245" s="98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52"/>
      <c r="C246" s="251"/>
      <c r="D246" s="252"/>
      <c r="E246" s="315"/>
      <c r="F246" s="316"/>
      <c r="G246" s="235"/>
      <c r="H246" s="164"/>
      <c r="I246" s="164"/>
      <c r="J246" s="164"/>
      <c r="K246" s="164"/>
      <c r="L246" s="164"/>
      <c r="M246" s="164"/>
      <c r="N246" s="164"/>
      <c r="O246" s="164"/>
      <c r="P246" s="236"/>
      <c r="Q246" s="984"/>
      <c r="R246" s="985"/>
      <c r="S246" s="985"/>
      <c r="T246" s="985"/>
      <c r="U246" s="985"/>
      <c r="V246" s="985"/>
      <c r="W246" s="985"/>
      <c r="X246" s="985"/>
      <c r="Y246" s="985"/>
      <c r="Z246" s="985"/>
      <c r="AA246" s="98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thickBot="1" x14ac:dyDescent="0.2">
      <c r="A265" s="99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2"/>
      <c r="C274" s="251"/>
      <c r="D274" s="252"/>
      <c r="E274" s="251"/>
      <c r="F274" s="314"/>
      <c r="G274" s="230"/>
      <c r="H274" s="161"/>
      <c r="I274" s="161"/>
      <c r="J274" s="161"/>
      <c r="K274" s="161"/>
      <c r="L274" s="161"/>
      <c r="M274" s="161"/>
      <c r="N274" s="161"/>
      <c r="O274" s="161"/>
      <c r="P274" s="231"/>
      <c r="Q274" s="978"/>
      <c r="R274" s="979"/>
      <c r="S274" s="979"/>
      <c r="T274" s="979"/>
      <c r="U274" s="979"/>
      <c r="V274" s="979"/>
      <c r="W274" s="979"/>
      <c r="X274" s="979"/>
      <c r="Y274" s="979"/>
      <c r="Z274" s="979"/>
      <c r="AA274" s="98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1"/>
      <c r="B275" s="252"/>
      <c r="C275" s="251"/>
      <c r="D275" s="252"/>
      <c r="E275" s="251"/>
      <c r="F275" s="314"/>
      <c r="G275" s="232"/>
      <c r="H275" s="233"/>
      <c r="I275" s="233"/>
      <c r="J275" s="233"/>
      <c r="K275" s="233"/>
      <c r="L275" s="233"/>
      <c r="M275" s="233"/>
      <c r="N275" s="233"/>
      <c r="O275" s="233"/>
      <c r="P275" s="234"/>
      <c r="Q275" s="981"/>
      <c r="R275" s="982"/>
      <c r="S275" s="982"/>
      <c r="T275" s="982"/>
      <c r="U275" s="982"/>
      <c r="V275" s="982"/>
      <c r="W275" s="982"/>
      <c r="X275" s="982"/>
      <c r="Y275" s="982"/>
      <c r="Z275" s="982"/>
      <c r="AA275" s="98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1"/>
      <c r="B276" s="252"/>
      <c r="C276" s="251"/>
      <c r="D276" s="252"/>
      <c r="E276" s="251"/>
      <c r="F276" s="314"/>
      <c r="G276" s="232"/>
      <c r="H276" s="233"/>
      <c r="I276" s="233"/>
      <c r="J276" s="233"/>
      <c r="K276" s="233"/>
      <c r="L276" s="233"/>
      <c r="M276" s="233"/>
      <c r="N276" s="233"/>
      <c r="O276" s="233"/>
      <c r="P276" s="234"/>
      <c r="Q276" s="981"/>
      <c r="R276" s="982"/>
      <c r="S276" s="982"/>
      <c r="T276" s="982"/>
      <c r="U276" s="982"/>
      <c r="V276" s="982"/>
      <c r="W276" s="982"/>
      <c r="X276" s="982"/>
      <c r="Y276" s="982"/>
      <c r="Z276" s="982"/>
      <c r="AA276" s="98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1"/>
      <c r="B277" s="252"/>
      <c r="C277" s="251"/>
      <c r="D277" s="252"/>
      <c r="E277" s="251"/>
      <c r="F277" s="314"/>
      <c r="G277" s="232"/>
      <c r="H277" s="233"/>
      <c r="I277" s="233"/>
      <c r="J277" s="233"/>
      <c r="K277" s="233"/>
      <c r="L277" s="233"/>
      <c r="M277" s="233"/>
      <c r="N277" s="233"/>
      <c r="O277" s="233"/>
      <c r="P277" s="234"/>
      <c r="Q277" s="981"/>
      <c r="R277" s="982"/>
      <c r="S277" s="982"/>
      <c r="T277" s="982"/>
      <c r="U277" s="982"/>
      <c r="V277" s="982"/>
      <c r="W277" s="982"/>
      <c r="X277" s="982"/>
      <c r="Y277" s="982"/>
      <c r="Z277" s="982"/>
      <c r="AA277" s="98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52"/>
      <c r="C278" s="251"/>
      <c r="D278" s="252"/>
      <c r="E278" s="251"/>
      <c r="F278" s="314"/>
      <c r="G278" s="235"/>
      <c r="H278" s="164"/>
      <c r="I278" s="164"/>
      <c r="J278" s="164"/>
      <c r="K278" s="164"/>
      <c r="L278" s="164"/>
      <c r="M278" s="164"/>
      <c r="N278" s="164"/>
      <c r="O278" s="164"/>
      <c r="P278" s="236"/>
      <c r="Q278" s="984"/>
      <c r="R278" s="985"/>
      <c r="S278" s="985"/>
      <c r="T278" s="985"/>
      <c r="U278" s="985"/>
      <c r="V278" s="985"/>
      <c r="W278" s="985"/>
      <c r="X278" s="985"/>
      <c r="Y278" s="985"/>
      <c r="Z278" s="985"/>
      <c r="AA278" s="98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1"/>
      <c r="B281" s="252"/>
      <c r="C281" s="251"/>
      <c r="D281" s="252"/>
      <c r="E281" s="251"/>
      <c r="F281" s="314"/>
      <c r="G281" s="230"/>
      <c r="H281" s="161"/>
      <c r="I281" s="161"/>
      <c r="J281" s="161"/>
      <c r="K281" s="161"/>
      <c r="L281" s="161"/>
      <c r="M281" s="161"/>
      <c r="N281" s="161"/>
      <c r="O281" s="161"/>
      <c r="P281" s="231"/>
      <c r="Q281" s="978"/>
      <c r="R281" s="979"/>
      <c r="S281" s="979"/>
      <c r="T281" s="979"/>
      <c r="U281" s="979"/>
      <c r="V281" s="979"/>
      <c r="W281" s="979"/>
      <c r="X281" s="979"/>
      <c r="Y281" s="979"/>
      <c r="Z281" s="979"/>
      <c r="AA281" s="98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1"/>
      <c r="B282" s="252"/>
      <c r="C282" s="251"/>
      <c r="D282" s="252"/>
      <c r="E282" s="251"/>
      <c r="F282" s="314"/>
      <c r="G282" s="232"/>
      <c r="H282" s="233"/>
      <c r="I282" s="233"/>
      <c r="J282" s="233"/>
      <c r="K282" s="233"/>
      <c r="L282" s="233"/>
      <c r="M282" s="233"/>
      <c r="N282" s="233"/>
      <c r="O282" s="233"/>
      <c r="P282" s="234"/>
      <c r="Q282" s="981"/>
      <c r="R282" s="982"/>
      <c r="S282" s="982"/>
      <c r="T282" s="982"/>
      <c r="U282" s="982"/>
      <c r="V282" s="982"/>
      <c r="W282" s="982"/>
      <c r="X282" s="982"/>
      <c r="Y282" s="982"/>
      <c r="Z282" s="982"/>
      <c r="AA282" s="98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1"/>
      <c r="B283" s="252"/>
      <c r="C283" s="251"/>
      <c r="D283" s="252"/>
      <c r="E283" s="251"/>
      <c r="F283" s="314"/>
      <c r="G283" s="232"/>
      <c r="H283" s="233"/>
      <c r="I283" s="233"/>
      <c r="J283" s="233"/>
      <c r="K283" s="233"/>
      <c r="L283" s="233"/>
      <c r="M283" s="233"/>
      <c r="N283" s="233"/>
      <c r="O283" s="233"/>
      <c r="P283" s="234"/>
      <c r="Q283" s="981"/>
      <c r="R283" s="982"/>
      <c r="S283" s="982"/>
      <c r="T283" s="982"/>
      <c r="U283" s="982"/>
      <c r="V283" s="982"/>
      <c r="W283" s="982"/>
      <c r="X283" s="982"/>
      <c r="Y283" s="982"/>
      <c r="Z283" s="982"/>
      <c r="AA283" s="98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1"/>
      <c r="B284" s="252"/>
      <c r="C284" s="251"/>
      <c r="D284" s="252"/>
      <c r="E284" s="251"/>
      <c r="F284" s="314"/>
      <c r="G284" s="232"/>
      <c r="H284" s="233"/>
      <c r="I284" s="233"/>
      <c r="J284" s="233"/>
      <c r="K284" s="233"/>
      <c r="L284" s="233"/>
      <c r="M284" s="233"/>
      <c r="N284" s="233"/>
      <c r="O284" s="233"/>
      <c r="P284" s="234"/>
      <c r="Q284" s="981"/>
      <c r="R284" s="982"/>
      <c r="S284" s="982"/>
      <c r="T284" s="982"/>
      <c r="U284" s="982"/>
      <c r="V284" s="982"/>
      <c r="W284" s="982"/>
      <c r="X284" s="982"/>
      <c r="Y284" s="982"/>
      <c r="Z284" s="982"/>
      <c r="AA284" s="98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52"/>
      <c r="C285" s="251"/>
      <c r="D285" s="252"/>
      <c r="E285" s="251"/>
      <c r="F285" s="314"/>
      <c r="G285" s="235"/>
      <c r="H285" s="164"/>
      <c r="I285" s="164"/>
      <c r="J285" s="164"/>
      <c r="K285" s="164"/>
      <c r="L285" s="164"/>
      <c r="M285" s="164"/>
      <c r="N285" s="164"/>
      <c r="O285" s="164"/>
      <c r="P285" s="236"/>
      <c r="Q285" s="984"/>
      <c r="R285" s="985"/>
      <c r="S285" s="985"/>
      <c r="T285" s="985"/>
      <c r="U285" s="985"/>
      <c r="V285" s="985"/>
      <c r="W285" s="985"/>
      <c r="X285" s="985"/>
      <c r="Y285" s="985"/>
      <c r="Z285" s="985"/>
      <c r="AA285" s="98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1"/>
      <c r="B288" s="252"/>
      <c r="C288" s="251"/>
      <c r="D288" s="252"/>
      <c r="E288" s="251"/>
      <c r="F288" s="314"/>
      <c r="G288" s="230"/>
      <c r="H288" s="161"/>
      <c r="I288" s="161"/>
      <c r="J288" s="161"/>
      <c r="K288" s="161"/>
      <c r="L288" s="161"/>
      <c r="M288" s="161"/>
      <c r="N288" s="161"/>
      <c r="O288" s="161"/>
      <c r="P288" s="231"/>
      <c r="Q288" s="978"/>
      <c r="R288" s="979"/>
      <c r="S288" s="979"/>
      <c r="T288" s="979"/>
      <c r="U288" s="979"/>
      <c r="V288" s="979"/>
      <c r="W288" s="979"/>
      <c r="X288" s="979"/>
      <c r="Y288" s="979"/>
      <c r="Z288" s="979"/>
      <c r="AA288" s="98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1"/>
      <c r="B289" s="252"/>
      <c r="C289" s="251"/>
      <c r="D289" s="252"/>
      <c r="E289" s="251"/>
      <c r="F289" s="314"/>
      <c r="G289" s="232"/>
      <c r="H289" s="233"/>
      <c r="I289" s="233"/>
      <c r="J289" s="233"/>
      <c r="K289" s="233"/>
      <c r="L289" s="233"/>
      <c r="M289" s="233"/>
      <c r="N289" s="233"/>
      <c r="O289" s="233"/>
      <c r="P289" s="234"/>
      <c r="Q289" s="981"/>
      <c r="R289" s="982"/>
      <c r="S289" s="982"/>
      <c r="T289" s="982"/>
      <c r="U289" s="982"/>
      <c r="V289" s="982"/>
      <c r="W289" s="982"/>
      <c r="X289" s="982"/>
      <c r="Y289" s="982"/>
      <c r="Z289" s="982"/>
      <c r="AA289" s="98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1"/>
      <c r="B290" s="252"/>
      <c r="C290" s="251"/>
      <c r="D290" s="252"/>
      <c r="E290" s="251"/>
      <c r="F290" s="314"/>
      <c r="G290" s="232"/>
      <c r="H290" s="233"/>
      <c r="I290" s="233"/>
      <c r="J290" s="233"/>
      <c r="K290" s="233"/>
      <c r="L290" s="233"/>
      <c r="M290" s="233"/>
      <c r="N290" s="233"/>
      <c r="O290" s="233"/>
      <c r="P290" s="234"/>
      <c r="Q290" s="981"/>
      <c r="R290" s="982"/>
      <c r="S290" s="982"/>
      <c r="T290" s="982"/>
      <c r="U290" s="982"/>
      <c r="V290" s="982"/>
      <c r="W290" s="982"/>
      <c r="X290" s="982"/>
      <c r="Y290" s="982"/>
      <c r="Z290" s="982"/>
      <c r="AA290" s="98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1"/>
      <c r="B291" s="252"/>
      <c r="C291" s="251"/>
      <c r="D291" s="252"/>
      <c r="E291" s="251"/>
      <c r="F291" s="314"/>
      <c r="G291" s="232"/>
      <c r="H291" s="233"/>
      <c r="I291" s="233"/>
      <c r="J291" s="233"/>
      <c r="K291" s="233"/>
      <c r="L291" s="233"/>
      <c r="M291" s="233"/>
      <c r="N291" s="233"/>
      <c r="O291" s="233"/>
      <c r="P291" s="234"/>
      <c r="Q291" s="981"/>
      <c r="R291" s="982"/>
      <c r="S291" s="982"/>
      <c r="T291" s="982"/>
      <c r="U291" s="982"/>
      <c r="V291" s="982"/>
      <c r="W291" s="982"/>
      <c r="X291" s="982"/>
      <c r="Y291" s="982"/>
      <c r="Z291" s="982"/>
      <c r="AA291" s="98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52"/>
      <c r="C292" s="251"/>
      <c r="D292" s="252"/>
      <c r="E292" s="251"/>
      <c r="F292" s="314"/>
      <c r="G292" s="235"/>
      <c r="H292" s="164"/>
      <c r="I292" s="164"/>
      <c r="J292" s="164"/>
      <c r="K292" s="164"/>
      <c r="L292" s="164"/>
      <c r="M292" s="164"/>
      <c r="N292" s="164"/>
      <c r="O292" s="164"/>
      <c r="P292" s="236"/>
      <c r="Q292" s="984"/>
      <c r="R292" s="985"/>
      <c r="S292" s="985"/>
      <c r="T292" s="985"/>
      <c r="U292" s="985"/>
      <c r="V292" s="985"/>
      <c r="W292" s="985"/>
      <c r="X292" s="985"/>
      <c r="Y292" s="985"/>
      <c r="Z292" s="985"/>
      <c r="AA292" s="98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1"/>
      <c r="B295" s="252"/>
      <c r="C295" s="251"/>
      <c r="D295" s="252"/>
      <c r="E295" s="251"/>
      <c r="F295" s="314"/>
      <c r="G295" s="230"/>
      <c r="H295" s="161"/>
      <c r="I295" s="161"/>
      <c r="J295" s="161"/>
      <c r="K295" s="161"/>
      <c r="L295" s="161"/>
      <c r="M295" s="161"/>
      <c r="N295" s="161"/>
      <c r="O295" s="161"/>
      <c r="P295" s="231"/>
      <c r="Q295" s="978"/>
      <c r="R295" s="979"/>
      <c r="S295" s="979"/>
      <c r="T295" s="979"/>
      <c r="U295" s="979"/>
      <c r="V295" s="979"/>
      <c r="W295" s="979"/>
      <c r="X295" s="979"/>
      <c r="Y295" s="979"/>
      <c r="Z295" s="979"/>
      <c r="AA295" s="98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1"/>
      <c r="B296" s="252"/>
      <c r="C296" s="251"/>
      <c r="D296" s="252"/>
      <c r="E296" s="251"/>
      <c r="F296" s="314"/>
      <c r="G296" s="232"/>
      <c r="H296" s="233"/>
      <c r="I296" s="233"/>
      <c r="J296" s="233"/>
      <c r="K296" s="233"/>
      <c r="L296" s="233"/>
      <c r="M296" s="233"/>
      <c r="N296" s="233"/>
      <c r="O296" s="233"/>
      <c r="P296" s="234"/>
      <c r="Q296" s="981"/>
      <c r="R296" s="982"/>
      <c r="S296" s="982"/>
      <c r="T296" s="982"/>
      <c r="U296" s="982"/>
      <c r="V296" s="982"/>
      <c r="W296" s="982"/>
      <c r="X296" s="982"/>
      <c r="Y296" s="982"/>
      <c r="Z296" s="982"/>
      <c r="AA296" s="98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1"/>
      <c r="B297" s="252"/>
      <c r="C297" s="251"/>
      <c r="D297" s="252"/>
      <c r="E297" s="251"/>
      <c r="F297" s="314"/>
      <c r="G297" s="232"/>
      <c r="H297" s="233"/>
      <c r="I297" s="233"/>
      <c r="J297" s="233"/>
      <c r="K297" s="233"/>
      <c r="L297" s="233"/>
      <c r="M297" s="233"/>
      <c r="N297" s="233"/>
      <c r="O297" s="233"/>
      <c r="P297" s="234"/>
      <c r="Q297" s="981"/>
      <c r="R297" s="982"/>
      <c r="S297" s="982"/>
      <c r="T297" s="982"/>
      <c r="U297" s="982"/>
      <c r="V297" s="982"/>
      <c r="W297" s="982"/>
      <c r="X297" s="982"/>
      <c r="Y297" s="982"/>
      <c r="Z297" s="982"/>
      <c r="AA297" s="98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1"/>
      <c r="B298" s="252"/>
      <c r="C298" s="251"/>
      <c r="D298" s="252"/>
      <c r="E298" s="251"/>
      <c r="F298" s="314"/>
      <c r="G298" s="232"/>
      <c r="H298" s="233"/>
      <c r="I298" s="233"/>
      <c r="J298" s="233"/>
      <c r="K298" s="233"/>
      <c r="L298" s="233"/>
      <c r="M298" s="233"/>
      <c r="N298" s="233"/>
      <c r="O298" s="233"/>
      <c r="P298" s="234"/>
      <c r="Q298" s="981"/>
      <c r="R298" s="982"/>
      <c r="S298" s="982"/>
      <c r="T298" s="982"/>
      <c r="U298" s="982"/>
      <c r="V298" s="982"/>
      <c r="W298" s="982"/>
      <c r="X298" s="982"/>
      <c r="Y298" s="982"/>
      <c r="Z298" s="982"/>
      <c r="AA298" s="98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52"/>
      <c r="C299" s="251"/>
      <c r="D299" s="252"/>
      <c r="E299" s="251"/>
      <c r="F299" s="314"/>
      <c r="G299" s="235"/>
      <c r="H299" s="164"/>
      <c r="I299" s="164"/>
      <c r="J299" s="164"/>
      <c r="K299" s="164"/>
      <c r="L299" s="164"/>
      <c r="M299" s="164"/>
      <c r="N299" s="164"/>
      <c r="O299" s="164"/>
      <c r="P299" s="236"/>
      <c r="Q299" s="984"/>
      <c r="R299" s="985"/>
      <c r="S299" s="985"/>
      <c r="T299" s="985"/>
      <c r="U299" s="985"/>
      <c r="V299" s="985"/>
      <c r="W299" s="985"/>
      <c r="X299" s="985"/>
      <c r="Y299" s="985"/>
      <c r="Z299" s="985"/>
      <c r="AA299" s="98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1"/>
      <c r="B302" s="252"/>
      <c r="C302" s="251"/>
      <c r="D302" s="252"/>
      <c r="E302" s="251"/>
      <c r="F302" s="314"/>
      <c r="G302" s="230"/>
      <c r="H302" s="161"/>
      <c r="I302" s="161"/>
      <c r="J302" s="161"/>
      <c r="K302" s="161"/>
      <c r="L302" s="161"/>
      <c r="M302" s="161"/>
      <c r="N302" s="161"/>
      <c r="O302" s="161"/>
      <c r="P302" s="231"/>
      <c r="Q302" s="978"/>
      <c r="R302" s="979"/>
      <c r="S302" s="979"/>
      <c r="T302" s="979"/>
      <c r="U302" s="979"/>
      <c r="V302" s="979"/>
      <c r="W302" s="979"/>
      <c r="X302" s="979"/>
      <c r="Y302" s="979"/>
      <c r="Z302" s="979"/>
      <c r="AA302" s="98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1"/>
      <c r="B303" s="252"/>
      <c r="C303" s="251"/>
      <c r="D303" s="252"/>
      <c r="E303" s="251"/>
      <c r="F303" s="314"/>
      <c r="G303" s="232"/>
      <c r="H303" s="233"/>
      <c r="I303" s="233"/>
      <c r="J303" s="233"/>
      <c r="K303" s="233"/>
      <c r="L303" s="233"/>
      <c r="M303" s="233"/>
      <c r="N303" s="233"/>
      <c r="O303" s="233"/>
      <c r="P303" s="234"/>
      <c r="Q303" s="981"/>
      <c r="R303" s="982"/>
      <c r="S303" s="982"/>
      <c r="T303" s="982"/>
      <c r="U303" s="982"/>
      <c r="V303" s="982"/>
      <c r="W303" s="982"/>
      <c r="X303" s="982"/>
      <c r="Y303" s="982"/>
      <c r="Z303" s="982"/>
      <c r="AA303" s="98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1"/>
      <c r="B304" s="252"/>
      <c r="C304" s="251"/>
      <c r="D304" s="252"/>
      <c r="E304" s="251"/>
      <c r="F304" s="314"/>
      <c r="G304" s="232"/>
      <c r="H304" s="233"/>
      <c r="I304" s="233"/>
      <c r="J304" s="233"/>
      <c r="K304" s="233"/>
      <c r="L304" s="233"/>
      <c r="M304" s="233"/>
      <c r="N304" s="233"/>
      <c r="O304" s="233"/>
      <c r="P304" s="234"/>
      <c r="Q304" s="981"/>
      <c r="R304" s="982"/>
      <c r="S304" s="982"/>
      <c r="T304" s="982"/>
      <c r="U304" s="982"/>
      <c r="V304" s="982"/>
      <c r="W304" s="982"/>
      <c r="X304" s="982"/>
      <c r="Y304" s="982"/>
      <c r="Z304" s="982"/>
      <c r="AA304" s="98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1"/>
      <c r="B305" s="252"/>
      <c r="C305" s="251"/>
      <c r="D305" s="252"/>
      <c r="E305" s="251"/>
      <c r="F305" s="314"/>
      <c r="G305" s="232"/>
      <c r="H305" s="233"/>
      <c r="I305" s="233"/>
      <c r="J305" s="233"/>
      <c r="K305" s="233"/>
      <c r="L305" s="233"/>
      <c r="M305" s="233"/>
      <c r="N305" s="233"/>
      <c r="O305" s="233"/>
      <c r="P305" s="234"/>
      <c r="Q305" s="981"/>
      <c r="R305" s="982"/>
      <c r="S305" s="982"/>
      <c r="T305" s="982"/>
      <c r="U305" s="982"/>
      <c r="V305" s="982"/>
      <c r="W305" s="982"/>
      <c r="X305" s="982"/>
      <c r="Y305" s="982"/>
      <c r="Z305" s="982"/>
      <c r="AA305" s="98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52"/>
      <c r="C306" s="251"/>
      <c r="D306" s="252"/>
      <c r="E306" s="315"/>
      <c r="F306" s="316"/>
      <c r="G306" s="235"/>
      <c r="H306" s="164"/>
      <c r="I306" s="164"/>
      <c r="J306" s="164"/>
      <c r="K306" s="164"/>
      <c r="L306" s="164"/>
      <c r="M306" s="164"/>
      <c r="N306" s="164"/>
      <c r="O306" s="164"/>
      <c r="P306" s="236"/>
      <c r="Q306" s="984"/>
      <c r="R306" s="985"/>
      <c r="S306" s="985"/>
      <c r="T306" s="985"/>
      <c r="U306" s="985"/>
      <c r="V306" s="985"/>
      <c r="W306" s="985"/>
      <c r="X306" s="985"/>
      <c r="Y306" s="985"/>
      <c r="Z306" s="985"/>
      <c r="AA306" s="98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2"/>
      <c r="C334" s="251"/>
      <c r="D334" s="252"/>
      <c r="E334" s="251"/>
      <c r="F334" s="314"/>
      <c r="G334" s="230"/>
      <c r="H334" s="161"/>
      <c r="I334" s="161"/>
      <c r="J334" s="161"/>
      <c r="K334" s="161"/>
      <c r="L334" s="161"/>
      <c r="M334" s="161"/>
      <c r="N334" s="161"/>
      <c r="O334" s="161"/>
      <c r="P334" s="231"/>
      <c r="Q334" s="978"/>
      <c r="R334" s="979"/>
      <c r="S334" s="979"/>
      <c r="T334" s="979"/>
      <c r="U334" s="979"/>
      <c r="V334" s="979"/>
      <c r="W334" s="979"/>
      <c r="X334" s="979"/>
      <c r="Y334" s="979"/>
      <c r="Z334" s="979"/>
      <c r="AA334" s="98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1"/>
      <c r="B335" s="252"/>
      <c r="C335" s="251"/>
      <c r="D335" s="252"/>
      <c r="E335" s="251"/>
      <c r="F335" s="314"/>
      <c r="G335" s="232"/>
      <c r="H335" s="233"/>
      <c r="I335" s="233"/>
      <c r="J335" s="233"/>
      <c r="K335" s="233"/>
      <c r="L335" s="233"/>
      <c r="M335" s="233"/>
      <c r="N335" s="233"/>
      <c r="O335" s="233"/>
      <c r="P335" s="234"/>
      <c r="Q335" s="981"/>
      <c r="R335" s="982"/>
      <c r="S335" s="982"/>
      <c r="T335" s="982"/>
      <c r="U335" s="982"/>
      <c r="V335" s="982"/>
      <c r="W335" s="982"/>
      <c r="X335" s="982"/>
      <c r="Y335" s="982"/>
      <c r="Z335" s="982"/>
      <c r="AA335" s="98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1"/>
      <c r="B336" s="252"/>
      <c r="C336" s="251"/>
      <c r="D336" s="252"/>
      <c r="E336" s="251"/>
      <c r="F336" s="314"/>
      <c r="G336" s="232"/>
      <c r="H336" s="233"/>
      <c r="I336" s="233"/>
      <c r="J336" s="233"/>
      <c r="K336" s="233"/>
      <c r="L336" s="233"/>
      <c r="M336" s="233"/>
      <c r="N336" s="233"/>
      <c r="O336" s="233"/>
      <c r="P336" s="234"/>
      <c r="Q336" s="981"/>
      <c r="R336" s="982"/>
      <c r="S336" s="982"/>
      <c r="T336" s="982"/>
      <c r="U336" s="982"/>
      <c r="V336" s="982"/>
      <c r="W336" s="982"/>
      <c r="X336" s="982"/>
      <c r="Y336" s="982"/>
      <c r="Z336" s="982"/>
      <c r="AA336" s="98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1"/>
      <c r="B337" s="252"/>
      <c r="C337" s="251"/>
      <c r="D337" s="252"/>
      <c r="E337" s="251"/>
      <c r="F337" s="314"/>
      <c r="G337" s="232"/>
      <c r="H337" s="233"/>
      <c r="I337" s="233"/>
      <c r="J337" s="233"/>
      <c r="K337" s="233"/>
      <c r="L337" s="233"/>
      <c r="M337" s="233"/>
      <c r="N337" s="233"/>
      <c r="O337" s="233"/>
      <c r="P337" s="234"/>
      <c r="Q337" s="981"/>
      <c r="R337" s="982"/>
      <c r="S337" s="982"/>
      <c r="T337" s="982"/>
      <c r="U337" s="982"/>
      <c r="V337" s="982"/>
      <c r="W337" s="982"/>
      <c r="X337" s="982"/>
      <c r="Y337" s="982"/>
      <c r="Z337" s="982"/>
      <c r="AA337" s="98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52"/>
      <c r="C338" s="251"/>
      <c r="D338" s="252"/>
      <c r="E338" s="251"/>
      <c r="F338" s="314"/>
      <c r="G338" s="235"/>
      <c r="H338" s="164"/>
      <c r="I338" s="164"/>
      <c r="J338" s="164"/>
      <c r="K338" s="164"/>
      <c r="L338" s="164"/>
      <c r="M338" s="164"/>
      <c r="N338" s="164"/>
      <c r="O338" s="164"/>
      <c r="P338" s="236"/>
      <c r="Q338" s="984"/>
      <c r="R338" s="985"/>
      <c r="S338" s="985"/>
      <c r="T338" s="985"/>
      <c r="U338" s="985"/>
      <c r="V338" s="985"/>
      <c r="W338" s="985"/>
      <c r="X338" s="985"/>
      <c r="Y338" s="985"/>
      <c r="Z338" s="985"/>
      <c r="AA338" s="98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1"/>
      <c r="B341" s="252"/>
      <c r="C341" s="251"/>
      <c r="D341" s="252"/>
      <c r="E341" s="251"/>
      <c r="F341" s="314"/>
      <c r="G341" s="230"/>
      <c r="H341" s="161"/>
      <c r="I341" s="161"/>
      <c r="J341" s="161"/>
      <c r="K341" s="161"/>
      <c r="L341" s="161"/>
      <c r="M341" s="161"/>
      <c r="N341" s="161"/>
      <c r="O341" s="161"/>
      <c r="P341" s="231"/>
      <c r="Q341" s="978"/>
      <c r="R341" s="979"/>
      <c r="S341" s="979"/>
      <c r="T341" s="979"/>
      <c r="U341" s="979"/>
      <c r="V341" s="979"/>
      <c r="W341" s="979"/>
      <c r="X341" s="979"/>
      <c r="Y341" s="979"/>
      <c r="Z341" s="979"/>
      <c r="AA341" s="98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1"/>
      <c r="B342" s="252"/>
      <c r="C342" s="251"/>
      <c r="D342" s="252"/>
      <c r="E342" s="251"/>
      <c r="F342" s="314"/>
      <c r="G342" s="232"/>
      <c r="H342" s="233"/>
      <c r="I342" s="233"/>
      <c r="J342" s="233"/>
      <c r="K342" s="233"/>
      <c r="L342" s="233"/>
      <c r="M342" s="233"/>
      <c r="N342" s="233"/>
      <c r="O342" s="233"/>
      <c r="P342" s="234"/>
      <c r="Q342" s="981"/>
      <c r="R342" s="982"/>
      <c r="S342" s="982"/>
      <c r="T342" s="982"/>
      <c r="U342" s="982"/>
      <c r="V342" s="982"/>
      <c r="W342" s="982"/>
      <c r="X342" s="982"/>
      <c r="Y342" s="982"/>
      <c r="Z342" s="982"/>
      <c r="AA342" s="98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1"/>
      <c r="B343" s="252"/>
      <c r="C343" s="251"/>
      <c r="D343" s="252"/>
      <c r="E343" s="251"/>
      <c r="F343" s="314"/>
      <c r="G343" s="232"/>
      <c r="H343" s="233"/>
      <c r="I343" s="233"/>
      <c r="J343" s="233"/>
      <c r="K343" s="233"/>
      <c r="L343" s="233"/>
      <c r="M343" s="233"/>
      <c r="N343" s="233"/>
      <c r="O343" s="233"/>
      <c r="P343" s="234"/>
      <c r="Q343" s="981"/>
      <c r="R343" s="982"/>
      <c r="S343" s="982"/>
      <c r="T343" s="982"/>
      <c r="U343" s="982"/>
      <c r="V343" s="982"/>
      <c r="W343" s="982"/>
      <c r="X343" s="982"/>
      <c r="Y343" s="982"/>
      <c r="Z343" s="982"/>
      <c r="AA343" s="98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1"/>
      <c r="B344" s="252"/>
      <c r="C344" s="251"/>
      <c r="D344" s="252"/>
      <c r="E344" s="251"/>
      <c r="F344" s="314"/>
      <c r="G344" s="232"/>
      <c r="H344" s="233"/>
      <c r="I344" s="233"/>
      <c r="J344" s="233"/>
      <c r="K344" s="233"/>
      <c r="L344" s="233"/>
      <c r="M344" s="233"/>
      <c r="N344" s="233"/>
      <c r="O344" s="233"/>
      <c r="P344" s="234"/>
      <c r="Q344" s="981"/>
      <c r="R344" s="982"/>
      <c r="S344" s="982"/>
      <c r="T344" s="982"/>
      <c r="U344" s="982"/>
      <c r="V344" s="982"/>
      <c r="W344" s="982"/>
      <c r="X344" s="982"/>
      <c r="Y344" s="982"/>
      <c r="Z344" s="982"/>
      <c r="AA344" s="98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52"/>
      <c r="C345" s="251"/>
      <c r="D345" s="252"/>
      <c r="E345" s="251"/>
      <c r="F345" s="314"/>
      <c r="G345" s="235"/>
      <c r="H345" s="164"/>
      <c r="I345" s="164"/>
      <c r="J345" s="164"/>
      <c r="K345" s="164"/>
      <c r="L345" s="164"/>
      <c r="M345" s="164"/>
      <c r="N345" s="164"/>
      <c r="O345" s="164"/>
      <c r="P345" s="236"/>
      <c r="Q345" s="984"/>
      <c r="R345" s="985"/>
      <c r="S345" s="985"/>
      <c r="T345" s="985"/>
      <c r="U345" s="985"/>
      <c r="V345" s="985"/>
      <c r="W345" s="985"/>
      <c r="X345" s="985"/>
      <c r="Y345" s="985"/>
      <c r="Z345" s="985"/>
      <c r="AA345" s="98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1"/>
      <c r="B348" s="252"/>
      <c r="C348" s="251"/>
      <c r="D348" s="252"/>
      <c r="E348" s="251"/>
      <c r="F348" s="314"/>
      <c r="G348" s="230"/>
      <c r="H348" s="161"/>
      <c r="I348" s="161"/>
      <c r="J348" s="161"/>
      <c r="K348" s="161"/>
      <c r="L348" s="161"/>
      <c r="M348" s="161"/>
      <c r="N348" s="161"/>
      <c r="O348" s="161"/>
      <c r="P348" s="231"/>
      <c r="Q348" s="978"/>
      <c r="R348" s="979"/>
      <c r="S348" s="979"/>
      <c r="T348" s="979"/>
      <c r="U348" s="979"/>
      <c r="V348" s="979"/>
      <c r="W348" s="979"/>
      <c r="X348" s="979"/>
      <c r="Y348" s="979"/>
      <c r="Z348" s="979"/>
      <c r="AA348" s="98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1"/>
      <c r="B349" s="252"/>
      <c r="C349" s="251"/>
      <c r="D349" s="252"/>
      <c r="E349" s="251"/>
      <c r="F349" s="314"/>
      <c r="G349" s="232"/>
      <c r="H349" s="233"/>
      <c r="I349" s="233"/>
      <c r="J349" s="233"/>
      <c r="K349" s="233"/>
      <c r="L349" s="233"/>
      <c r="M349" s="233"/>
      <c r="N349" s="233"/>
      <c r="O349" s="233"/>
      <c r="P349" s="234"/>
      <c r="Q349" s="981"/>
      <c r="R349" s="982"/>
      <c r="S349" s="982"/>
      <c r="T349" s="982"/>
      <c r="U349" s="982"/>
      <c r="V349" s="982"/>
      <c r="W349" s="982"/>
      <c r="X349" s="982"/>
      <c r="Y349" s="982"/>
      <c r="Z349" s="982"/>
      <c r="AA349" s="98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1"/>
      <c r="B350" s="252"/>
      <c r="C350" s="251"/>
      <c r="D350" s="252"/>
      <c r="E350" s="251"/>
      <c r="F350" s="314"/>
      <c r="G350" s="232"/>
      <c r="H350" s="233"/>
      <c r="I350" s="233"/>
      <c r="J350" s="233"/>
      <c r="K350" s="233"/>
      <c r="L350" s="233"/>
      <c r="M350" s="233"/>
      <c r="N350" s="233"/>
      <c r="O350" s="233"/>
      <c r="P350" s="234"/>
      <c r="Q350" s="981"/>
      <c r="R350" s="982"/>
      <c r="S350" s="982"/>
      <c r="T350" s="982"/>
      <c r="U350" s="982"/>
      <c r="V350" s="982"/>
      <c r="W350" s="982"/>
      <c r="X350" s="982"/>
      <c r="Y350" s="982"/>
      <c r="Z350" s="982"/>
      <c r="AA350" s="98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1"/>
      <c r="B351" s="252"/>
      <c r="C351" s="251"/>
      <c r="D351" s="252"/>
      <c r="E351" s="251"/>
      <c r="F351" s="314"/>
      <c r="G351" s="232"/>
      <c r="H351" s="233"/>
      <c r="I351" s="233"/>
      <c r="J351" s="233"/>
      <c r="K351" s="233"/>
      <c r="L351" s="233"/>
      <c r="M351" s="233"/>
      <c r="N351" s="233"/>
      <c r="O351" s="233"/>
      <c r="P351" s="234"/>
      <c r="Q351" s="981"/>
      <c r="R351" s="982"/>
      <c r="S351" s="982"/>
      <c r="T351" s="982"/>
      <c r="U351" s="982"/>
      <c r="V351" s="982"/>
      <c r="W351" s="982"/>
      <c r="X351" s="982"/>
      <c r="Y351" s="982"/>
      <c r="Z351" s="982"/>
      <c r="AA351" s="98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52"/>
      <c r="C352" s="251"/>
      <c r="D352" s="252"/>
      <c r="E352" s="251"/>
      <c r="F352" s="314"/>
      <c r="G352" s="235"/>
      <c r="H352" s="164"/>
      <c r="I352" s="164"/>
      <c r="J352" s="164"/>
      <c r="K352" s="164"/>
      <c r="L352" s="164"/>
      <c r="M352" s="164"/>
      <c r="N352" s="164"/>
      <c r="O352" s="164"/>
      <c r="P352" s="236"/>
      <c r="Q352" s="984"/>
      <c r="R352" s="985"/>
      <c r="S352" s="985"/>
      <c r="T352" s="985"/>
      <c r="U352" s="985"/>
      <c r="V352" s="985"/>
      <c r="W352" s="985"/>
      <c r="X352" s="985"/>
      <c r="Y352" s="985"/>
      <c r="Z352" s="985"/>
      <c r="AA352" s="98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1"/>
      <c r="B355" s="252"/>
      <c r="C355" s="251"/>
      <c r="D355" s="252"/>
      <c r="E355" s="251"/>
      <c r="F355" s="314"/>
      <c r="G355" s="230"/>
      <c r="H355" s="161"/>
      <c r="I355" s="161"/>
      <c r="J355" s="161"/>
      <c r="K355" s="161"/>
      <c r="L355" s="161"/>
      <c r="M355" s="161"/>
      <c r="N355" s="161"/>
      <c r="O355" s="161"/>
      <c r="P355" s="231"/>
      <c r="Q355" s="978"/>
      <c r="R355" s="979"/>
      <c r="S355" s="979"/>
      <c r="T355" s="979"/>
      <c r="U355" s="979"/>
      <c r="V355" s="979"/>
      <c r="W355" s="979"/>
      <c r="X355" s="979"/>
      <c r="Y355" s="979"/>
      <c r="Z355" s="979"/>
      <c r="AA355" s="98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1"/>
      <c r="B356" s="252"/>
      <c r="C356" s="251"/>
      <c r="D356" s="252"/>
      <c r="E356" s="251"/>
      <c r="F356" s="314"/>
      <c r="G356" s="232"/>
      <c r="H356" s="233"/>
      <c r="I356" s="233"/>
      <c r="J356" s="233"/>
      <c r="K356" s="233"/>
      <c r="L356" s="233"/>
      <c r="M356" s="233"/>
      <c r="N356" s="233"/>
      <c r="O356" s="233"/>
      <c r="P356" s="234"/>
      <c r="Q356" s="981"/>
      <c r="R356" s="982"/>
      <c r="S356" s="982"/>
      <c r="T356" s="982"/>
      <c r="U356" s="982"/>
      <c r="V356" s="982"/>
      <c r="W356" s="982"/>
      <c r="X356" s="982"/>
      <c r="Y356" s="982"/>
      <c r="Z356" s="982"/>
      <c r="AA356" s="98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1"/>
      <c r="B357" s="252"/>
      <c r="C357" s="251"/>
      <c r="D357" s="252"/>
      <c r="E357" s="251"/>
      <c r="F357" s="314"/>
      <c r="G357" s="232"/>
      <c r="H357" s="233"/>
      <c r="I357" s="233"/>
      <c r="J357" s="233"/>
      <c r="K357" s="233"/>
      <c r="L357" s="233"/>
      <c r="M357" s="233"/>
      <c r="N357" s="233"/>
      <c r="O357" s="233"/>
      <c r="P357" s="234"/>
      <c r="Q357" s="981"/>
      <c r="R357" s="982"/>
      <c r="S357" s="982"/>
      <c r="T357" s="982"/>
      <c r="U357" s="982"/>
      <c r="V357" s="982"/>
      <c r="W357" s="982"/>
      <c r="X357" s="982"/>
      <c r="Y357" s="982"/>
      <c r="Z357" s="982"/>
      <c r="AA357" s="98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1"/>
      <c r="B358" s="252"/>
      <c r="C358" s="251"/>
      <c r="D358" s="252"/>
      <c r="E358" s="251"/>
      <c r="F358" s="314"/>
      <c r="G358" s="232"/>
      <c r="H358" s="233"/>
      <c r="I358" s="233"/>
      <c r="J358" s="233"/>
      <c r="K358" s="233"/>
      <c r="L358" s="233"/>
      <c r="M358" s="233"/>
      <c r="N358" s="233"/>
      <c r="O358" s="233"/>
      <c r="P358" s="234"/>
      <c r="Q358" s="981"/>
      <c r="R358" s="982"/>
      <c r="S358" s="982"/>
      <c r="T358" s="982"/>
      <c r="U358" s="982"/>
      <c r="V358" s="982"/>
      <c r="W358" s="982"/>
      <c r="X358" s="982"/>
      <c r="Y358" s="982"/>
      <c r="Z358" s="982"/>
      <c r="AA358" s="98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52"/>
      <c r="C359" s="251"/>
      <c r="D359" s="252"/>
      <c r="E359" s="251"/>
      <c r="F359" s="314"/>
      <c r="G359" s="235"/>
      <c r="H359" s="164"/>
      <c r="I359" s="164"/>
      <c r="J359" s="164"/>
      <c r="K359" s="164"/>
      <c r="L359" s="164"/>
      <c r="M359" s="164"/>
      <c r="N359" s="164"/>
      <c r="O359" s="164"/>
      <c r="P359" s="236"/>
      <c r="Q359" s="984"/>
      <c r="R359" s="985"/>
      <c r="S359" s="985"/>
      <c r="T359" s="985"/>
      <c r="U359" s="985"/>
      <c r="V359" s="985"/>
      <c r="W359" s="985"/>
      <c r="X359" s="985"/>
      <c r="Y359" s="985"/>
      <c r="Z359" s="985"/>
      <c r="AA359" s="98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1"/>
      <c r="B362" s="252"/>
      <c r="C362" s="251"/>
      <c r="D362" s="252"/>
      <c r="E362" s="251"/>
      <c r="F362" s="314"/>
      <c r="G362" s="230"/>
      <c r="H362" s="161"/>
      <c r="I362" s="161"/>
      <c r="J362" s="161"/>
      <c r="K362" s="161"/>
      <c r="L362" s="161"/>
      <c r="M362" s="161"/>
      <c r="N362" s="161"/>
      <c r="O362" s="161"/>
      <c r="P362" s="231"/>
      <c r="Q362" s="978"/>
      <c r="R362" s="979"/>
      <c r="S362" s="979"/>
      <c r="T362" s="979"/>
      <c r="U362" s="979"/>
      <c r="V362" s="979"/>
      <c r="W362" s="979"/>
      <c r="X362" s="979"/>
      <c r="Y362" s="979"/>
      <c r="Z362" s="979"/>
      <c r="AA362" s="98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1"/>
      <c r="B363" s="252"/>
      <c r="C363" s="251"/>
      <c r="D363" s="252"/>
      <c r="E363" s="251"/>
      <c r="F363" s="314"/>
      <c r="G363" s="232"/>
      <c r="H363" s="233"/>
      <c r="I363" s="233"/>
      <c r="J363" s="233"/>
      <c r="K363" s="233"/>
      <c r="L363" s="233"/>
      <c r="M363" s="233"/>
      <c r="N363" s="233"/>
      <c r="O363" s="233"/>
      <c r="P363" s="234"/>
      <c r="Q363" s="981"/>
      <c r="R363" s="982"/>
      <c r="S363" s="982"/>
      <c r="T363" s="982"/>
      <c r="U363" s="982"/>
      <c r="V363" s="982"/>
      <c r="W363" s="982"/>
      <c r="X363" s="982"/>
      <c r="Y363" s="982"/>
      <c r="Z363" s="982"/>
      <c r="AA363" s="98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1"/>
      <c r="B364" s="252"/>
      <c r="C364" s="251"/>
      <c r="D364" s="252"/>
      <c r="E364" s="251"/>
      <c r="F364" s="314"/>
      <c r="G364" s="232"/>
      <c r="H364" s="233"/>
      <c r="I364" s="233"/>
      <c r="J364" s="233"/>
      <c r="K364" s="233"/>
      <c r="L364" s="233"/>
      <c r="M364" s="233"/>
      <c r="N364" s="233"/>
      <c r="O364" s="233"/>
      <c r="P364" s="234"/>
      <c r="Q364" s="981"/>
      <c r="R364" s="982"/>
      <c r="S364" s="982"/>
      <c r="T364" s="982"/>
      <c r="U364" s="982"/>
      <c r="V364" s="982"/>
      <c r="W364" s="982"/>
      <c r="X364" s="982"/>
      <c r="Y364" s="982"/>
      <c r="Z364" s="982"/>
      <c r="AA364" s="98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1"/>
      <c r="B365" s="252"/>
      <c r="C365" s="251"/>
      <c r="D365" s="252"/>
      <c r="E365" s="251"/>
      <c r="F365" s="314"/>
      <c r="G365" s="232"/>
      <c r="H365" s="233"/>
      <c r="I365" s="233"/>
      <c r="J365" s="233"/>
      <c r="K365" s="233"/>
      <c r="L365" s="233"/>
      <c r="M365" s="233"/>
      <c r="N365" s="233"/>
      <c r="O365" s="233"/>
      <c r="P365" s="234"/>
      <c r="Q365" s="981"/>
      <c r="R365" s="982"/>
      <c r="S365" s="982"/>
      <c r="T365" s="982"/>
      <c r="U365" s="982"/>
      <c r="V365" s="982"/>
      <c r="W365" s="982"/>
      <c r="X365" s="982"/>
      <c r="Y365" s="982"/>
      <c r="Z365" s="982"/>
      <c r="AA365" s="98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52"/>
      <c r="C366" s="251"/>
      <c r="D366" s="252"/>
      <c r="E366" s="315"/>
      <c r="F366" s="316"/>
      <c r="G366" s="235"/>
      <c r="H366" s="164"/>
      <c r="I366" s="164"/>
      <c r="J366" s="164"/>
      <c r="K366" s="164"/>
      <c r="L366" s="164"/>
      <c r="M366" s="164"/>
      <c r="N366" s="164"/>
      <c r="O366" s="164"/>
      <c r="P366" s="236"/>
      <c r="Q366" s="984"/>
      <c r="R366" s="985"/>
      <c r="S366" s="985"/>
      <c r="T366" s="985"/>
      <c r="U366" s="985"/>
      <c r="V366" s="985"/>
      <c r="W366" s="985"/>
      <c r="X366" s="985"/>
      <c r="Y366" s="985"/>
      <c r="Z366" s="985"/>
      <c r="AA366" s="98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2"/>
      <c r="C394" s="251"/>
      <c r="D394" s="252"/>
      <c r="E394" s="251"/>
      <c r="F394" s="314"/>
      <c r="G394" s="230"/>
      <c r="H394" s="161"/>
      <c r="I394" s="161"/>
      <c r="J394" s="161"/>
      <c r="K394" s="161"/>
      <c r="L394" s="161"/>
      <c r="M394" s="161"/>
      <c r="N394" s="161"/>
      <c r="O394" s="161"/>
      <c r="P394" s="231"/>
      <c r="Q394" s="978"/>
      <c r="R394" s="979"/>
      <c r="S394" s="979"/>
      <c r="T394" s="979"/>
      <c r="U394" s="979"/>
      <c r="V394" s="979"/>
      <c r="W394" s="979"/>
      <c r="X394" s="979"/>
      <c r="Y394" s="979"/>
      <c r="Z394" s="979"/>
      <c r="AA394" s="98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1"/>
      <c r="B395" s="252"/>
      <c r="C395" s="251"/>
      <c r="D395" s="252"/>
      <c r="E395" s="251"/>
      <c r="F395" s="314"/>
      <c r="G395" s="232"/>
      <c r="H395" s="233"/>
      <c r="I395" s="233"/>
      <c r="J395" s="233"/>
      <c r="K395" s="233"/>
      <c r="L395" s="233"/>
      <c r="M395" s="233"/>
      <c r="N395" s="233"/>
      <c r="O395" s="233"/>
      <c r="P395" s="234"/>
      <c r="Q395" s="981"/>
      <c r="R395" s="982"/>
      <c r="S395" s="982"/>
      <c r="T395" s="982"/>
      <c r="U395" s="982"/>
      <c r="V395" s="982"/>
      <c r="W395" s="982"/>
      <c r="X395" s="982"/>
      <c r="Y395" s="982"/>
      <c r="Z395" s="982"/>
      <c r="AA395" s="98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1"/>
      <c r="B396" s="252"/>
      <c r="C396" s="251"/>
      <c r="D396" s="252"/>
      <c r="E396" s="251"/>
      <c r="F396" s="314"/>
      <c r="G396" s="232"/>
      <c r="H396" s="233"/>
      <c r="I396" s="233"/>
      <c r="J396" s="233"/>
      <c r="K396" s="233"/>
      <c r="L396" s="233"/>
      <c r="M396" s="233"/>
      <c r="N396" s="233"/>
      <c r="O396" s="233"/>
      <c r="P396" s="234"/>
      <c r="Q396" s="981"/>
      <c r="R396" s="982"/>
      <c r="S396" s="982"/>
      <c r="T396" s="982"/>
      <c r="U396" s="982"/>
      <c r="V396" s="982"/>
      <c r="W396" s="982"/>
      <c r="X396" s="982"/>
      <c r="Y396" s="982"/>
      <c r="Z396" s="982"/>
      <c r="AA396" s="98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1"/>
      <c r="B397" s="252"/>
      <c r="C397" s="251"/>
      <c r="D397" s="252"/>
      <c r="E397" s="251"/>
      <c r="F397" s="314"/>
      <c r="G397" s="232"/>
      <c r="H397" s="233"/>
      <c r="I397" s="233"/>
      <c r="J397" s="233"/>
      <c r="K397" s="233"/>
      <c r="L397" s="233"/>
      <c r="M397" s="233"/>
      <c r="N397" s="233"/>
      <c r="O397" s="233"/>
      <c r="P397" s="234"/>
      <c r="Q397" s="981"/>
      <c r="R397" s="982"/>
      <c r="S397" s="982"/>
      <c r="T397" s="982"/>
      <c r="U397" s="982"/>
      <c r="V397" s="982"/>
      <c r="W397" s="982"/>
      <c r="X397" s="982"/>
      <c r="Y397" s="982"/>
      <c r="Z397" s="982"/>
      <c r="AA397" s="98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52"/>
      <c r="C398" s="251"/>
      <c r="D398" s="252"/>
      <c r="E398" s="251"/>
      <c r="F398" s="314"/>
      <c r="G398" s="235"/>
      <c r="H398" s="164"/>
      <c r="I398" s="164"/>
      <c r="J398" s="164"/>
      <c r="K398" s="164"/>
      <c r="L398" s="164"/>
      <c r="M398" s="164"/>
      <c r="N398" s="164"/>
      <c r="O398" s="164"/>
      <c r="P398" s="236"/>
      <c r="Q398" s="984"/>
      <c r="R398" s="985"/>
      <c r="S398" s="985"/>
      <c r="T398" s="985"/>
      <c r="U398" s="985"/>
      <c r="V398" s="985"/>
      <c r="W398" s="985"/>
      <c r="X398" s="985"/>
      <c r="Y398" s="985"/>
      <c r="Z398" s="985"/>
      <c r="AA398" s="98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1"/>
      <c r="B401" s="252"/>
      <c r="C401" s="251"/>
      <c r="D401" s="252"/>
      <c r="E401" s="251"/>
      <c r="F401" s="314"/>
      <c r="G401" s="230"/>
      <c r="H401" s="161"/>
      <c r="I401" s="161"/>
      <c r="J401" s="161"/>
      <c r="K401" s="161"/>
      <c r="L401" s="161"/>
      <c r="M401" s="161"/>
      <c r="N401" s="161"/>
      <c r="O401" s="161"/>
      <c r="P401" s="231"/>
      <c r="Q401" s="978"/>
      <c r="R401" s="979"/>
      <c r="S401" s="979"/>
      <c r="T401" s="979"/>
      <c r="U401" s="979"/>
      <c r="V401" s="979"/>
      <c r="W401" s="979"/>
      <c r="X401" s="979"/>
      <c r="Y401" s="979"/>
      <c r="Z401" s="979"/>
      <c r="AA401" s="98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1"/>
      <c r="B402" s="252"/>
      <c r="C402" s="251"/>
      <c r="D402" s="252"/>
      <c r="E402" s="251"/>
      <c r="F402" s="314"/>
      <c r="G402" s="232"/>
      <c r="H402" s="233"/>
      <c r="I402" s="233"/>
      <c r="J402" s="233"/>
      <c r="K402" s="233"/>
      <c r="L402" s="233"/>
      <c r="M402" s="233"/>
      <c r="N402" s="233"/>
      <c r="O402" s="233"/>
      <c r="P402" s="234"/>
      <c r="Q402" s="981"/>
      <c r="R402" s="982"/>
      <c r="S402" s="982"/>
      <c r="T402" s="982"/>
      <c r="U402" s="982"/>
      <c r="V402" s="982"/>
      <c r="W402" s="982"/>
      <c r="X402" s="982"/>
      <c r="Y402" s="982"/>
      <c r="Z402" s="982"/>
      <c r="AA402" s="98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1"/>
      <c r="B403" s="252"/>
      <c r="C403" s="251"/>
      <c r="D403" s="252"/>
      <c r="E403" s="251"/>
      <c r="F403" s="314"/>
      <c r="G403" s="232"/>
      <c r="H403" s="233"/>
      <c r="I403" s="233"/>
      <c r="J403" s="233"/>
      <c r="K403" s="233"/>
      <c r="L403" s="233"/>
      <c r="M403" s="233"/>
      <c r="N403" s="233"/>
      <c r="O403" s="233"/>
      <c r="P403" s="234"/>
      <c r="Q403" s="981"/>
      <c r="R403" s="982"/>
      <c r="S403" s="982"/>
      <c r="T403" s="982"/>
      <c r="U403" s="982"/>
      <c r="V403" s="982"/>
      <c r="W403" s="982"/>
      <c r="X403" s="982"/>
      <c r="Y403" s="982"/>
      <c r="Z403" s="982"/>
      <c r="AA403" s="98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1"/>
      <c r="B404" s="252"/>
      <c r="C404" s="251"/>
      <c r="D404" s="252"/>
      <c r="E404" s="251"/>
      <c r="F404" s="314"/>
      <c r="G404" s="232"/>
      <c r="H404" s="233"/>
      <c r="I404" s="233"/>
      <c r="J404" s="233"/>
      <c r="K404" s="233"/>
      <c r="L404" s="233"/>
      <c r="M404" s="233"/>
      <c r="N404" s="233"/>
      <c r="O404" s="233"/>
      <c r="P404" s="234"/>
      <c r="Q404" s="981"/>
      <c r="R404" s="982"/>
      <c r="S404" s="982"/>
      <c r="T404" s="982"/>
      <c r="U404" s="982"/>
      <c r="V404" s="982"/>
      <c r="W404" s="982"/>
      <c r="X404" s="982"/>
      <c r="Y404" s="982"/>
      <c r="Z404" s="982"/>
      <c r="AA404" s="98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52"/>
      <c r="C405" s="251"/>
      <c r="D405" s="252"/>
      <c r="E405" s="251"/>
      <c r="F405" s="314"/>
      <c r="G405" s="235"/>
      <c r="H405" s="164"/>
      <c r="I405" s="164"/>
      <c r="J405" s="164"/>
      <c r="K405" s="164"/>
      <c r="L405" s="164"/>
      <c r="M405" s="164"/>
      <c r="N405" s="164"/>
      <c r="O405" s="164"/>
      <c r="P405" s="236"/>
      <c r="Q405" s="984"/>
      <c r="R405" s="985"/>
      <c r="S405" s="985"/>
      <c r="T405" s="985"/>
      <c r="U405" s="985"/>
      <c r="V405" s="985"/>
      <c r="W405" s="985"/>
      <c r="X405" s="985"/>
      <c r="Y405" s="985"/>
      <c r="Z405" s="985"/>
      <c r="AA405" s="98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1"/>
      <c r="B408" s="252"/>
      <c r="C408" s="251"/>
      <c r="D408" s="252"/>
      <c r="E408" s="251"/>
      <c r="F408" s="314"/>
      <c r="G408" s="230"/>
      <c r="H408" s="161"/>
      <c r="I408" s="161"/>
      <c r="J408" s="161"/>
      <c r="K408" s="161"/>
      <c r="L408" s="161"/>
      <c r="M408" s="161"/>
      <c r="N408" s="161"/>
      <c r="O408" s="161"/>
      <c r="P408" s="231"/>
      <c r="Q408" s="978"/>
      <c r="R408" s="979"/>
      <c r="S408" s="979"/>
      <c r="T408" s="979"/>
      <c r="U408" s="979"/>
      <c r="V408" s="979"/>
      <c r="W408" s="979"/>
      <c r="X408" s="979"/>
      <c r="Y408" s="979"/>
      <c r="Z408" s="979"/>
      <c r="AA408" s="98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1"/>
      <c r="B409" s="252"/>
      <c r="C409" s="251"/>
      <c r="D409" s="252"/>
      <c r="E409" s="251"/>
      <c r="F409" s="314"/>
      <c r="G409" s="232"/>
      <c r="H409" s="233"/>
      <c r="I409" s="233"/>
      <c r="J409" s="233"/>
      <c r="K409" s="233"/>
      <c r="L409" s="233"/>
      <c r="M409" s="233"/>
      <c r="N409" s="233"/>
      <c r="O409" s="233"/>
      <c r="P409" s="234"/>
      <c r="Q409" s="981"/>
      <c r="R409" s="982"/>
      <c r="S409" s="982"/>
      <c r="T409" s="982"/>
      <c r="U409" s="982"/>
      <c r="V409" s="982"/>
      <c r="W409" s="982"/>
      <c r="X409" s="982"/>
      <c r="Y409" s="982"/>
      <c r="Z409" s="982"/>
      <c r="AA409" s="98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1"/>
      <c r="B410" s="252"/>
      <c r="C410" s="251"/>
      <c r="D410" s="252"/>
      <c r="E410" s="251"/>
      <c r="F410" s="314"/>
      <c r="G410" s="232"/>
      <c r="H410" s="233"/>
      <c r="I410" s="233"/>
      <c r="J410" s="233"/>
      <c r="K410" s="233"/>
      <c r="L410" s="233"/>
      <c r="M410" s="233"/>
      <c r="N410" s="233"/>
      <c r="O410" s="233"/>
      <c r="P410" s="234"/>
      <c r="Q410" s="981"/>
      <c r="R410" s="982"/>
      <c r="S410" s="982"/>
      <c r="T410" s="982"/>
      <c r="U410" s="982"/>
      <c r="V410" s="982"/>
      <c r="W410" s="982"/>
      <c r="X410" s="982"/>
      <c r="Y410" s="982"/>
      <c r="Z410" s="982"/>
      <c r="AA410" s="98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1"/>
      <c r="B411" s="252"/>
      <c r="C411" s="251"/>
      <c r="D411" s="252"/>
      <c r="E411" s="251"/>
      <c r="F411" s="314"/>
      <c r="G411" s="232"/>
      <c r="H411" s="233"/>
      <c r="I411" s="233"/>
      <c r="J411" s="233"/>
      <c r="K411" s="233"/>
      <c r="L411" s="233"/>
      <c r="M411" s="233"/>
      <c r="N411" s="233"/>
      <c r="O411" s="233"/>
      <c r="P411" s="234"/>
      <c r="Q411" s="981"/>
      <c r="R411" s="982"/>
      <c r="S411" s="982"/>
      <c r="T411" s="982"/>
      <c r="U411" s="982"/>
      <c r="V411" s="982"/>
      <c r="W411" s="982"/>
      <c r="X411" s="982"/>
      <c r="Y411" s="982"/>
      <c r="Z411" s="982"/>
      <c r="AA411" s="98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52"/>
      <c r="C412" s="251"/>
      <c r="D412" s="252"/>
      <c r="E412" s="251"/>
      <c r="F412" s="314"/>
      <c r="G412" s="235"/>
      <c r="H412" s="164"/>
      <c r="I412" s="164"/>
      <c r="J412" s="164"/>
      <c r="K412" s="164"/>
      <c r="L412" s="164"/>
      <c r="M412" s="164"/>
      <c r="N412" s="164"/>
      <c r="O412" s="164"/>
      <c r="P412" s="236"/>
      <c r="Q412" s="984"/>
      <c r="R412" s="985"/>
      <c r="S412" s="985"/>
      <c r="T412" s="985"/>
      <c r="U412" s="985"/>
      <c r="V412" s="985"/>
      <c r="W412" s="985"/>
      <c r="X412" s="985"/>
      <c r="Y412" s="985"/>
      <c r="Z412" s="985"/>
      <c r="AA412" s="98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1"/>
      <c r="B415" s="252"/>
      <c r="C415" s="251"/>
      <c r="D415" s="252"/>
      <c r="E415" s="251"/>
      <c r="F415" s="314"/>
      <c r="G415" s="230"/>
      <c r="H415" s="161"/>
      <c r="I415" s="161"/>
      <c r="J415" s="161"/>
      <c r="K415" s="161"/>
      <c r="L415" s="161"/>
      <c r="M415" s="161"/>
      <c r="N415" s="161"/>
      <c r="O415" s="161"/>
      <c r="P415" s="231"/>
      <c r="Q415" s="978"/>
      <c r="R415" s="979"/>
      <c r="S415" s="979"/>
      <c r="T415" s="979"/>
      <c r="U415" s="979"/>
      <c r="V415" s="979"/>
      <c r="W415" s="979"/>
      <c r="X415" s="979"/>
      <c r="Y415" s="979"/>
      <c r="Z415" s="979"/>
      <c r="AA415" s="98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1"/>
      <c r="B416" s="252"/>
      <c r="C416" s="251"/>
      <c r="D416" s="252"/>
      <c r="E416" s="251"/>
      <c r="F416" s="314"/>
      <c r="G416" s="232"/>
      <c r="H416" s="233"/>
      <c r="I416" s="233"/>
      <c r="J416" s="233"/>
      <c r="K416" s="233"/>
      <c r="L416" s="233"/>
      <c r="M416" s="233"/>
      <c r="N416" s="233"/>
      <c r="O416" s="233"/>
      <c r="P416" s="234"/>
      <c r="Q416" s="981"/>
      <c r="R416" s="982"/>
      <c r="S416" s="982"/>
      <c r="T416" s="982"/>
      <c r="U416" s="982"/>
      <c r="V416" s="982"/>
      <c r="W416" s="982"/>
      <c r="X416" s="982"/>
      <c r="Y416" s="982"/>
      <c r="Z416" s="982"/>
      <c r="AA416" s="98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1"/>
      <c r="B417" s="252"/>
      <c r="C417" s="251"/>
      <c r="D417" s="252"/>
      <c r="E417" s="251"/>
      <c r="F417" s="314"/>
      <c r="G417" s="232"/>
      <c r="H417" s="233"/>
      <c r="I417" s="233"/>
      <c r="J417" s="233"/>
      <c r="K417" s="233"/>
      <c r="L417" s="233"/>
      <c r="M417" s="233"/>
      <c r="N417" s="233"/>
      <c r="O417" s="233"/>
      <c r="P417" s="234"/>
      <c r="Q417" s="981"/>
      <c r="R417" s="982"/>
      <c r="S417" s="982"/>
      <c r="T417" s="982"/>
      <c r="U417" s="982"/>
      <c r="V417" s="982"/>
      <c r="W417" s="982"/>
      <c r="X417" s="982"/>
      <c r="Y417" s="982"/>
      <c r="Z417" s="982"/>
      <c r="AA417" s="98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1"/>
      <c r="B418" s="252"/>
      <c r="C418" s="251"/>
      <c r="D418" s="252"/>
      <c r="E418" s="251"/>
      <c r="F418" s="314"/>
      <c r="G418" s="232"/>
      <c r="H418" s="233"/>
      <c r="I418" s="233"/>
      <c r="J418" s="233"/>
      <c r="K418" s="233"/>
      <c r="L418" s="233"/>
      <c r="M418" s="233"/>
      <c r="N418" s="233"/>
      <c r="O418" s="233"/>
      <c r="P418" s="234"/>
      <c r="Q418" s="981"/>
      <c r="R418" s="982"/>
      <c r="S418" s="982"/>
      <c r="T418" s="982"/>
      <c r="U418" s="982"/>
      <c r="V418" s="982"/>
      <c r="W418" s="982"/>
      <c r="X418" s="982"/>
      <c r="Y418" s="982"/>
      <c r="Z418" s="982"/>
      <c r="AA418" s="98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52"/>
      <c r="C419" s="251"/>
      <c r="D419" s="252"/>
      <c r="E419" s="251"/>
      <c r="F419" s="314"/>
      <c r="G419" s="235"/>
      <c r="H419" s="164"/>
      <c r="I419" s="164"/>
      <c r="J419" s="164"/>
      <c r="K419" s="164"/>
      <c r="L419" s="164"/>
      <c r="M419" s="164"/>
      <c r="N419" s="164"/>
      <c r="O419" s="164"/>
      <c r="P419" s="236"/>
      <c r="Q419" s="984"/>
      <c r="R419" s="985"/>
      <c r="S419" s="985"/>
      <c r="T419" s="985"/>
      <c r="U419" s="985"/>
      <c r="V419" s="985"/>
      <c r="W419" s="985"/>
      <c r="X419" s="985"/>
      <c r="Y419" s="985"/>
      <c r="Z419" s="985"/>
      <c r="AA419" s="98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1"/>
      <c r="B422" s="252"/>
      <c r="C422" s="251"/>
      <c r="D422" s="252"/>
      <c r="E422" s="251"/>
      <c r="F422" s="314"/>
      <c r="G422" s="230"/>
      <c r="H422" s="161"/>
      <c r="I422" s="161"/>
      <c r="J422" s="161"/>
      <c r="K422" s="161"/>
      <c r="L422" s="161"/>
      <c r="M422" s="161"/>
      <c r="N422" s="161"/>
      <c r="O422" s="161"/>
      <c r="P422" s="231"/>
      <c r="Q422" s="978"/>
      <c r="R422" s="979"/>
      <c r="S422" s="979"/>
      <c r="T422" s="979"/>
      <c r="U422" s="979"/>
      <c r="V422" s="979"/>
      <c r="W422" s="979"/>
      <c r="X422" s="979"/>
      <c r="Y422" s="979"/>
      <c r="Z422" s="979"/>
      <c r="AA422" s="98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1"/>
      <c r="B423" s="252"/>
      <c r="C423" s="251"/>
      <c r="D423" s="252"/>
      <c r="E423" s="251"/>
      <c r="F423" s="314"/>
      <c r="G423" s="232"/>
      <c r="H423" s="233"/>
      <c r="I423" s="233"/>
      <c r="J423" s="233"/>
      <c r="K423" s="233"/>
      <c r="L423" s="233"/>
      <c r="M423" s="233"/>
      <c r="N423" s="233"/>
      <c r="O423" s="233"/>
      <c r="P423" s="234"/>
      <c r="Q423" s="981"/>
      <c r="R423" s="982"/>
      <c r="S423" s="982"/>
      <c r="T423" s="982"/>
      <c r="U423" s="982"/>
      <c r="V423" s="982"/>
      <c r="W423" s="982"/>
      <c r="X423" s="982"/>
      <c r="Y423" s="982"/>
      <c r="Z423" s="982"/>
      <c r="AA423" s="98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1"/>
      <c r="B424" s="252"/>
      <c r="C424" s="251"/>
      <c r="D424" s="252"/>
      <c r="E424" s="251"/>
      <c r="F424" s="314"/>
      <c r="G424" s="232"/>
      <c r="H424" s="233"/>
      <c r="I424" s="233"/>
      <c r="J424" s="233"/>
      <c r="K424" s="233"/>
      <c r="L424" s="233"/>
      <c r="M424" s="233"/>
      <c r="N424" s="233"/>
      <c r="O424" s="233"/>
      <c r="P424" s="234"/>
      <c r="Q424" s="981"/>
      <c r="R424" s="982"/>
      <c r="S424" s="982"/>
      <c r="T424" s="982"/>
      <c r="U424" s="982"/>
      <c r="V424" s="982"/>
      <c r="W424" s="982"/>
      <c r="X424" s="982"/>
      <c r="Y424" s="982"/>
      <c r="Z424" s="982"/>
      <c r="AA424" s="98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1"/>
      <c r="B425" s="252"/>
      <c r="C425" s="251"/>
      <c r="D425" s="252"/>
      <c r="E425" s="251"/>
      <c r="F425" s="314"/>
      <c r="G425" s="232"/>
      <c r="H425" s="233"/>
      <c r="I425" s="233"/>
      <c r="J425" s="233"/>
      <c r="K425" s="233"/>
      <c r="L425" s="233"/>
      <c r="M425" s="233"/>
      <c r="N425" s="233"/>
      <c r="O425" s="233"/>
      <c r="P425" s="234"/>
      <c r="Q425" s="981"/>
      <c r="R425" s="982"/>
      <c r="S425" s="982"/>
      <c r="T425" s="982"/>
      <c r="U425" s="982"/>
      <c r="V425" s="982"/>
      <c r="W425" s="982"/>
      <c r="X425" s="982"/>
      <c r="Y425" s="982"/>
      <c r="Z425" s="982"/>
      <c r="AA425" s="98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52"/>
      <c r="C426" s="251"/>
      <c r="D426" s="252"/>
      <c r="E426" s="315"/>
      <c r="F426" s="316"/>
      <c r="G426" s="235"/>
      <c r="H426" s="164"/>
      <c r="I426" s="164"/>
      <c r="J426" s="164"/>
      <c r="K426" s="164"/>
      <c r="L426" s="164"/>
      <c r="M426" s="164"/>
      <c r="N426" s="164"/>
      <c r="O426" s="164"/>
      <c r="P426" s="236"/>
      <c r="Q426" s="984"/>
      <c r="R426" s="985"/>
      <c r="S426" s="985"/>
      <c r="T426" s="985"/>
      <c r="U426" s="985"/>
      <c r="V426" s="985"/>
      <c r="W426" s="985"/>
      <c r="X426" s="985"/>
      <c r="Y426" s="985"/>
      <c r="Z426" s="985"/>
      <c r="AA426" s="98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52"/>
      <c r="C429" s="315"/>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1"/>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1"/>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87"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1" t="s">
        <v>573</v>
      </c>
      <c r="AE702" s="892"/>
      <c r="AF702" s="893"/>
      <c r="AG702" s="725" t="s">
        <v>608</v>
      </c>
      <c r="AH702" s="726"/>
      <c r="AI702" s="726"/>
      <c r="AJ702" s="726"/>
      <c r="AK702" s="726"/>
      <c r="AL702" s="726"/>
      <c r="AM702" s="726"/>
      <c r="AN702" s="726"/>
      <c r="AO702" s="726"/>
      <c r="AP702" s="726"/>
      <c r="AQ702" s="726"/>
      <c r="AR702" s="726"/>
      <c r="AS702" s="726"/>
      <c r="AT702" s="726"/>
      <c r="AU702" s="726"/>
      <c r="AV702" s="726"/>
      <c r="AW702" s="726"/>
      <c r="AX702" s="727"/>
    </row>
    <row r="703" spans="1:50" ht="71.2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4" t="s">
        <v>573</v>
      </c>
      <c r="AE703" s="155"/>
      <c r="AF703" s="156"/>
      <c r="AG703" s="662" t="s">
        <v>609</v>
      </c>
      <c r="AH703" s="663"/>
      <c r="AI703" s="663"/>
      <c r="AJ703" s="663"/>
      <c r="AK703" s="663"/>
      <c r="AL703" s="663"/>
      <c r="AM703" s="663"/>
      <c r="AN703" s="663"/>
      <c r="AO703" s="663"/>
      <c r="AP703" s="663"/>
      <c r="AQ703" s="663"/>
      <c r="AR703" s="663"/>
      <c r="AS703" s="663"/>
      <c r="AT703" s="663"/>
      <c r="AU703" s="663"/>
      <c r="AV703" s="663"/>
      <c r="AW703" s="663"/>
      <c r="AX703" s="664"/>
    </row>
    <row r="704" spans="1:50" ht="94.5"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3" t="s">
        <v>573</v>
      </c>
      <c r="AE704" s="584"/>
      <c r="AF704" s="585"/>
      <c r="AG704" s="725" t="s">
        <v>610</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7" t="s">
        <v>39</v>
      </c>
      <c r="B705" s="76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65" t="s">
        <v>573</v>
      </c>
      <c r="AE705" s="666"/>
      <c r="AF705" s="667"/>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3"/>
      <c r="B706" s="770"/>
      <c r="C706" s="610"/>
      <c r="D706" s="611"/>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3"/>
      <c r="B707" s="770"/>
      <c r="C707" s="612"/>
      <c r="D707" s="613"/>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619</v>
      </c>
      <c r="AE707" s="584"/>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3"/>
      <c r="B708" s="65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620</v>
      </c>
      <c r="AE708" s="666"/>
      <c r="AF708" s="667"/>
      <c r="AG708" s="526" t="s">
        <v>612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3"/>
      <c r="B709" s="654"/>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573</v>
      </c>
      <c r="AE709" s="155"/>
      <c r="AF709" s="156"/>
      <c r="AG709" s="662" t="s">
        <v>613</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620</v>
      </c>
      <c r="AE710" s="155"/>
      <c r="AF710" s="156"/>
      <c r="AG710" s="662" t="s">
        <v>612</v>
      </c>
      <c r="AH710" s="663"/>
      <c r="AI710" s="663"/>
      <c r="AJ710" s="663"/>
      <c r="AK710" s="663"/>
      <c r="AL710" s="663"/>
      <c r="AM710" s="663"/>
      <c r="AN710" s="663"/>
      <c r="AO710" s="663"/>
      <c r="AP710" s="663"/>
      <c r="AQ710" s="663"/>
      <c r="AR710" s="663"/>
      <c r="AS710" s="663"/>
      <c r="AT710" s="663"/>
      <c r="AU710" s="663"/>
      <c r="AV710" s="663"/>
      <c r="AW710" s="663"/>
      <c r="AX710" s="664"/>
    </row>
    <row r="711" spans="1:50" ht="32.25" customHeight="1" x14ac:dyDescent="0.15">
      <c r="A711" s="653"/>
      <c r="B711" s="654"/>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573</v>
      </c>
      <c r="AE711" s="155"/>
      <c r="AF711" s="156"/>
      <c r="AG711" s="662" t="s">
        <v>614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620</v>
      </c>
      <c r="AE712" s="155"/>
      <c r="AF712" s="156"/>
      <c r="AG712" s="590" t="s">
        <v>612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2" t="s">
        <v>612</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3" t="s">
        <v>620</v>
      </c>
      <c r="AE714" s="584"/>
      <c r="AF714" s="585"/>
      <c r="AG714" s="688" t="s">
        <v>612</v>
      </c>
      <c r="AH714" s="689"/>
      <c r="AI714" s="689"/>
      <c r="AJ714" s="689"/>
      <c r="AK714" s="689"/>
      <c r="AL714" s="689"/>
      <c r="AM714" s="689"/>
      <c r="AN714" s="689"/>
      <c r="AO714" s="689"/>
      <c r="AP714" s="689"/>
      <c r="AQ714" s="689"/>
      <c r="AR714" s="689"/>
      <c r="AS714" s="689"/>
      <c r="AT714" s="689"/>
      <c r="AU714" s="689"/>
      <c r="AV714" s="689"/>
      <c r="AW714" s="689"/>
      <c r="AX714" s="690"/>
    </row>
    <row r="715" spans="1:50" ht="47.25" customHeight="1" x14ac:dyDescent="0.15">
      <c r="A715" s="617"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573</v>
      </c>
      <c r="AE715" s="666"/>
      <c r="AF715" s="667"/>
      <c r="AG715" s="526" t="s">
        <v>615</v>
      </c>
      <c r="AH715" s="527"/>
      <c r="AI715" s="527"/>
      <c r="AJ715" s="527"/>
      <c r="AK715" s="527"/>
      <c r="AL715" s="527"/>
      <c r="AM715" s="527"/>
      <c r="AN715" s="527"/>
      <c r="AO715" s="527"/>
      <c r="AP715" s="527"/>
      <c r="AQ715" s="527"/>
      <c r="AR715" s="527"/>
      <c r="AS715" s="527"/>
      <c r="AT715" s="527"/>
      <c r="AU715" s="527"/>
      <c r="AV715" s="527"/>
      <c r="AW715" s="527"/>
      <c r="AX715" s="528"/>
    </row>
    <row r="716" spans="1:50" ht="47.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54" t="s">
        <v>573</v>
      </c>
      <c r="AE716" s="155"/>
      <c r="AF716" s="156"/>
      <c r="AG716" s="662" t="s">
        <v>616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573</v>
      </c>
      <c r="AE717" s="155"/>
      <c r="AF717" s="156"/>
      <c r="AG717" s="662" t="s">
        <v>617</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3" t="s">
        <v>620</v>
      </c>
      <c r="AE718" s="584"/>
      <c r="AF718" s="585"/>
      <c r="AG718" s="163" t="s">
        <v>618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4" t="s">
        <v>58</v>
      </c>
      <c r="B719" s="645"/>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5" t="s">
        <v>620</v>
      </c>
      <c r="AE719" s="666"/>
      <c r="AF719" s="66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6"/>
      <c r="B720" s="647"/>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6"/>
      <c r="B721" s="647"/>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6"/>
      <c r="B722" s="647"/>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6"/>
      <c r="B723" s="647"/>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6"/>
      <c r="B724" s="647"/>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48"/>
      <c r="B725" s="649"/>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60.75" customHeight="1" x14ac:dyDescent="0.15">
      <c r="A726" s="617" t="s">
        <v>48</v>
      </c>
      <c r="B726" s="618"/>
      <c r="C726" s="443" t="s">
        <v>53</v>
      </c>
      <c r="D726" s="581"/>
      <c r="E726" s="581"/>
      <c r="F726" s="582"/>
      <c r="G726" s="796" t="s">
        <v>621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0.75" customHeight="1" thickBot="1" x14ac:dyDescent="0.2">
      <c r="A727" s="619"/>
      <c r="B727" s="620"/>
      <c r="C727" s="694" t="s">
        <v>57</v>
      </c>
      <c r="D727" s="695"/>
      <c r="E727" s="695"/>
      <c r="F727" s="696"/>
      <c r="G727" s="794" t="s">
        <v>622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3" t="s">
        <v>654</v>
      </c>
      <c r="B729" s="764"/>
      <c r="C729" s="764"/>
      <c r="D729" s="764"/>
      <c r="E729" s="764"/>
      <c r="F729" s="764"/>
      <c r="G729" s="764"/>
      <c r="H729" s="764"/>
      <c r="I729" s="764"/>
      <c r="J729" s="764"/>
      <c r="K729" s="764"/>
      <c r="L729" s="764"/>
      <c r="M729" s="764"/>
      <c r="N729" s="764"/>
      <c r="O729" s="764"/>
      <c r="P729" s="764"/>
      <c r="Q729" s="764"/>
      <c r="R729" s="764"/>
      <c r="S729" s="764"/>
      <c r="T729" s="764"/>
      <c r="U729" s="764"/>
      <c r="V729" s="764"/>
      <c r="W729" s="764"/>
      <c r="X729" s="764"/>
      <c r="Y729" s="764"/>
      <c r="Z729" s="764"/>
      <c r="AA729" s="764"/>
      <c r="AB729" s="764"/>
      <c r="AC729" s="764"/>
      <c r="AD729" s="764"/>
      <c r="AE729" s="764"/>
      <c r="AF729" s="764"/>
      <c r="AG729" s="764"/>
      <c r="AH729" s="764"/>
      <c r="AI729" s="764"/>
      <c r="AJ729" s="764"/>
      <c r="AK729" s="764"/>
      <c r="AL729" s="764"/>
      <c r="AM729" s="764"/>
      <c r="AN729" s="764"/>
      <c r="AO729" s="764"/>
      <c r="AP729" s="764"/>
      <c r="AQ729" s="764"/>
      <c r="AR729" s="764"/>
      <c r="AS729" s="764"/>
      <c r="AT729" s="764"/>
      <c r="AU729" s="764"/>
      <c r="AV729" s="764"/>
      <c r="AW729" s="764"/>
      <c r="AX729" s="765"/>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t="s">
        <v>257</v>
      </c>
      <c r="B731" s="615"/>
      <c r="C731" s="615"/>
      <c r="D731" s="615"/>
      <c r="E731" s="616"/>
      <c r="F731" s="679" t="s">
        <v>655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9" t="s">
        <v>257</v>
      </c>
      <c r="B733" s="750"/>
      <c r="C733" s="750"/>
      <c r="D733" s="750"/>
      <c r="E733" s="751"/>
      <c r="F733" s="766" t="s">
        <v>659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623</v>
      </c>
      <c r="F737" s="122"/>
      <c r="G737" s="122"/>
      <c r="H737" s="122"/>
      <c r="I737" s="122"/>
      <c r="J737" s="122"/>
      <c r="K737" s="122"/>
      <c r="L737" s="122"/>
      <c r="M737" s="122"/>
      <c r="N737" s="101" t="s">
        <v>542</v>
      </c>
      <c r="O737" s="101"/>
      <c r="P737" s="101"/>
      <c r="Q737" s="101"/>
      <c r="R737" s="122" t="s">
        <v>625</v>
      </c>
      <c r="S737" s="122"/>
      <c r="T737" s="122"/>
      <c r="U737" s="122"/>
      <c r="V737" s="122"/>
      <c r="W737" s="122"/>
      <c r="X737" s="122"/>
      <c r="Y737" s="122"/>
      <c r="Z737" s="122"/>
      <c r="AA737" s="101" t="s">
        <v>541</v>
      </c>
      <c r="AB737" s="101"/>
      <c r="AC737" s="101"/>
      <c r="AD737" s="101"/>
      <c r="AE737" s="122" t="s">
        <v>627</v>
      </c>
      <c r="AF737" s="122"/>
      <c r="AG737" s="122"/>
      <c r="AH737" s="122"/>
      <c r="AI737" s="122"/>
      <c r="AJ737" s="122"/>
      <c r="AK737" s="122"/>
      <c r="AL737" s="122"/>
      <c r="AM737" s="122"/>
      <c r="AN737" s="101" t="s">
        <v>540</v>
      </c>
      <c r="AO737" s="101"/>
      <c r="AP737" s="101"/>
      <c r="AQ737" s="101"/>
      <c r="AR737" s="102" t="s">
        <v>629</v>
      </c>
      <c r="AS737" s="103"/>
      <c r="AT737" s="103"/>
      <c r="AU737" s="103"/>
      <c r="AV737" s="103"/>
      <c r="AW737" s="103"/>
      <c r="AX737" s="104"/>
      <c r="AY737" s="89"/>
      <c r="AZ737" s="89"/>
    </row>
    <row r="738" spans="1:52" ht="24.75" customHeight="1" x14ac:dyDescent="0.15">
      <c r="A738" s="123" t="s">
        <v>539</v>
      </c>
      <c r="B738" s="124"/>
      <c r="C738" s="124"/>
      <c r="D738" s="125"/>
      <c r="E738" s="122" t="s">
        <v>624</v>
      </c>
      <c r="F738" s="122"/>
      <c r="G738" s="122"/>
      <c r="H738" s="122"/>
      <c r="I738" s="122"/>
      <c r="J738" s="122"/>
      <c r="K738" s="122"/>
      <c r="L738" s="122"/>
      <c r="M738" s="122"/>
      <c r="N738" s="101" t="s">
        <v>538</v>
      </c>
      <c r="O738" s="101"/>
      <c r="P738" s="101"/>
      <c r="Q738" s="101"/>
      <c r="R738" s="122" t="s">
        <v>626</v>
      </c>
      <c r="S738" s="122"/>
      <c r="T738" s="122"/>
      <c r="U738" s="122"/>
      <c r="V738" s="122"/>
      <c r="W738" s="122"/>
      <c r="X738" s="122"/>
      <c r="Y738" s="122"/>
      <c r="Z738" s="122"/>
      <c r="AA738" s="101" t="s">
        <v>537</v>
      </c>
      <c r="AB738" s="101"/>
      <c r="AC738" s="101"/>
      <c r="AD738" s="101"/>
      <c r="AE738" s="122" t="s">
        <v>628</v>
      </c>
      <c r="AF738" s="122"/>
      <c r="AG738" s="122"/>
      <c r="AH738" s="122"/>
      <c r="AI738" s="122"/>
      <c r="AJ738" s="122"/>
      <c r="AK738" s="122"/>
      <c r="AL738" s="122"/>
      <c r="AM738" s="122"/>
      <c r="AN738" s="101" t="s">
        <v>533</v>
      </c>
      <c r="AO738" s="101"/>
      <c r="AP738" s="101"/>
      <c r="AQ738" s="101"/>
      <c r="AR738" s="102" t="s">
        <v>658</v>
      </c>
      <c r="AS738" s="103"/>
      <c r="AT738" s="103"/>
      <c r="AU738" s="103"/>
      <c r="AV738" s="103"/>
      <c r="AW738" s="103"/>
      <c r="AX738" s="104"/>
    </row>
    <row r="739" spans="1:52" ht="24.75" customHeight="1" thickBot="1" x14ac:dyDescent="0.2">
      <c r="A739" s="126" t="s">
        <v>529</v>
      </c>
      <c r="B739" s="127"/>
      <c r="C739" s="127"/>
      <c r="D739" s="128"/>
      <c r="E739" s="129" t="s">
        <v>572</v>
      </c>
      <c r="F739" s="117"/>
      <c r="G739" s="117"/>
      <c r="H739" s="93" t="str">
        <f>IF(E739="", "", "(")</f>
        <v>(</v>
      </c>
      <c r="I739" s="118"/>
      <c r="J739" s="118"/>
      <c r="K739" s="93" t="str">
        <f>IF(OR(I739="　", I739=""), "", "-")</f>
        <v/>
      </c>
      <c r="L739" s="118">
        <v>737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511</v>
      </c>
      <c r="B779" s="759"/>
      <c r="C779" s="759"/>
      <c r="D779" s="759"/>
      <c r="E779" s="759"/>
      <c r="F779" s="760"/>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1"/>
      <c r="C781" s="761"/>
      <c r="D781" s="761"/>
      <c r="E781" s="761"/>
      <c r="F781" s="762"/>
      <c r="G781" s="449" t="s">
        <v>630</v>
      </c>
      <c r="H781" s="450"/>
      <c r="I781" s="450"/>
      <c r="J781" s="450"/>
      <c r="K781" s="451"/>
      <c r="L781" s="452" t="s">
        <v>633</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1"/>
      <c r="C782" s="761"/>
      <c r="D782" s="761"/>
      <c r="E782" s="761"/>
      <c r="F782" s="762"/>
      <c r="G782" s="348" t="s">
        <v>631</v>
      </c>
      <c r="H782" s="349"/>
      <c r="I782" s="349"/>
      <c r="J782" s="349"/>
      <c r="K782" s="350"/>
      <c r="L782" s="401" t="s">
        <v>634</v>
      </c>
      <c r="M782" s="402"/>
      <c r="N782" s="402"/>
      <c r="O782" s="402"/>
      <c r="P782" s="402"/>
      <c r="Q782" s="402"/>
      <c r="R782" s="402"/>
      <c r="S782" s="402"/>
      <c r="T782" s="402"/>
      <c r="U782" s="402"/>
      <c r="V782" s="402"/>
      <c r="W782" s="402"/>
      <c r="X782" s="403"/>
      <c r="Y782" s="398">
        <v>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1"/>
      <c r="C784" s="761"/>
      <c r="D784" s="761"/>
      <c r="E784" s="761"/>
      <c r="F784" s="762"/>
      <c r="G784" s="348" t="s">
        <v>632</v>
      </c>
      <c r="H784" s="349"/>
      <c r="I784" s="349"/>
      <c r="J784" s="349"/>
      <c r="K784" s="350"/>
      <c r="L784" s="401" t="s">
        <v>635</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1"/>
      <c r="C785" s="761"/>
      <c r="D785" s="761"/>
      <c r="E785" s="761"/>
      <c r="F785" s="762"/>
      <c r="G785" s="348" t="s">
        <v>196</v>
      </c>
      <c r="H785" s="349"/>
      <c r="I785" s="349"/>
      <c r="J785" s="349"/>
      <c r="K785" s="350"/>
      <c r="L785" s="401" t="s">
        <v>636</v>
      </c>
      <c r="M785" s="402"/>
      <c r="N785" s="402"/>
      <c r="O785" s="402"/>
      <c r="P785" s="402"/>
      <c r="Q785" s="402"/>
      <c r="R785" s="402"/>
      <c r="S785" s="402"/>
      <c r="T785" s="402"/>
      <c r="U785" s="402"/>
      <c r="V785" s="402"/>
      <c r="W785" s="402"/>
      <c r="X785" s="403"/>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1"/>
      <c r="C792" s="761"/>
      <c r="D792" s="761"/>
      <c r="E792" s="761"/>
      <c r="F792" s="76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1"/>
      <c r="C805" s="761"/>
      <c r="D805" s="761"/>
      <c r="E805" s="761"/>
      <c r="F805" s="76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468</v>
      </c>
      <c r="AM831" s="953"/>
      <c r="AN831" s="95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53.25" customHeight="1" x14ac:dyDescent="0.15">
      <c r="A837" s="404">
        <v>1</v>
      </c>
      <c r="B837" s="404">
        <v>1</v>
      </c>
      <c r="C837" s="424" t="s">
        <v>660</v>
      </c>
      <c r="D837" s="418"/>
      <c r="E837" s="418"/>
      <c r="F837" s="418"/>
      <c r="G837" s="418"/>
      <c r="H837" s="418"/>
      <c r="I837" s="418"/>
      <c r="J837" s="419">
        <v>1013305000448</v>
      </c>
      <c r="K837" s="420"/>
      <c r="L837" s="420"/>
      <c r="M837" s="420"/>
      <c r="N837" s="420"/>
      <c r="O837" s="420"/>
      <c r="P837" s="317" t="s">
        <v>637</v>
      </c>
      <c r="Q837" s="317"/>
      <c r="R837" s="317"/>
      <c r="S837" s="317"/>
      <c r="T837" s="317"/>
      <c r="U837" s="317"/>
      <c r="V837" s="317"/>
      <c r="W837" s="317"/>
      <c r="X837" s="317"/>
      <c r="Y837" s="318">
        <v>18</v>
      </c>
      <c r="Z837" s="319"/>
      <c r="AA837" s="319"/>
      <c r="AB837" s="320"/>
      <c r="AC837" s="328" t="s">
        <v>638</v>
      </c>
      <c r="AD837" s="423"/>
      <c r="AE837" s="423"/>
      <c r="AF837" s="423"/>
      <c r="AG837" s="423"/>
      <c r="AH837" s="421" t="s">
        <v>639</v>
      </c>
      <c r="AI837" s="422"/>
      <c r="AJ837" s="422"/>
      <c r="AK837" s="422"/>
      <c r="AL837" s="325" t="s">
        <v>640</v>
      </c>
      <c r="AM837" s="326"/>
      <c r="AN837" s="326"/>
      <c r="AO837" s="327"/>
      <c r="AP837" s="321" t="s">
        <v>639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4" t="s">
        <v>452</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4" t="s">
        <v>468</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7"/>
      <c r="E1101" s="277" t="s">
        <v>384</v>
      </c>
      <c r="F1101" s="887"/>
      <c r="G1101" s="887"/>
      <c r="H1101" s="887"/>
      <c r="I1101" s="887"/>
      <c r="J1101" s="277" t="s">
        <v>419</v>
      </c>
      <c r="K1101" s="277"/>
      <c r="L1101" s="277"/>
      <c r="M1101" s="277"/>
      <c r="N1101" s="277"/>
      <c r="O1101" s="277"/>
      <c r="P1101" s="344" t="s">
        <v>27</v>
      </c>
      <c r="Q1101" s="344"/>
      <c r="R1101" s="344"/>
      <c r="S1101" s="344"/>
      <c r="T1101" s="344"/>
      <c r="U1101" s="344"/>
      <c r="V1101" s="344"/>
      <c r="W1101" s="344"/>
      <c r="X1101" s="344"/>
      <c r="Y1101" s="277" t="s">
        <v>421</v>
      </c>
      <c r="Z1101" s="887"/>
      <c r="AA1101" s="887"/>
      <c r="AB1101" s="887"/>
      <c r="AC1101" s="277" t="s">
        <v>367</v>
      </c>
      <c r="AD1101" s="277"/>
      <c r="AE1101" s="277"/>
      <c r="AF1101" s="277"/>
      <c r="AG1101" s="277"/>
      <c r="AH1101" s="344" t="s">
        <v>380</v>
      </c>
      <c r="AI1101" s="345"/>
      <c r="AJ1101" s="345"/>
      <c r="AK1101" s="345"/>
      <c r="AL1101" s="345" t="s">
        <v>21</v>
      </c>
      <c r="AM1101" s="345"/>
      <c r="AN1101" s="345"/>
      <c r="AO1101" s="890"/>
      <c r="AP1101" s="427" t="s">
        <v>453</v>
      </c>
      <c r="AQ1101" s="427"/>
      <c r="AR1101" s="427"/>
      <c r="AS1101" s="427"/>
      <c r="AT1101" s="427"/>
      <c r="AU1101" s="427"/>
      <c r="AV1101" s="427"/>
      <c r="AW1101" s="427"/>
      <c r="AX1101" s="427"/>
    </row>
    <row r="1102" spans="1:50" ht="30" customHeight="1" x14ac:dyDescent="0.15">
      <c r="A1102" s="404">
        <v>1</v>
      </c>
      <c r="B1102" s="404">
        <v>1</v>
      </c>
      <c r="C1102" s="889"/>
      <c r="D1102" s="889"/>
      <c r="E1102" s="261" t="s">
        <v>640</v>
      </c>
      <c r="F1102" s="888"/>
      <c r="G1102" s="888"/>
      <c r="H1102" s="888"/>
      <c r="I1102" s="888"/>
      <c r="J1102" s="419" t="s">
        <v>641</v>
      </c>
      <c r="K1102" s="420"/>
      <c r="L1102" s="420"/>
      <c r="M1102" s="420"/>
      <c r="N1102" s="420"/>
      <c r="O1102" s="420"/>
      <c r="P1102" s="425" t="s">
        <v>640</v>
      </c>
      <c r="Q1102" s="317"/>
      <c r="R1102" s="317"/>
      <c r="S1102" s="317"/>
      <c r="T1102" s="317"/>
      <c r="U1102" s="317"/>
      <c r="V1102" s="317"/>
      <c r="W1102" s="317"/>
      <c r="X1102" s="317"/>
      <c r="Y1102" s="318" t="s">
        <v>640</v>
      </c>
      <c r="Z1102" s="319"/>
      <c r="AA1102" s="319"/>
      <c r="AB1102" s="320"/>
      <c r="AC1102" s="322"/>
      <c r="AD1102" s="322"/>
      <c r="AE1102" s="322"/>
      <c r="AF1102" s="322"/>
      <c r="AG1102" s="322"/>
      <c r="AH1102" s="323" t="s">
        <v>642</v>
      </c>
      <c r="AI1102" s="324"/>
      <c r="AJ1102" s="324"/>
      <c r="AK1102" s="324"/>
      <c r="AL1102" s="325" t="s">
        <v>640</v>
      </c>
      <c r="AM1102" s="326"/>
      <c r="AN1102" s="326"/>
      <c r="AO1102" s="327"/>
      <c r="AP1102" s="321" t="s">
        <v>640</v>
      </c>
      <c r="AQ1102" s="321"/>
      <c r="AR1102" s="321"/>
      <c r="AS1102" s="321"/>
      <c r="AT1102" s="321"/>
      <c r="AU1102" s="321"/>
      <c r="AV1102" s="321"/>
      <c r="AW1102" s="321"/>
      <c r="AX1102" s="321"/>
    </row>
    <row r="1103" spans="1:50" ht="30" hidden="1" customHeight="1" x14ac:dyDescent="0.15">
      <c r="A1103" s="404">
        <v>2</v>
      </c>
      <c r="B1103" s="404">
        <v>1</v>
      </c>
      <c r="C1103" s="889"/>
      <c r="D1103" s="889"/>
      <c r="E1103" s="888"/>
      <c r="F1103" s="888"/>
      <c r="G1103" s="888"/>
      <c r="H1103" s="888"/>
      <c r="I1103" s="88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89"/>
      <c r="D1104" s="889"/>
      <c r="E1104" s="888"/>
      <c r="F1104" s="888"/>
      <c r="G1104" s="888"/>
      <c r="H1104" s="888"/>
      <c r="I1104" s="88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89"/>
      <c r="D1105" s="889"/>
      <c r="E1105" s="888"/>
      <c r="F1105" s="888"/>
      <c r="G1105" s="888"/>
      <c r="H1105" s="888"/>
      <c r="I1105" s="88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89"/>
      <c r="D1106" s="889"/>
      <c r="E1106" s="888"/>
      <c r="F1106" s="888"/>
      <c r="G1106" s="888"/>
      <c r="H1106" s="888"/>
      <c r="I1106" s="88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89"/>
      <c r="D1107" s="889"/>
      <c r="E1107" s="888"/>
      <c r="F1107" s="888"/>
      <c r="G1107" s="888"/>
      <c r="H1107" s="888"/>
      <c r="I1107" s="88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89"/>
      <c r="D1108" s="889"/>
      <c r="E1108" s="888"/>
      <c r="F1108" s="888"/>
      <c r="G1108" s="888"/>
      <c r="H1108" s="888"/>
      <c r="I1108" s="88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89"/>
      <c r="D1109" s="889"/>
      <c r="E1109" s="888"/>
      <c r="F1109" s="888"/>
      <c r="G1109" s="888"/>
      <c r="H1109" s="888"/>
      <c r="I1109" s="88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89"/>
      <c r="D1110" s="889"/>
      <c r="E1110" s="888"/>
      <c r="F1110" s="888"/>
      <c r="G1110" s="888"/>
      <c r="H1110" s="888"/>
      <c r="I1110" s="88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89"/>
      <c r="D1111" s="889"/>
      <c r="E1111" s="888"/>
      <c r="F1111" s="888"/>
      <c r="G1111" s="888"/>
      <c r="H1111" s="888"/>
      <c r="I1111" s="88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89"/>
      <c r="D1112" s="889"/>
      <c r="E1112" s="888"/>
      <c r="F1112" s="888"/>
      <c r="G1112" s="888"/>
      <c r="H1112" s="888"/>
      <c r="I1112" s="88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89"/>
      <c r="D1113" s="889"/>
      <c r="E1113" s="888"/>
      <c r="F1113" s="888"/>
      <c r="G1113" s="888"/>
      <c r="H1113" s="888"/>
      <c r="I1113" s="88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89"/>
      <c r="D1114" s="889"/>
      <c r="E1114" s="888"/>
      <c r="F1114" s="888"/>
      <c r="G1114" s="888"/>
      <c r="H1114" s="888"/>
      <c r="I1114" s="88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89"/>
      <c r="D1115" s="889"/>
      <c r="E1115" s="888"/>
      <c r="F1115" s="888"/>
      <c r="G1115" s="888"/>
      <c r="H1115" s="888"/>
      <c r="I1115" s="88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89"/>
      <c r="D1116" s="889"/>
      <c r="E1116" s="888"/>
      <c r="F1116" s="888"/>
      <c r="G1116" s="888"/>
      <c r="H1116" s="888"/>
      <c r="I1116" s="88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89"/>
      <c r="D1117" s="889"/>
      <c r="E1117" s="888"/>
      <c r="F1117" s="888"/>
      <c r="G1117" s="888"/>
      <c r="H1117" s="888"/>
      <c r="I1117" s="88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89"/>
      <c r="D1118" s="889"/>
      <c r="E1118" s="888"/>
      <c r="F1118" s="888"/>
      <c r="G1118" s="888"/>
      <c r="H1118" s="888"/>
      <c r="I1118" s="88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89"/>
      <c r="D1119" s="889"/>
      <c r="E1119" s="261"/>
      <c r="F1119" s="888"/>
      <c r="G1119" s="888"/>
      <c r="H1119" s="888"/>
      <c r="I1119" s="88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89"/>
      <c r="D1120" s="889"/>
      <c r="E1120" s="888"/>
      <c r="F1120" s="888"/>
      <c r="G1120" s="888"/>
      <c r="H1120" s="888"/>
      <c r="I1120" s="88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89"/>
      <c r="D1121" s="889"/>
      <c r="E1121" s="888"/>
      <c r="F1121" s="888"/>
      <c r="G1121" s="888"/>
      <c r="H1121" s="888"/>
      <c r="I1121" s="88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89"/>
      <c r="D1122" s="889"/>
      <c r="E1122" s="888"/>
      <c r="F1122" s="888"/>
      <c r="G1122" s="888"/>
      <c r="H1122" s="888"/>
      <c r="I1122" s="88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89"/>
      <c r="D1123" s="889"/>
      <c r="E1123" s="888"/>
      <c r="F1123" s="888"/>
      <c r="G1123" s="888"/>
      <c r="H1123" s="888"/>
      <c r="I1123" s="88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89"/>
      <c r="D1124" s="889"/>
      <c r="E1124" s="888"/>
      <c r="F1124" s="888"/>
      <c r="G1124" s="888"/>
      <c r="H1124" s="888"/>
      <c r="I1124" s="88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89"/>
      <c r="D1125" s="889"/>
      <c r="E1125" s="888"/>
      <c r="F1125" s="888"/>
      <c r="G1125" s="888"/>
      <c r="H1125" s="888"/>
      <c r="I1125" s="88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89"/>
      <c r="D1126" s="889"/>
      <c r="E1126" s="888"/>
      <c r="F1126" s="888"/>
      <c r="G1126" s="888"/>
      <c r="H1126" s="888"/>
      <c r="I1126" s="88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89"/>
      <c r="D1127" s="889"/>
      <c r="E1127" s="888"/>
      <c r="F1127" s="888"/>
      <c r="G1127" s="888"/>
      <c r="H1127" s="888"/>
      <c r="I1127" s="88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89"/>
      <c r="D1128" s="889"/>
      <c r="E1128" s="888"/>
      <c r="F1128" s="888"/>
      <c r="G1128" s="888"/>
      <c r="H1128" s="888"/>
      <c r="I1128" s="88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89"/>
      <c r="D1129" s="889"/>
      <c r="E1129" s="888"/>
      <c r="F1129" s="888"/>
      <c r="G1129" s="888"/>
      <c r="H1129" s="888"/>
      <c r="I1129" s="88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89"/>
      <c r="D1130" s="889"/>
      <c r="E1130" s="888"/>
      <c r="F1130" s="888"/>
      <c r="G1130" s="888"/>
      <c r="H1130" s="888"/>
      <c r="I1130" s="88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89"/>
      <c r="D1131" s="889"/>
      <c r="E1131" s="888"/>
      <c r="F1131" s="888"/>
      <c r="G1131" s="888"/>
      <c r="H1131" s="888"/>
      <c r="I1131" s="88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U134:AU135 AI134:AI135 AM134:AM135 AQ134:AQ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556</v>
      </c>
      <c r="AF2" s="993"/>
      <c r="AG2" s="993"/>
      <c r="AH2" s="993"/>
      <c r="AI2" s="993" t="s">
        <v>553</v>
      </c>
      <c r="AJ2" s="993"/>
      <c r="AK2" s="993"/>
      <c r="AL2" s="993"/>
      <c r="AM2" s="993" t="s">
        <v>527</v>
      </c>
      <c r="AN2" s="993"/>
      <c r="AO2" s="99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2"/>
      <c r="Z3" s="1003"/>
      <c r="AA3" s="1004"/>
      <c r="AB3" s="1008"/>
      <c r="AC3" s="1009"/>
      <c r="AD3" s="101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1"/>
      <c r="I4" s="1011"/>
      <c r="J4" s="1011"/>
      <c r="K4" s="1011"/>
      <c r="L4" s="1011"/>
      <c r="M4" s="1011"/>
      <c r="N4" s="1011"/>
      <c r="O4" s="1012"/>
      <c r="P4" s="161"/>
      <c r="Q4" s="1019"/>
      <c r="R4" s="1019"/>
      <c r="S4" s="1019"/>
      <c r="T4" s="1019"/>
      <c r="U4" s="1019"/>
      <c r="V4" s="1019"/>
      <c r="W4" s="1019"/>
      <c r="X4" s="1020"/>
      <c r="Y4" s="997" t="s">
        <v>12</v>
      </c>
      <c r="Z4" s="998"/>
      <c r="AA4" s="999"/>
      <c r="AB4" s="551"/>
      <c r="AC4" s="1000"/>
      <c r="AD4" s="100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4" t="s">
        <v>505</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557</v>
      </c>
      <c r="AF9" s="993"/>
      <c r="AG9" s="993"/>
      <c r="AH9" s="993"/>
      <c r="AI9" s="993" t="s">
        <v>553</v>
      </c>
      <c r="AJ9" s="993"/>
      <c r="AK9" s="993"/>
      <c r="AL9" s="993"/>
      <c r="AM9" s="993" t="s">
        <v>527</v>
      </c>
      <c r="AN9" s="993"/>
      <c r="AO9" s="99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2"/>
      <c r="Z10" s="1003"/>
      <c r="AA10" s="1004"/>
      <c r="AB10" s="1008"/>
      <c r="AC10" s="1009"/>
      <c r="AD10" s="101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1"/>
      <c r="I11" s="1011"/>
      <c r="J11" s="1011"/>
      <c r="K11" s="1011"/>
      <c r="L11" s="1011"/>
      <c r="M11" s="1011"/>
      <c r="N11" s="1011"/>
      <c r="O11" s="1012"/>
      <c r="P11" s="161"/>
      <c r="Q11" s="1019"/>
      <c r="R11" s="1019"/>
      <c r="S11" s="1019"/>
      <c r="T11" s="1019"/>
      <c r="U11" s="1019"/>
      <c r="V11" s="1019"/>
      <c r="W11" s="1019"/>
      <c r="X11" s="1020"/>
      <c r="Y11" s="997" t="s">
        <v>12</v>
      </c>
      <c r="Z11" s="998"/>
      <c r="AA11" s="999"/>
      <c r="AB11" s="551"/>
      <c r="AC11" s="1000"/>
      <c r="AD11" s="100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0"/>
      <c r="B13" s="641"/>
      <c r="C13" s="641"/>
      <c r="D13" s="641"/>
      <c r="E13" s="641"/>
      <c r="F13" s="642"/>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4" t="s">
        <v>505</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556</v>
      </c>
      <c r="AF16" s="993"/>
      <c r="AG16" s="993"/>
      <c r="AH16" s="993"/>
      <c r="AI16" s="993" t="s">
        <v>554</v>
      </c>
      <c r="AJ16" s="993"/>
      <c r="AK16" s="993"/>
      <c r="AL16" s="993"/>
      <c r="AM16" s="993" t="s">
        <v>527</v>
      </c>
      <c r="AN16" s="993"/>
      <c r="AO16" s="99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2"/>
      <c r="Z17" s="1003"/>
      <c r="AA17" s="1004"/>
      <c r="AB17" s="1008"/>
      <c r="AC17" s="1009"/>
      <c r="AD17" s="101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1"/>
      <c r="I18" s="1011"/>
      <c r="J18" s="1011"/>
      <c r="K18" s="1011"/>
      <c r="L18" s="1011"/>
      <c r="M18" s="1011"/>
      <c r="N18" s="1011"/>
      <c r="O18" s="1012"/>
      <c r="P18" s="161"/>
      <c r="Q18" s="1019"/>
      <c r="R18" s="1019"/>
      <c r="S18" s="1019"/>
      <c r="T18" s="1019"/>
      <c r="U18" s="1019"/>
      <c r="V18" s="1019"/>
      <c r="W18" s="1019"/>
      <c r="X18" s="1020"/>
      <c r="Y18" s="997" t="s">
        <v>12</v>
      </c>
      <c r="Z18" s="998"/>
      <c r="AA18" s="999"/>
      <c r="AB18" s="551"/>
      <c r="AC18" s="1000"/>
      <c r="AD18" s="100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0"/>
      <c r="B20" s="641"/>
      <c r="C20" s="641"/>
      <c r="D20" s="641"/>
      <c r="E20" s="641"/>
      <c r="F20" s="642"/>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4" t="s">
        <v>505</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558</v>
      </c>
      <c r="AF23" s="993"/>
      <c r="AG23" s="993"/>
      <c r="AH23" s="993"/>
      <c r="AI23" s="993" t="s">
        <v>553</v>
      </c>
      <c r="AJ23" s="993"/>
      <c r="AK23" s="993"/>
      <c r="AL23" s="993"/>
      <c r="AM23" s="993" t="s">
        <v>527</v>
      </c>
      <c r="AN23" s="993"/>
      <c r="AO23" s="99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2"/>
      <c r="Z24" s="1003"/>
      <c r="AA24" s="1004"/>
      <c r="AB24" s="1008"/>
      <c r="AC24" s="1009"/>
      <c r="AD24" s="101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1"/>
      <c r="I25" s="1011"/>
      <c r="J25" s="1011"/>
      <c r="K25" s="1011"/>
      <c r="L25" s="1011"/>
      <c r="M25" s="1011"/>
      <c r="N25" s="1011"/>
      <c r="O25" s="1012"/>
      <c r="P25" s="161"/>
      <c r="Q25" s="1019"/>
      <c r="R25" s="1019"/>
      <c r="S25" s="1019"/>
      <c r="T25" s="1019"/>
      <c r="U25" s="1019"/>
      <c r="V25" s="1019"/>
      <c r="W25" s="1019"/>
      <c r="X25" s="1020"/>
      <c r="Y25" s="997" t="s">
        <v>12</v>
      </c>
      <c r="Z25" s="998"/>
      <c r="AA25" s="999"/>
      <c r="AB25" s="551"/>
      <c r="AC25" s="1000"/>
      <c r="AD25" s="100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0"/>
      <c r="B27" s="641"/>
      <c r="C27" s="641"/>
      <c r="D27" s="641"/>
      <c r="E27" s="641"/>
      <c r="F27" s="642"/>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4" t="s">
        <v>505</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556</v>
      </c>
      <c r="AF30" s="993"/>
      <c r="AG30" s="993"/>
      <c r="AH30" s="993"/>
      <c r="AI30" s="993" t="s">
        <v>553</v>
      </c>
      <c r="AJ30" s="993"/>
      <c r="AK30" s="993"/>
      <c r="AL30" s="993"/>
      <c r="AM30" s="993" t="s">
        <v>551</v>
      </c>
      <c r="AN30" s="993"/>
      <c r="AO30" s="99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2"/>
      <c r="Z31" s="1003"/>
      <c r="AA31" s="1004"/>
      <c r="AB31" s="1008"/>
      <c r="AC31" s="1009"/>
      <c r="AD31" s="101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1"/>
      <c r="I32" s="1011"/>
      <c r="J32" s="1011"/>
      <c r="K32" s="1011"/>
      <c r="L32" s="1011"/>
      <c r="M32" s="1011"/>
      <c r="N32" s="1011"/>
      <c r="O32" s="1012"/>
      <c r="P32" s="161"/>
      <c r="Q32" s="1019"/>
      <c r="R32" s="1019"/>
      <c r="S32" s="1019"/>
      <c r="T32" s="1019"/>
      <c r="U32" s="1019"/>
      <c r="V32" s="1019"/>
      <c r="W32" s="1019"/>
      <c r="X32" s="1020"/>
      <c r="Y32" s="997" t="s">
        <v>12</v>
      </c>
      <c r="Z32" s="998"/>
      <c r="AA32" s="999"/>
      <c r="AB32" s="551"/>
      <c r="AC32" s="1000"/>
      <c r="AD32" s="100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0"/>
      <c r="B34" s="641"/>
      <c r="C34" s="641"/>
      <c r="D34" s="641"/>
      <c r="E34" s="641"/>
      <c r="F34" s="642"/>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4" t="s">
        <v>505</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558</v>
      </c>
      <c r="AF37" s="993"/>
      <c r="AG37" s="993"/>
      <c r="AH37" s="993"/>
      <c r="AI37" s="993" t="s">
        <v>555</v>
      </c>
      <c r="AJ37" s="993"/>
      <c r="AK37" s="993"/>
      <c r="AL37" s="993"/>
      <c r="AM37" s="993" t="s">
        <v>552</v>
      </c>
      <c r="AN37" s="993"/>
      <c r="AO37" s="99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2"/>
      <c r="Z38" s="1003"/>
      <c r="AA38" s="1004"/>
      <c r="AB38" s="1008"/>
      <c r="AC38" s="1009"/>
      <c r="AD38" s="101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1"/>
      <c r="I39" s="1011"/>
      <c r="J39" s="1011"/>
      <c r="K39" s="1011"/>
      <c r="L39" s="1011"/>
      <c r="M39" s="1011"/>
      <c r="N39" s="1011"/>
      <c r="O39" s="1012"/>
      <c r="P39" s="161"/>
      <c r="Q39" s="1019"/>
      <c r="R39" s="1019"/>
      <c r="S39" s="1019"/>
      <c r="T39" s="1019"/>
      <c r="U39" s="1019"/>
      <c r="V39" s="1019"/>
      <c r="W39" s="1019"/>
      <c r="X39" s="1020"/>
      <c r="Y39" s="997" t="s">
        <v>12</v>
      </c>
      <c r="Z39" s="998"/>
      <c r="AA39" s="999"/>
      <c r="AB39" s="551"/>
      <c r="AC39" s="1000"/>
      <c r="AD39" s="100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0"/>
      <c r="B41" s="641"/>
      <c r="C41" s="641"/>
      <c r="D41" s="641"/>
      <c r="E41" s="641"/>
      <c r="F41" s="642"/>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4" t="s">
        <v>505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556</v>
      </c>
      <c r="AF44" s="993"/>
      <c r="AG44" s="993"/>
      <c r="AH44" s="993"/>
      <c r="AI44" s="993" t="s">
        <v>553</v>
      </c>
      <c r="AJ44" s="993"/>
      <c r="AK44" s="993"/>
      <c r="AL44" s="993"/>
      <c r="AM44" s="993" t="s">
        <v>527</v>
      </c>
      <c r="AN44" s="993"/>
      <c r="AO44" s="99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2"/>
      <c r="Z45" s="1003"/>
      <c r="AA45" s="1004"/>
      <c r="AB45" s="1008"/>
      <c r="AC45" s="1009"/>
      <c r="AD45" s="101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1"/>
      <c r="I46" s="1011"/>
      <c r="J46" s="1011"/>
      <c r="K46" s="1011"/>
      <c r="L46" s="1011"/>
      <c r="M46" s="1011"/>
      <c r="N46" s="1011"/>
      <c r="O46" s="1012"/>
      <c r="P46" s="161"/>
      <c r="Q46" s="1019"/>
      <c r="R46" s="1019"/>
      <c r="S46" s="1019"/>
      <c r="T46" s="1019"/>
      <c r="U46" s="1019"/>
      <c r="V46" s="1019"/>
      <c r="W46" s="1019"/>
      <c r="X46" s="1020"/>
      <c r="Y46" s="997" t="s">
        <v>12</v>
      </c>
      <c r="Z46" s="998"/>
      <c r="AA46" s="999"/>
      <c r="AB46" s="551"/>
      <c r="AC46" s="1000"/>
      <c r="AD46" s="100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0"/>
      <c r="B48" s="641"/>
      <c r="C48" s="641"/>
      <c r="D48" s="641"/>
      <c r="E48" s="641"/>
      <c r="F48" s="642"/>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4" t="s">
        <v>505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1"/>
      <c r="Z51" s="412"/>
      <c r="AA51" s="413"/>
      <c r="AB51" s="458" t="s">
        <v>11</v>
      </c>
      <c r="AC51" s="1006"/>
      <c r="AD51" s="1007"/>
      <c r="AE51" s="993" t="s">
        <v>556</v>
      </c>
      <c r="AF51" s="993"/>
      <c r="AG51" s="993"/>
      <c r="AH51" s="993"/>
      <c r="AI51" s="993" t="s">
        <v>553</v>
      </c>
      <c r="AJ51" s="993"/>
      <c r="AK51" s="993"/>
      <c r="AL51" s="993"/>
      <c r="AM51" s="993" t="s">
        <v>527</v>
      </c>
      <c r="AN51" s="993"/>
      <c r="AO51" s="99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2"/>
      <c r="Z52" s="1003"/>
      <c r="AA52" s="1004"/>
      <c r="AB52" s="1008"/>
      <c r="AC52" s="1009"/>
      <c r="AD52" s="101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1"/>
      <c r="I53" s="1011"/>
      <c r="J53" s="1011"/>
      <c r="K53" s="1011"/>
      <c r="L53" s="1011"/>
      <c r="M53" s="1011"/>
      <c r="N53" s="1011"/>
      <c r="O53" s="1012"/>
      <c r="P53" s="161"/>
      <c r="Q53" s="1019"/>
      <c r="R53" s="1019"/>
      <c r="S53" s="1019"/>
      <c r="T53" s="1019"/>
      <c r="U53" s="1019"/>
      <c r="V53" s="1019"/>
      <c r="W53" s="1019"/>
      <c r="X53" s="1020"/>
      <c r="Y53" s="997" t="s">
        <v>12</v>
      </c>
      <c r="Z53" s="998"/>
      <c r="AA53" s="999"/>
      <c r="AB53" s="551"/>
      <c r="AC53" s="1000"/>
      <c r="AD53" s="100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0"/>
      <c r="B55" s="641"/>
      <c r="C55" s="641"/>
      <c r="D55" s="641"/>
      <c r="E55" s="641"/>
      <c r="F55" s="642"/>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4" t="s">
        <v>505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556</v>
      </c>
      <c r="AF58" s="993"/>
      <c r="AG58" s="993"/>
      <c r="AH58" s="993"/>
      <c r="AI58" s="993" t="s">
        <v>553</v>
      </c>
      <c r="AJ58" s="993"/>
      <c r="AK58" s="993"/>
      <c r="AL58" s="993"/>
      <c r="AM58" s="993" t="s">
        <v>527</v>
      </c>
      <c r="AN58" s="993"/>
      <c r="AO58" s="99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2"/>
      <c r="Z59" s="1003"/>
      <c r="AA59" s="1004"/>
      <c r="AB59" s="1008"/>
      <c r="AC59" s="1009"/>
      <c r="AD59" s="101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1"/>
      <c r="I60" s="1011"/>
      <c r="J60" s="1011"/>
      <c r="K60" s="1011"/>
      <c r="L60" s="1011"/>
      <c r="M60" s="1011"/>
      <c r="N60" s="1011"/>
      <c r="O60" s="1012"/>
      <c r="P60" s="161"/>
      <c r="Q60" s="1019"/>
      <c r="R60" s="1019"/>
      <c r="S60" s="1019"/>
      <c r="T60" s="1019"/>
      <c r="U60" s="1019"/>
      <c r="V60" s="1019"/>
      <c r="W60" s="1019"/>
      <c r="X60" s="1020"/>
      <c r="Y60" s="997" t="s">
        <v>12</v>
      </c>
      <c r="Z60" s="998"/>
      <c r="AA60" s="999"/>
      <c r="AB60" s="551"/>
      <c r="AC60" s="1000"/>
      <c r="AD60" s="100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0"/>
      <c r="B62" s="641"/>
      <c r="C62" s="641"/>
      <c r="D62" s="641"/>
      <c r="E62" s="641"/>
      <c r="F62" s="642"/>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4" t="s">
        <v>505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556</v>
      </c>
      <c r="AF65" s="993"/>
      <c r="AG65" s="993"/>
      <c r="AH65" s="993"/>
      <c r="AI65" s="993" t="s">
        <v>553</v>
      </c>
      <c r="AJ65" s="993"/>
      <c r="AK65" s="993"/>
      <c r="AL65" s="993"/>
      <c r="AM65" s="993" t="s">
        <v>527</v>
      </c>
      <c r="AN65" s="993"/>
      <c r="AO65" s="99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2"/>
      <c r="Z66" s="1003"/>
      <c r="AA66" s="1004"/>
      <c r="AB66" s="1008"/>
      <c r="AC66" s="1009"/>
      <c r="AD66" s="101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1"/>
      <c r="I67" s="1011"/>
      <c r="J67" s="1011"/>
      <c r="K67" s="1011"/>
      <c r="L67" s="1011"/>
      <c r="M67" s="1011"/>
      <c r="N67" s="1011"/>
      <c r="O67" s="1012"/>
      <c r="P67" s="161"/>
      <c r="Q67" s="1019"/>
      <c r="R67" s="1019"/>
      <c r="S67" s="1019"/>
      <c r="T67" s="1019"/>
      <c r="U67" s="1019"/>
      <c r="V67" s="1019"/>
      <c r="W67" s="1019"/>
      <c r="X67" s="1020"/>
      <c r="Y67" s="997" t="s">
        <v>12</v>
      </c>
      <c r="Z67" s="998"/>
      <c r="AA67" s="999"/>
      <c r="AB67" s="551"/>
      <c r="AC67" s="1000"/>
      <c r="AD67" s="100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0"/>
      <c r="B69" s="641"/>
      <c r="C69" s="641"/>
      <c r="D69" s="641"/>
      <c r="E69" s="641"/>
      <c r="F69" s="642"/>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4" t="s">
        <v>505</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3"/>
      <c r="B6" s="1034"/>
      <c r="C6" s="1034"/>
      <c r="D6" s="1034"/>
      <c r="E6" s="1034"/>
      <c r="F6" s="103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3"/>
      <c r="B7" s="1034"/>
      <c r="C7" s="1034"/>
      <c r="D7" s="1034"/>
      <c r="E7" s="1034"/>
      <c r="F7" s="103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3"/>
      <c r="B8" s="1034"/>
      <c r="C8" s="1034"/>
      <c r="D8" s="1034"/>
      <c r="E8" s="1034"/>
      <c r="F8" s="103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3"/>
      <c r="B9" s="1034"/>
      <c r="C9" s="1034"/>
      <c r="D9" s="1034"/>
      <c r="E9" s="1034"/>
      <c r="F9" s="103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3"/>
      <c r="B10" s="1034"/>
      <c r="C10" s="1034"/>
      <c r="D10" s="1034"/>
      <c r="E10" s="1034"/>
      <c r="F10" s="103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3"/>
      <c r="B11" s="1034"/>
      <c r="C11" s="1034"/>
      <c r="D11" s="1034"/>
      <c r="E11" s="1034"/>
      <c r="F11" s="103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3"/>
      <c r="B12" s="1034"/>
      <c r="C12" s="1034"/>
      <c r="D12" s="1034"/>
      <c r="E12" s="1034"/>
      <c r="F12" s="103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3"/>
      <c r="B13" s="1034"/>
      <c r="C13" s="1034"/>
      <c r="D13" s="1034"/>
      <c r="E13" s="1034"/>
      <c r="F13" s="103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3"/>
      <c r="B15" s="1034"/>
      <c r="C15" s="1034"/>
      <c r="D15" s="1034"/>
      <c r="E15" s="1034"/>
      <c r="F15" s="103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3"/>
      <c r="B19" s="1034"/>
      <c r="C19" s="1034"/>
      <c r="D19" s="1034"/>
      <c r="E19" s="1034"/>
      <c r="F19" s="103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3"/>
      <c r="B20" s="1034"/>
      <c r="C20" s="1034"/>
      <c r="D20" s="1034"/>
      <c r="E20" s="1034"/>
      <c r="F20" s="103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3"/>
      <c r="B21" s="1034"/>
      <c r="C21" s="1034"/>
      <c r="D21" s="1034"/>
      <c r="E21" s="1034"/>
      <c r="F21" s="103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3"/>
      <c r="B22" s="1034"/>
      <c r="C22" s="1034"/>
      <c r="D22" s="1034"/>
      <c r="E22" s="1034"/>
      <c r="F22" s="103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3"/>
      <c r="B23" s="1034"/>
      <c r="C23" s="1034"/>
      <c r="D23" s="1034"/>
      <c r="E23" s="1034"/>
      <c r="F23" s="103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3"/>
      <c r="B24" s="1034"/>
      <c r="C24" s="1034"/>
      <c r="D24" s="1034"/>
      <c r="E24" s="1034"/>
      <c r="F24" s="103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3"/>
      <c r="B25" s="1034"/>
      <c r="C25" s="1034"/>
      <c r="D25" s="1034"/>
      <c r="E25" s="1034"/>
      <c r="F25" s="103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3"/>
      <c r="B26" s="1034"/>
      <c r="C26" s="1034"/>
      <c r="D26" s="1034"/>
      <c r="E26" s="1034"/>
      <c r="F26" s="103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3"/>
      <c r="B28" s="1034"/>
      <c r="C28" s="1034"/>
      <c r="D28" s="1034"/>
      <c r="E28" s="1034"/>
      <c r="F28" s="103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3"/>
      <c r="B32" s="1034"/>
      <c r="C32" s="1034"/>
      <c r="D32" s="1034"/>
      <c r="E32" s="1034"/>
      <c r="F32" s="103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3"/>
      <c r="B33" s="1034"/>
      <c r="C33" s="1034"/>
      <c r="D33" s="1034"/>
      <c r="E33" s="1034"/>
      <c r="F33" s="103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3"/>
      <c r="B34" s="1034"/>
      <c r="C34" s="1034"/>
      <c r="D34" s="1034"/>
      <c r="E34" s="1034"/>
      <c r="F34" s="103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3"/>
      <c r="B35" s="1034"/>
      <c r="C35" s="1034"/>
      <c r="D35" s="1034"/>
      <c r="E35" s="1034"/>
      <c r="F35" s="103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3"/>
      <c r="B36" s="1034"/>
      <c r="C36" s="1034"/>
      <c r="D36" s="1034"/>
      <c r="E36" s="1034"/>
      <c r="F36" s="103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3"/>
      <c r="B37" s="1034"/>
      <c r="C37" s="1034"/>
      <c r="D37" s="1034"/>
      <c r="E37" s="1034"/>
      <c r="F37" s="103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3"/>
      <c r="B38" s="1034"/>
      <c r="C38" s="1034"/>
      <c r="D38" s="1034"/>
      <c r="E38" s="1034"/>
      <c r="F38" s="103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3"/>
      <c r="B39" s="1034"/>
      <c r="C39" s="1034"/>
      <c r="D39" s="1034"/>
      <c r="E39" s="1034"/>
      <c r="F39" s="103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3"/>
      <c r="B41" s="1034"/>
      <c r="C41" s="1034"/>
      <c r="D41" s="1034"/>
      <c r="E41" s="1034"/>
      <c r="F41" s="103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3"/>
      <c r="B45" s="1034"/>
      <c r="C45" s="1034"/>
      <c r="D45" s="1034"/>
      <c r="E45" s="1034"/>
      <c r="F45" s="103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3"/>
      <c r="B46" s="1034"/>
      <c r="C46" s="1034"/>
      <c r="D46" s="1034"/>
      <c r="E46" s="1034"/>
      <c r="F46" s="103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3"/>
      <c r="B47" s="1034"/>
      <c r="C47" s="1034"/>
      <c r="D47" s="1034"/>
      <c r="E47" s="1034"/>
      <c r="F47" s="103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3"/>
      <c r="B48" s="1034"/>
      <c r="C48" s="1034"/>
      <c r="D48" s="1034"/>
      <c r="E48" s="1034"/>
      <c r="F48" s="103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3"/>
      <c r="B49" s="1034"/>
      <c r="C49" s="1034"/>
      <c r="D49" s="1034"/>
      <c r="E49" s="1034"/>
      <c r="F49" s="103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3"/>
      <c r="B50" s="1034"/>
      <c r="C50" s="1034"/>
      <c r="D50" s="1034"/>
      <c r="E50" s="1034"/>
      <c r="F50" s="103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3"/>
      <c r="B51" s="1034"/>
      <c r="C51" s="1034"/>
      <c r="D51" s="1034"/>
      <c r="E51" s="1034"/>
      <c r="F51" s="103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3"/>
      <c r="B52" s="1034"/>
      <c r="C52" s="1034"/>
      <c r="D52" s="1034"/>
      <c r="E52" s="1034"/>
      <c r="F52" s="103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3"/>
      <c r="B59" s="1034"/>
      <c r="C59" s="1034"/>
      <c r="D59" s="1034"/>
      <c r="E59" s="1034"/>
      <c r="F59" s="103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3"/>
      <c r="B60" s="1034"/>
      <c r="C60" s="1034"/>
      <c r="D60" s="1034"/>
      <c r="E60" s="1034"/>
      <c r="F60" s="103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3"/>
      <c r="B61" s="1034"/>
      <c r="C61" s="1034"/>
      <c r="D61" s="1034"/>
      <c r="E61" s="1034"/>
      <c r="F61" s="103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3"/>
      <c r="B62" s="1034"/>
      <c r="C62" s="1034"/>
      <c r="D62" s="1034"/>
      <c r="E62" s="1034"/>
      <c r="F62" s="103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3"/>
      <c r="B63" s="1034"/>
      <c r="C63" s="1034"/>
      <c r="D63" s="1034"/>
      <c r="E63" s="1034"/>
      <c r="F63" s="103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3"/>
      <c r="B64" s="1034"/>
      <c r="C64" s="1034"/>
      <c r="D64" s="1034"/>
      <c r="E64" s="1034"/>
      <c r="F64" s="103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3"/>
      <c r="B65" s="1034"/>
      <c r="C65" s="1034"/>
      <c r="D65" s="1034"/>
      <c r="E65" s="1034"/>
      <c r="F65" s="103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3"/>
      <c r="B66" s="1034"/>
      <c r="C66" s="1034"/>
      <c r="D66" s="1034"/>
      <c r="E66" s="1034"/>
      <c r="F66" s="103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3"/>
      <c r="B68" s="1034"/>
      <c r="C68" s="1034"/>
      <c r="D68" s="1034"/>
      <c r="E68" s="1034"/>
      <c r="F68" s="103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3"/>
      <c r="B72" s="1034"/>
      <c r="C72" s="1034"/>
      <c r="D72" s="1034"/>
      <c r="E72" s="1034"/>
      <c r="F72" s="103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3"/>
      <c r="B73" s="1034"/>
      <c r="C73" s="1034"/>
      <c r="D73" s="1034"/>
      <c r="E73" s="1034"/>
      <c r="F73" s="103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3"/>
      <c r="B74" s="1034"/>
      <c r="C74" s="1034"/>
      <c r="D74" s="1034"/>
      <c r="E74" s="1034"/>
      <c r="F74" s="103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3"/>
      <c r="B75" s="1034"/>
      <c r="C75" s="1034"/>
      <c r="D75" s="1034"/>
      <c r="E75" s="1034"/>
      <c r="F75" s="103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3"/>
      <c r="B76" s="1034"/>
      <c r="C76" s="1034"/>
      <c r="D76" s="1034"/>
      <c r="E76" s="1034"/>
      <c r="F76" s="103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3"/>
      <c r="B77" s="1034"/>
      <c r="C77" s="1034"/>
      <c r="D77" s="1034"/>
      <c r="E77" s="1034"/>
      <c r="F77" s="103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3"/>
      <c r="B78" s="1034"/>
      <c r="C78" s="1034"/>
      <c r="D78" s="1034"/>
      <c r="E78" s="1034"/>
      <c r="F78" s="103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3"/>
      <c r="B79" s="1034"/>
      <c r="C79" s="1034"/>
      <c r="D79" s="1034"/>
      <c r="E79" s="1034"/>
      <c r="F79" s="103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3"/>
      <c r="B81" s="1034"/>
      <c r="C81" s="1034"/>
      <c r="D81" s="1034"/>
      <c r="E81" s="1034"/>
      <c r="F81" s="103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3"/>
      <c r="B85" s="1034"/>
      <c r="C85" s="1034"/>
      <c r="D85" s="1034"/>
      <c r="E85" s="1034"/>
      <c r="F85" s="103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3"/>
      <c r="B86" s="1034"/>
      <c r="C86" s="1034"/>
      <c r="D86" s="1034"/>
      <c r="E86" s="1034"/>
      <c r="F86" s="103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3"/>
      <c r="B87" s="1034"/>
      <c r="C87" s="1034"/>
      <c r="D87" s="1034"/>
      <c r="E87" s="1034"/>
      <c r="F87" s="103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3"/>
      <c r="B88" s="1034"/>
      <c r="C88" s="1034"/>
      <c r="D88" s="1034"/>
      <c r="E88" s="1034"/>
      <c r="F88" s="103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3"/>
      <c r="B89" s="1034"/>
      <c r="C89" s="1034"/>
      <c r="D89" s="1034"/>
      <c r="E89" s="1034"/>
      <c r="F89" s="103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3"/>
      <c r="B90" s="1034"/>
      <c r="C90" s="1034"/>
      <c r="D90" s="1034"/>
      <c r="E90" s="1034"/>
      <c r="F90" s="103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3"/>
      <c r="B91" s="1034"/>
      <c r="C91" s="1034"/>
      <c r="D91" s="1034"/>
      <c r="E91" s="1034"/>
      <c r="F91" s="103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3"/>
      <c r="B92" s="1034"/>
      <c r="C92" s="1034"/>
      <c r="D92" s="1034"/>
      <c r="E92" s="1034"/>
      <c r="F92" s="103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3"/>
      <c r="B94" s="1034"/>
      <c r="C94" s="1034"/>
      <c r="D94" s="1034"/>
      <c r="E94" s="1034"/>
      <c r="F94" s="103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3"/>
      <c r="B98" s="1034"/>
      <c r="C98" s="1034"/>
      <c r="D98" s="1034"/>
      <c r="E98" s="1034"/>
      <c r="F98" s="103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3"/>
      <c r="B99" s="1034"/>
      <c r="C99" s="1034"/>
      <c r="D99" s="1034"/>
      <c r="E99" s="1034"/>
      <c r="F99" s="103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3"/>
      <c r="B100" s="1034"/>
      <c r="C100" s="1034"/>
      <c r="D100" s="1034"/>
      <c r="E100" s="1034"/>
      <c r="F100" s="103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3"/>
      <c r="B101" s="1034"/>
      <c r="C101" s="1034"/>
      <c r="D101" s="1034"/>
      <c r="E101" s="1034"/>
      <c r="F101" s="103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3"/>
      <c r="B102" s="1034"/>
      <c r="C102" s="1034"/>
      <c r="D102" s="1034"/>
      <c r="E102" s="1034"/>
      <c r="F102" s="103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3"/>
      <c r="B103" s="1034"/>
      <c r="C103" s="1034"/>
      <c r="D103" s="1034"/>
      <c r="E103" s="1034"/>
      <c r="F103" s="103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3"/>
      <c r="B104" s="1034"/>
      <c r="C104" s="1034"/>
      <c r="D104" s="1034"/>
      <c r="E104" s="1034"/>
      <c r="F104" s="103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3"/>
      <c r="B105" s="1034"/>
      <c r="C105" s="1034"/>
      <c r="D105" s="1034"/>
      <c r="E105" s="1034"/>
      <c r="F105" s="103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3"/>
      <c r="B112" s="1034"/>
      <c r="C112" s="1034"/>
      <c r="D112" s="1034"/>
      <c r="E112" s="1034"/>
      <c r="F112" s="103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3"/>
      <c r="B113" s="1034"/>
      <c r="C113" s="1034"/>
      <c r="D113" s="1034"/>
      <c r="E113" s="1034"/>
      <c r="F113" s="103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3"/>
      <c r="B114" s="1034"/>
      <c r="C114" s="1034"/>
      <c r="D114" s="1034"/>
      <c r="E114" s="1034"/>
      <c r="F114" s="103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3"/>
      <c r="B115" s="1034"/>
      <c r="C115" s="1034"/>
      <c r="D115" s="1034"/>
      <c r="E115" s="1034"/>
      <c r="F115" s="103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3"/>
      <c r="B116" s="1034"/>
      <c r="C116" s="1034"/>
      <c r="D116" s="1034"/>
      <c r="E116" s="1034"/>
      <c r="F116" s="103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3"/>
      <c r="B117" s="1034"/>
      <c r="C117" s="1034"/>
      <c r="D117" s="1034"/>
      <c r="E117" s="1034"/>
      <c r="F117" s="103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3"/>
      <c r="B118" s="1034"/>
      <c r="C118" s="1034"/>
      <c r="D118" s="1034"/>
      <c r="E118" s="1034"/>
      <c r="F118" s="103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3"/>
      <c r="B119" s="1034"/>
      <c r="C119" s="1034"/>
      <c r="D119" s="1034"/>
      <c r="E119" s="1034"/>
      <c r="F119" s="103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3"/>
      <c r="B121" s="1034"/>
      <c r="C121" s="1034"/>
      <c r="D121" s="1034"/>
      <c r="E121" s="1034"/>
      <c r="F121" s="103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3"/>
      <c r="B125" s="1034"/>
      <c r="C125" s="1034"/>
      <c r="D125" s="1034"/>
      <c r="E125" s="1034"/>
      <c r="F125" s="103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3"/>
      <c r="B126" s="1034"/>
      <c r="C126" s="1034"/>
      <c r="D126" s="1034"/>
      <c r="E126" s="1034"/>
      <c r="F126" s="103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3"/>
      <c r="B127" s="1034"/>
      <c r="C127" s="1034"/>
      <c r="D127" s="1034"/>
      <c r="E127" s="1034"/>
      <c r="F127" s="103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3"/>
      <c r="B128" s="1034"/>
      <c r="C128" s="1034"/>
      <c r="D128" s="1034"/>
      <c r="E128" s="1034"/>
      <c r="F128" s="103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3"/>
      <c r="B129" s="1034"/>
      <c r="C129" s="1034"/>
      <c r="D129" s="1034"/>
      <c r="E129" s="1034"/>
      <c r="F129" s="103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3"/>
      <c r="B130" s="1034"/>
      <c r="C130" s="1034"/>
      <c r="D130" s="1034"/>
      <c r="E130" s="1034"/>
      <c r="F130" s="103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3"/>
      <c r="B131" s="1034"/>
      <c r="C131" s="1034"/>
      <c r="D131" s="1034"/>
      <c r="E131" s="1034"/>
      <c r="F131" s="103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3"/>
      <c r="B132" s="1034"/>
      <c r="C132" s="1034"/>
      <c r="D132" s="1034"/>
      <c r="E132" s="1034"/>
      <c r="F132" s="103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3"/>
      <c r="B134" s="1034"/>
      <c r="C134" s="1034"/>
      <c r="D134" s="1034"/>
      <c r="E134" s="1034"/>
      <c r="F134" s="103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3"/>
      <c r="B138" s="1034"/>
      <c r="C138" s="1034"/>
      <c r="D138" s="1034"/>
      <c r="E138" s="1034"/>
      <c r="F138" s="103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3"/>
      <c r="B139" s="1034"/>
      <c r="C139" s="1034"/>
      <c r="D139" s="1034"/>
      <c r="E139" s="1034"/>
      <c r="F139" s="103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3"/>
      <c r="B140" s="1034"/>
      <c r="C140" s="1034"/>
      <c r="D140" s="1034"/>
      <c r="E140" s="1034"/>
      <c r="F140" s="103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3"/>
      <c r="B141" s="1034"/>
      <c r="C141" s="1034"/>
      <c r="D141" s="1034"/>
      <c r="E141" s="1034"/>
      <c r="F141" s="103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3"/>
      <c r="B142" s="1034"/>
      <c r="C142" s="1034"/>
      <c r="D142" s="1034"/>
      <c r="E142" s="1034"/>
      <c r="F142" s="103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3"/>
      <c r="B143" s="1034"/>
      <c r="C143" s="1034"/>
      <c r="D143" s="1034"/>
      <c r="E143" s="1034"/>
      <c r="F143" s="103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3"/>
      <c r="B144" s="1034"/>
      <c r="C144" s="1034"/>
      <c r="D144" s="1034"/>
      <c r="E144" s="1034"/>
      <c r="F144" s="103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3"/>
      <c r="B145" s="1034"/>
      <c r="C145" s="1034"/>
      <c r="D145" s="1034"/>
      <c r="E145" s="1034"/>
      <c r="F145" s="103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3"/>
      <c r="B147" s="1034"/>
      <c r="C147" s="1034"/>
      <c r="D147" s="1034"/>
      <c r="E147" s="1034"/>
      <c r="F147" s="103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3"/>
      <c r="B151" s="1034"/>
      <c r="C151" s="1034"/>
      <c r="D151" s="1034"/>
      <c r="E151" s="1034"/>
      <c r="F151" s="103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3"/>
      <c r="B152" s="1034"/>
      <c r="C152" s="1034"/>
      <c r="D152" s="1034"/>
      <c r="E152" s="1034"/>
      <c r="F152" s="103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3"/>
      <c r="B153" s="1034"/>
      <c r="C153" s="1034"/>
      <c r="D153" s="1034"/>
      <c r="E153" s="1034"/>
      <c r="F153" s="103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3"/>
      <c r="B154" s="1034"/>
      <c r="C154" s="1034"/>
      <c r="D154" s="1034"/>
      <c r="E154" s="1034"/>
      <c r="F154" s="103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3"/>
      <c r="B155" s="1034"/>
      <c r="C155" s="1034"/>
      <c r="D155" s="1034"/>
      <c r="E155" s="1034"/>
      <c r="F155" s="103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3"/>
      <c r="B156" s="1034"/>
      <c r="C156" s="1034"/>
      <c r="D156" s="1034"/>
      <c r="E156" s="1034"/>
      <c r="F156" s="103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3"/>
      <c r="B157" s="1034"/>
      <c r="C157" s="1034"/>
      <c r="D157" s="1034"/>
      <c r="E157" s="1034"/>
      <c r="F157" s="103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3"/>
      <c r="B158" s="1034"/>
      <c r="C158" s="1034"/>
      <c r="D158" s="1034"/>
      <c r="E158" s="1034"/>
      <c r="F158" s="103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3"/>
      <c r="B165" s="1034"/>
      <c r="C165" s="1034"/>
      <c r="D165" s="1034"/>
      <c r="E165" s="1034"/>
      <c r="F165" s="103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3"/>
      <c r="B166" s="1034"/>
      <c r="C166" s="1034"/>
      <c r="D166" s="1034"/>
      <c r="E166" s="1034"/>
      <c r="F166" s="103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3"/>
      <c r="B167" s="1034"/>
      <c r="C167" s="1034"/>
      <c r="D167" s="1034"/>
      <c r="E167" s="1034"/>
      <c r="F167" s="103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3"/>
      <c r="B168" s="1034"/>
      <c r="C168" s="1034"/>
      <c r="D168" s="1034"/>
      <c r="E168" s="1034"/>
      <c r="F168" s="103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3"/>
      <c r="B169" s="1034"/>
      <c r="C169" s="1034"/>
      <c r="D169" s="1034"/>
      <c r="E169" s="1034"/>
      <c r="F169" s="103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3"/>
      <c r="B170" s="1034"/>
      <c r="C170" s="1034"/>
      <c r="D170" s="1034"/>
      <c r="E170" s="1034"/>
      <c r="F170" s="103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3"/>
      <c r="B171" s="1034"/>
      <c r="C171" s="1034"/>
      <c r="D171" s="1034"/>
      <c r="E171" s="1034"/>
      <c r="F171" s="103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3"/>
      <c r="B172" s="1034"/>
      <c r="C172" s="1034"/>
      <c r="D172" s="1034"/>
      <c r="E172" s="1034"/>
      <c r="F172" s="103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3"/>
      <c r="B174" s="1034"/>
      <c r="C174" s="1034"/>
      <c r="D174" s="1034"/>
      <c r="E174" s="1034"/>
      <c r="F174" s="103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3"/>
      <c r="B178" s="1034"/>
      <c r="C178" s="1034"/>
      <c r="D178" s="1034"/>
      <c r="E178" s="1034"/>
      <c r="F178" s="103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3"/>
      <c r="B179" s="1034"/>
      <c r="C179" s="1034"/>
      <c r="D179" s="1034"/>
      <c r="E179" s="1034"/>
      <c r="F179" s="103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3"/>
      <c r="B180" s="1034"/>
      <c r="C180" s="1034"/>
      <c r="D180" s="1034"/>
      <c r="E180" s="1034"/>
      <c r="F180" s="103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3"/>
      <c r="B181" s="1034"/>
      <c r="C181" s="1034"/>
      <c r="D181" s="1034"/>
      <c r="E181" s="1034"/>
      <c r="F181" s="103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3"/>
      <c r="B182" s="1034"/>
      <c r="C182" s="1034"/>
      <c r="D182" s="1034"/>
      <c r="E182" s="1034"/>
      <c r="F182" s="103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3"/>
      <c r="B183" s="1034"/>
      <c r="C183" s="1034"/>
      <c r="D183" s="1034"/>
      <c r="E183" s="1034"/>
      <c r="F183" s="103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3"/>
      <c r="B184" s="1034"/>
      <c r="C184" s="1034"/>
      <c r="D184" s="1034"/>
      <c r="E184" s="1034"/>
      <c r="F184" s="103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3"/>
      <c r="B185" s="1034"/>
      <c r="C185" s="1034"/>
      <c r="D185" s="1034"/>
      <c r="E185" s="1034"/>
      <c r="F185" s="103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3"/>
      <c r="B187" s="1034"/>
      <c r="C187" s="1034"/>
      <c r="D187" s="1034"/>
      <c r="E187" s="1034"/>
      <c r="F187" s="103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3"/>
      <c r="B191" s="1034"/>
      <c r="C191" s="1034"/>
      <c r="D191" s="1034"/>
      <c r="E191" s="1034"/>
      <c r="F191" s="103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3"/>
      <c r="B192" s="1034"/>
      <c r="C192" s="1034"/>
      <c r="D192" s="1034"/>
      <c r="E192" s="1034"/>
      <c r="F192" s="103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3"/>
      <c r="B193" s="1034"/>
      <c r="C193" s="1034"/>
      <c r="D193" s="1034"/>
      <c r="E193" s="1034"/>
      <c r="F193" s="103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3"/>
      <c r="B194" s="1034"/>
      <c r="C194" s="1034"/>
      <c r="D194" s="1034"/>
      <c r="E194" s="1034"/>
      <c r="F194" s="103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3"/>
      <c r="B195" s="1034"/>
      <c r="C195" s="1034"/>
      <c r="D195" s="1034"/>
      <c r="E195" s="1034"/>
      <c r="F195" s="103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3"/>
      <c r="B196" s="1034"/>
      <c r="C196" s="1034"/>
      <c r="D196" s="1034"/>
      <c r="E196" s="1034"/>
      <c r="F196" s="103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3"/>
      <c r="B197" s="1034"/>
      <c r="C197" s="1034"/>
      <c r="D197" s="1034"/>
      <c r="E197" s="1034"/>
      <c r="F197" s="103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3"/>
      <c r="B198" s="1034"/>
      <c r="C198" s="1034"/>
      <c r="D198" s="1034"/>
      <c r="E198" s="1034"/>
      <c r="F198" s="103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3"/>
      <c r="B200" s="1034"/>
      <c r="C200" s="1034"/>
      <c r="D200" s="1034"/>
      <c r="E200" s="1034"/>
      <c r="F200" s="103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3"/>
      <c r="B204" s="1034"/>
      <c r="C204" s="1034"/>
      <c r="D204" s="1034"/>
      <c r="E204" s="1034"/>
      <c r="F204" s="103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3"/>
      <c r="B205" s="1034"/>
      <c r="C205" s="1034"/>
      <c r="D205" s="1034"/>
      <c r="E205" s="1034"/>
      <c r="F205" s="103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3"/>
      <c r="B206" s="1034"/>
      <c r="C206" s="1034"/>
      <c r="D206" s="1034"/>
      <c r="E206" s="1034"/>
      <c r="F206" s="103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3"/>
      <c r="B207" s="1034"/>
      <c r="C207" s="1034"/>
      <c r="D207" s="1034"/>
      <c r="E207" s="1034"/>
      <c r="F207" s="103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3"/>
      <c r="B208" s="1034"/>
      <c r="C208" s="1034"/>
      <c r="D208" s="1034"/>
      <c r="E208" s="1034"/>
      <c r="F208" s="103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3"/>
      <c r="B209" s="1034"/>
      <c r="C209" s="1034"/>
      <c r="D209" s="1034"/>
      <c r="E209" s="1034"/>
      <c r="F209" s="103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3"/>
      <c r="B210" s="1034"/>
      <c r="C210" s="1034"/>
      <c r="D210" s="1034"/>
      <c r="E210" s="1034"/>
      <c r="F210" s="103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3"/>
      <c r="B211" s="1034"/>
      <c r="C211" s="1034"/>
      <c r="D211" s="1034"/>
      <c r="E211" s="1034"/>
      <c r="F211" s="103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3"/>
      <c r="B218" s="1034"/>
      <c r="C218" s="1034"/>
      <c r="D218" s="1034"/>
      <c r="E218" s="1034"/>
      <c r="F218" s="103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3"/>
      <c r="B219" s="1034"/>
      <c r="C219" s="1034"/>
      <c r="D219" s="1034"/>
      <c r="E219" s="1034"/>
      <c r="F219" s="103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3"/>
      <c r="B220" s="1034"/>
      <c r="C220" s="1034"/>
      <c r="D220" s="1034"/>
      <c r="E220" s="1034"/>
      <c r="F220" s="103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3"/>
      <c r="B221" s="1034"/>
      <c r="C221" s="1034"/>
      <c r="D221" s="1034"/>
      <c r="E221" s="1034"/>
      <c r="F221" s="103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3"/>
      <c r="B222" s="1034"/>
      <c r="C222" s="1034"/>
      <c r="D222" s="1034"/>
      <c r="E222" s="1034"/>
      <c r="F222" s="103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3"/>
      <c r="B223" s="1034"/>
      <c r="C223" s="1034"/>
      <c r="D223" s="1034"/>
      <c r="E223" s="1034"/>
      <c r="F223" s="103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3"/>
      <c r="B224" s="1034"/>
      <c r="C224" s="1034"/>
      <c r="D224" s="1034"/>
      <c r="E224" s="1034"/>
      <c r="F224" s="103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3"/>
      <c r="B225" s="1034"/>
      <c r="C225" s="1034"/>
      <c r="D225" s="1034"/>
      <c r="E225" s="1034"/>
      <c r="F225" s="103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3"/>
      <c r="B227" s="1034"/>
      <c r="C227" s="1034"/>
      <c r="D227" s="1034"/>
      <c r="E227" s="1034"/>
      <c r="F227" s="103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3"/>
      <c r="B231" s="1034"/>
      <c r="C231" s="1034"/>
      <c r="D231" s="1034"/>
      <c r="E231" s="1034"/>
      <c r="F231" s="103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3"/>
      <c r="B232" s="1034"/>
      <c r="C232" s="1034"/>
      <c r="D232" s="1034"/>
      <c r="E232" s="1034"/>
      <c r="F232" s="103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3"/>
      <c r="B233" s="1034"/>
      <c r="C233" s="1034"/>
      <c r="D233" s="1034"/>
      <c r="E233" s="1034"/>
      <c r="F233" s="103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3"/>
      <c r="B234" s="1034"/>
      <c r="C234" s="1034"/>
      <c r="D234" s="1034"/>
      <c r="E234" s="1034"/>
      <c r="F234" s="103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3"/>
      <c r="B235" s="1034"/>
      <c r="C235" s="1034"/>
      <c r="D235" s="1034"/>
      <c r="E235" s="1034"/>
      <c r="F235" s="103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3"/>
      <c r="B236" s="1034"/>
      <c r="C236" s="1034"/>
      <c r="D236" s="1034"/>
      <c r="E236" s="1034"/>
      <c r="F236" s="103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3"/>
      <c r="B237" s="1034"/>
      <c r="C237" s="1034"/>
      <c r="D237" s="1034"/>
      <c r="E237" s="1034"/>
      <c r="F237" s="103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3"/>
      <c r="B238" s="1034"/>
      <c r="C238" s="1034"/>
      <c r="D238" s="1034"/>
      <c r="E238" s="1034"/>
      <c r="F238" s="103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3"/>
      <c r="B240" s="1034"/>
      <c r="C240" s="1034"/>
      <c r="D240" s="1034"/>
      <c r="E240" s="1034"/>
      <c r="F240" s="103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3"/>
      <c r="B244" s="1034"/>
      <c r="C244" s="1034"/>
      <c r="D244" s="1034"/>
      <c r="E244" s="1034"/>
      <c r="F244" s="103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3"/>
      <c r="B245" s="1034"/>
      <c r="C245" s="1034"/>
      <c r="D245" s="1034"/>
      <c r="E245" s="1034"/>
      <c r="F245" s="103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3"/>
      <c r="B246" s="1034"/>
      <c r="C246" s="1034"/>
      <c r="D246" s="1034"/>
      <c r="E246" s="1034"/>
      <c r="F246" s="103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3"/>
      <c r="B247" s="1034"/>
      <c r="C247" s="1034"/>
      <c r="D247" s="1034"/>
      <c r="E247" s="1034"/>
      <c r="F247" s="103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3"/>
      <c r="B248" s="1034"/>
      <c r="C248" s="1034"/>
      <c r="D248" s="1034"/>
      <c r="E248" s="1034"/>
      <c r="F248" s="103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3"/>
      <c r="B249" s="1034"/>
      <c r="C249" s="1034"/>
      <c r="D249" s="1034"/>
      <c r="E249" s="1034"/>
      <c r="F249" s="103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3"/>
      <c r="B250" s="1034"/>
      <c r="C250" s="1034"/>
      <c r="D250" s="1034"/>
      <c r="E250" s="1034"/>
      <c r="F250" s="103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3"/>
      <c r="B251" s="1034"/>
      <c r="C251" s="1034"/>
      <c r="D251" s="1034"/>
      <c r="E251" s="1034"/>
      <c r="F251" s="103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3"/>
      <c r="B253" s="1034"/>
      <c r="C253" s="1034"/>
      <c r="D253" s="1034"/>
      <c r="E253" s="1034"/>
      <c r="F253" s="103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3"/>
      <c r="B257" s="1034"/>
      <c r="C257" s="1034"/>
      <c r="D257" s="1034"/>
      <c r="E257" s="1034"/>
      <c r="F257" s="103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3"/>
      <c r="B258" s="1034"/>
      <c r="C258" s="1034"/>
      <c r="D258" s="1034"/>
      <c r="E258" s="1034"/>
      <c r="F258" s="103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3"/>
      <c r="B259" s="1034"/>
      <c r="C259" s="1034"/>
      <c r="D259" s="1034"/>
      <c r="E259" s="1034"/>
      <c r="F259" s="103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3"/>
      <c r="B260" s="1034"/>
      <c r="C260" s="1034"/>
      <c r="D260" s="1034"/>
      <c r="E260" s="1034"/>
      <c r="F260" s="103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3"/>
      <c r="B261" s="1034"/>
      <c r="C261" s="1034"/>
      <c r="D261" s="1034"/>
      <c r="E261" s="1034"/>
      <c r="F261" s="103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3"/>
      <c r="B262" s="1034"/>
      <c r="C262" s="1034"/>
      <c r="D262" s="1034"/>
      <c r="E262" s="1034"/>
      <c r="F262" s="103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3"/>
      <c r="B263" s="1034"/>
      <c r="C263" s="1034"/>
      <c r="D263" s="1034"/>
      <c r="E263" s="1034"/>
      <c r="F263" s="103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3"/>
      <c r="B264" s="1034"/>
      <c r="C264" s="1034"/>
      <c r="D264" s="1034"/>
      <c r="E264" s="1034"/>
      <c r="F264" s="103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3">
        <v>1</v>
      </c>
      <c r="B4" s="105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3">
        <v>2</v>
      </c>
      <c r="B5" s="105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3">
        <v>3</v>
      </c>
      <c r="B6" s="105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3">
        <v>4</v>
      </c>
      <c r="B7" s="105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3">
        <v>5</v>
      </c>
      <c r="B8" s="105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3">
        <v>6</v>
      </c>
      <c r="B9" s="105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3">
        <v>7</v>
      </c>
      <c r="B10" s="105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3">
        <v>8</v>
      </c>
      <c r="B11" s="105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3">
        <v>9</v>
      </c>
      <c r="B12" s="105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3">
        <v>10</v>
      </c>
      <c r="B13" s="105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3">
        <v>11</v>
      </c>
      <c r="B14" s="105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3">
        <v>12</v>
      </c>
      <c r="B15" s="105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3">
        <v>13</v>
      </c>
      <c r="B16" s="105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3">
        <v>14</v>
      </c>
      <c r="B17" s="105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3">
        <v>15</v>
      </c>
      <c r="B18" s="105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3">
        <v>16</v>
      </c>
      <c r="B19" s="105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3">
        <v>17</v>
      </c>
      <c r="B20" s="105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3">
        <v>18</v>
      </c>
      <c r="B21" s="105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3">
        <v>19</v>
      </c>
      <c r="B22" s="105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3">
        <v>20</v>
      </c>
      <c r="B23" s="105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3">
        <v>21</v>
      </c>
      <c r="B24" s="105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3">
        <v>22</v>
      </c>
      <c r="B25" s="105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3">
        <v>23</v>
      </c>
      <c r="B26" s="105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3">
        <v>24</v>
      </c>
      <c r="B27" s="105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3">
        <v>25</v>
      </c>
      <c r="B28" s="105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3">
        <v>26</v>
      </c>
      <c r="B29" s="105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3">
        <v>27</v>
      </c>
      <c r="B30" s="105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3">
        <v>28</v>
      </c>
      <c r="B31" s="105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3">
        <v>29</v>
      </c>
      <c r="B32" s="105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3">
        <v>30</v>
      </c>
      <c r="B33" s="105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3">
        <v>1</v>
      </c>
      <c r="B37" s="105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3">
        <v>2</v>
      </c>
      <c r="B38" s="105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3">
        <v>3</v>
      </c>
      <c r="B39" s="105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3">
        <v>4</v>
      </c>
      <c r="B40" s="105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3">
        <v>5</v>
      </c>
      <c r="B41" s="105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3">
        <v>6</v>
      </c>
      <c r="B42" s="105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3">
        <v>7</v>
      </c>
      <c r="B43" s="105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3">
        <v>8</v>
      </c>
      <c r="B44" s="105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3">
        <v>9</v>
      </c>
      <c r="B45" s="105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3">
        <v>10</v>
      </c>
      <c r="B46" s="105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3">
        <v>11</v>
      </c>
      <c r="B47" s="105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3">
        <v>12</v>
      </c>
      <c r="B48" s="105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3">
        <v>13</v>
      </c>
      <c r="B49" s="105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3">
        <v>14</v>
      </c>
      <c r="B50" s="105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3">
        <v>15</v>
      </c>
      <c r="B51" s="105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3">
        <v>16</v>
      </c>
      <c r="B52" s="105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3">
        <v>17</v>
      </c>
      <c r="B53" s="105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3">
        <v>18</v>
      </c>
      <c r="B54" s="105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3">
        <v>19</v>
      </c>
      <c r="B55" s="105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3">
        <v>20</v>
      </c>
      <c r="B56" s="105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3">
        <v>21</v>
      </c>
      <c r="B57" s="105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3">
        <v>22</v>
      </c>
      <c r="B58" s="105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3">
        <v>23</v>
      </c>
      <c r="B59" s="105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3">
        <v>24</v>
      </c>
      <c r="B60" s="105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3">
        <v>25</v>
      </c>
      <c r="B61" s="105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3">
        <v>26</v>
      </c>
      <c r="B62" s="105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3">
        <v>27</v>
      </c>
      <c r="B63" s="105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3">
        <v>28</v>
      </c>
      <c r="B64" s="105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3">
        <v>29</v>
      </c>
      <c r="B65" s="105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3">
        <v>30</v>
      </c>
      <c r="B66" s="105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3">
        <v>1</v>
      </c>
      <c r="B70" s="105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3">
        <v>2</v>
      </c>
      <c r="B71" s="105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3">
        <v>3</v>
      </c>
      <c r="B72" s="105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3">
        <v>4</v>
      </c>
      <c r="B73" s="105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3">
        <v>5</v>
      </c>
      <c r="B74" s="105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3">
        <v>6</v>
      </c>
      <c r="B75" s="105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3">
        <v>7</v>
      </c>
      <c r="B76" s="105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3">
        <v>8</v>
      </c>
      <c r="B77" s="105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3">
        <v>9</v>
      </c>
      <c r="B78" s="105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3">
        <v>10</v>
      </c>
      <c r="B79" s="105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3">
        <v>11</v>
      </c>
      <c r="B80" s="105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3">
        <v>12</v>
      </c>
      <c r="B81" s="105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3">
        <v>13</v>
      </c>
      <c r="B82" s="105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3">
        <v>14</v>
      </c>
      <c r="B83" s="105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3">
        <v>15</v>
      </c>
      <c r="B84" s="105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3">
        <v>16</v>
      </c>
      <c r="B85" s="105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3">
        <v>17</v>
      </c>
      <c r="B86" s="105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3">
        <v>18</v>
      </c>
      <c r="B87" s="105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3">
        <v>19</v>
      </c>
      <c r="B88" s="105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3">
        <v>20</v>
      </c>
      <c r="B89" s="105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3">
        <v>21</v>
      </c>
      <c r="B90" s="105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3">
        <v>22</v>
      </c>
      <c r="B91" s="105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3">
        <v>23</v>
      </c>
      <c r="B92" s="105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3">
        <v>24</v>
      </c>
      <c r="B93" s="105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3">
        <v>25</v>
      </c>
      <c r="B94" s="105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3">
        <v>26</v>
      </c>
      <c r="B95" s="105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3">
        <v>27</v>
      </c>
      <c r="B96" s="105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3">
        <v>28</v>
      </c>
      <c r="B97" s="105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3">
        <v>29</v>
      </c>
      <c r="B98" s="105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3">
        <v>30</v>
      </c>
      <c r="B99" s="105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3">
        <v>1</v>
      </c>
      <c r="B103" s="105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3">
        <v>2</v>
      </c>
      <c r="B104" s="105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3">
        <v>3</v>
      </c>
      <c r="B105" s="105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3">
        <v>4</v>
      </c>
      <c r="B106" s="105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3">
        <v>5</v>
      </c>
      <c r="B107" s="105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3">
        <v>6</v>
      </c>
      <c r="B108" s="105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3">
        <v>7</v>
      </c>
      <c r="B109" s="105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3">
        <v>8</v>
      </c>
      <c r="B110" s="105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3">
        <v>9</v>
      </c>
      <c r="B111" s="105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3">
        <v>10</v>
      </c>
      <c r="B112" s="105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3">
        <v>11</v>
      </c>
      <c r="B113" s="105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3">
        <v>12</v>
      </c>
      <c r="B114" s="105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3">
        <v>13</v>
      </c>
      <c r="B115" s="105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3">
        <v>14</v>
      </c>
      <c r="B116" s="105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3">
        <v>15</v>
      </c>
      <c r="B117" s="105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3">
        <v>16</v>
      </c>
      <c r="B118" s="105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3">
        <v>17</v>
      </c>
      <c r="B119" s="105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3">
        <v>18</v>
      </c>
      <c r="B120" s="105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3">
        <v>19</v>
      </c>
      <c r="B121" s="105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3">
        <v>20</v>
      </c>
      <c r="B122" s="105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3">
        <v>21</v>
      </c>
      <c r="B123" s="105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3">
        <v>22</v>
      </c>
      <c r="B124" s="105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3">
        <v>23</v>
      </c>
      <c r="B125" s="105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3">
        <v>24</v>
      </c>
      <c r="B126" s="105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3">
        <v>25</v>
      </c>
      <c r="B127" s="105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3">
        <v>26</v>
      </c>
      <c r="B128" s="105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3">
        <v>27</v>
      </c>
      <c r="B129" s="105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3">
        <v>28</v>
      </c>
      <c r="B130" s="105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3">
        <v>29</v>
      </c>
      <c r="B131" s="105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3">
        <v>30</v>
      </c>
      <c r="B132" s="105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3">
        <v>1</v>
      </c>
      <c r="B136" s="105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3">
        <v>2</v>
      </c>
      <c r="B137" s="105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3">
        <v>3</v>
      </c>
      <c r="B138" s="105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3">
        <v>4</v>
      </c>
      <c r="B139" s="105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3">
        <v>5</v>
      </c>
      <c r="B140" s="105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3">
        <v>6</v>
      </c>
      <c r="B141" s="105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3">
        <v>7</v>
      </c>
      <c r="B142" s="105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3">
        <v>8</v>
      </c>
      <c r="B143" s="105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3">
        <v>9</v>
      </c>
      <c r="B144" s="105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3">
        <v>10</v>
      </c>
      <c r="B145" s="105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3">
        <v>11</v>
      </c>
      <c r="B146" s="105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3">
        <v>12</v>
      </c>
      <c r="B147" s="105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3">
        <v>13</v>
      </c>
      <c r="B148" s="105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3">
        <v>14</v>
      </c>
      <c r="B149" s="105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3">
        <v>15</v>
      </c>
      <c r="B150" s="105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3">
        <v>16</v>
      </c>
      <c r="B151" s="105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3">
        <v>17</v>
      </c>
      <c r="B152" s="105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3">
        <v>18</v>
      </c>
      <c r="B153" s="105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3">
        <v>19</v>
      </c>
      <c r="B154" s="105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3">
        <v>20</v>
      </c>
      <c r="B155" s="105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3">
        <v>21</v>
      </c>
      <c r="B156" s="105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3">
        <v>22</v>
      </c>
      <c r="B157" s="105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3">
        <v>23</v>
      </c>
      <c r="B158" s="105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3">
        <v>24</v>
      </c>
      <c r="B159" s="105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3">
        <v>25</v>
      </c>
      <c r="B160" s="105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3">
        <v>26</v>
      </c>
      <c r="B161" s="105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3">
        <v>27</v>
      </c>
      <c r="B162" s="105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3">
        <v>28</v>
      </c>
      <c r="B163" s="105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3">
        <v>29</v>
      </c>
      <c r="B164" s="105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3">
        <v>30</v>
      </c>
      <c r="B165" s="105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3">
        <v>1</v>
      </c>
      <c r="B169" s="105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3">
        <v>2</v>
      </c>
      <c r="B170" s="105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3">
        <v>3</v>
      </c>
      <c r="B171" s="105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3">
        <v>4</v>
      </c>
      <c r="B172" s="105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3">
        <v>5</v>
      </c>
      <c r="B173" s="105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3">
        <v>6</v>
      </c>
      <c r="B174" s="105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3">
        <v>7</v>
      </c>
      <c r="B175" s="105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3">
        <v>8</v>
      </c>
      <c r="B176" s="105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3">
        <v>9</v>
      </c>
      <c r="B177" s="105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3">
        <v>10</v>
      </c>
      <c r="B178" s="105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3">
        <v>11</v>
      </c>
      <c r="B179" s="105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3">
        <v>12</v>
      </c>
      <c r="B180" s="105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3">
        <v>13</v>
      </c>
      <c r="B181" s="105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3">
        <v>14</v>
      </c>
      <c r="B182" s="105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3">
        <v>15</v>
      </c>
      <c r="B183" s="105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3">
        <v>16</v>
      </c>
      <c r="B184" s="105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3">
        <v>17</v>
      </c>
      <c r="B185" s="105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3">
        <v>18</v>
      </c>
      <c r="B186" s="105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3">
        <v>19</v>
      </c>
      <c r="B187" s="105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3">
        <v>20</v>
      </c>
      <c r="B188" s="105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3">
        <v>21</v>
      </c>
      <c r="B189" s="105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3">
        <v>22</v>
      </c>
      <c r="B190" s="105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3">
        <v>23</v>
      </c>
      <c r="B191" s="105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3">
        <v>24</v>
      </c>
      <c r="B192" s="105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3">
        <v>25</v>
      </c>
      <c r="B193" s="105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3">
        <v>26</v>
      </c>
      <c r="B194" s="105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3">
        <v>27</v>
      </c>
      <c r="B195" s="105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3">
        <v>28</v>
      </c>
      <c r="B196" s="105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3">
        <v>29</v>
      </c>
      <c r="B197" s="105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3">
        <v>30</v>
      </c>
      <c r="B198" s="105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3">
        <v>1</v>
      </c>
      <c r="B202" s="105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3">
        <v>2</v>
      </c>
      <c r="B203" s="105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3">
        <v>3</v>
      </c>
      <c r="B204" s="105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3">
        <v>4</v>
      </c>
      <c r="B205" s="105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3">
        <v>5</v>
      </c>
      <c r="B206" s="105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3">
        <v>6</v>
      </c>
      <c r="B207" s="105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3">
        <v>7</v>
      </c>
      <c r="B208" s="105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3">
        <v>8</v>
      </c>
      <c r="B209" s="105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3">
        <v>9</v>
      </c>
      <c r="B210" s="105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3">
        <v>10</v>
      </c>
      <c r="B211" s="105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3">
        <v>11</v>
      </c>
      <c r="B212" s="105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3">
        <v>12</v>
      </c>
      <c r="B213" s="105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3">
        <v>13</v>
      </c>
      <c r="B214" s="105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3">
        <v>14</v>
      </c>
      <c r="B215" s="105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3">
        <v>15</v>
      </c>
      <c r="B216" s="105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3">
        <v>16</v>
      </c>
      <c r="B217" s="105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3">
        <v>17</v>
      </c>
      <c r="B218" s="105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3">
        <v>18</v>
      </c>
      <c r="B219" s="105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3">
        <v>19</v>
      </c>
      <c r="B220" s="105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3">
        <v>20</v>
      </c>
      <c r="B221" s="105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3">
        <v>21</v>
      </c>
      <c r="B222" s="105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3">
        <v>22</v>
      </c>
      <c r="B223" s="105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3">
        <v>23</v>
      </c>
      <c r="B224" s="105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3">
        <v>24</v>
      </c>
      <c r="B225" s="105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3">
        <v>25</v>
      </c>
      <c r="B226" s="105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3">
        <v>26</v>
      </c>
      <c r="B227" s="105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3">
        <v>27</v>
      </c>
      <c r="B228" s="105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3">
        <v>28</v>
      </c>
      <c r="B229" s="105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3">
        <v>29</v>
      </c>
      <c r="B230" s="105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3">
        <v>30</v>
      </c>
      <c r="B231" s="105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3">
        <v>1</v>
      </c>
      <c r="B235" s="105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3">
        <v>2</v>
      </c>
      <c r="B236" s="105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3">
        <v>3</v>
      </c>
      <c r="B237" s="105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3">
        <v>4</v>
      </c>
      <c r="B238" s="105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3">
        <v>5</v>
      </c>
      <c r="B239" s="105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3">
        <v>6</v>
      </c>
      <c r="B240" s="105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3">
        <v>7</v>
      </c>
      <c r="B241" s="105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3">
        <v>8</v>
      </c>
      <c r="B242" s="105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3">
        <v>9</v>
      </c>
      <c r="B243" s="105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3">
        <v>10</v>
      </c>
      <c r="B244" s="105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3">
        <v>11</v>
      </c>
      <c r="B245" s="105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3">
        <v>12</v>
      </c>
      <c r="B246" s="105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3">
        <v>13</v>
      </c>
      <c r="B247" s="105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3">
        <v>14</v>
      </c>
      <c r="B248" s="105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3">
        <v>15</v>
      </c>
      <c r="B249" s="105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3">
        <v>16</v>
      </c>
      <c r="B250" s="105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3">
        <v>17</v>
      </c>
      <c r="B251" s="105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3">
        <v>18</v>
      </c>
      <c r="B252" s="105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3">
        <v>19</v>
      </c>
      <c r="B253" s="105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3">
        <v>20</v>
      </c>
      <c r="B254" s="105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3">
        <v>21</v>
      </c>
      <c r="B255" s="105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3">
        <v>22</v>
      </c>
      <c r="B256" s="105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3">
        <v>23</v>
      </c>
      <c r="B257" s="105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3">
        <v>24</v>
      </c>
      <c r="B258" s="105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3">
        <v>25</v>
      </c>
      <c r="B259" s="105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3">
        <v>26</v>
      </c>
      <c r="B260" s="105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3">
        <v>27</v>
      </c>
      <c r="B261" s="105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3">
        <v>28</v>
      </c>
      <c r="B262" s="105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3">
        <v>29</v>
      </c>
      <c r="B263" s="105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3">
        <v>30</v>
      </c>
      <c r="B264" s="105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3">
        <v>1</v>
      </c>
      <c r="B268" s="105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3">
        <v>2</v>
      </c>
      <c r="B269" s="105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3">
        <v>3</v>
      </c>
      <c r="B270" s="105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3">
        <v>4</v>
      </c>
      <c r="B271" s="105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3">
        <v>5</v>
      </c>
      <c r="B272" s="105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3">
        <v>6</v>
      </c>
      <c r="B273" s="105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3">
        <v>7</v>
      </c>
      <c r="B274" s="105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3">
        <v>8</v>
      </c>
      <c r="B275" s="105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3">
        <v>9</v>
      </c>
      <c r="B276" s="105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3">
        <v>10</v>
      </c>
      <c r="B277" s="105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3">
        <v>11</v>
      </c>
      <c r="B278" s="105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3">
        <v>12</v>
      </c>
      <c r="B279" s="105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3">
        <v>13</v>
      </c>
      <c r="B280" s="105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3">
        <v>14</v>
      </c>
      <c r="B281" s="105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3">
        <v>15</v>
      </c>
      <c r="B282" s="105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3">
        <v>16</v>
      </c>
      <c r="B283" s="105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3">
        <v>17</v>
      </c>
      <c r="B284" s="105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3">
        <v>18</v>
      </c>
      <c r="B285" s="105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3">
        <v>19</v>
      </c>
      <c r="B286" s="105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3">
        <v>20</v>
      </c>
      <c r="B287" s="105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3">
        <v>21</v>
      </c>
      <c r="B288" s="105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3">
        <v>22</v>
      </c>
      <c r="B289" s="105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3">
        <v>23</v>
      </c>
      <c r="B290" s="105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3">
        <v>24</v>
      </c>
      <c r="B291" s="105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3">
        <v>25</v>
      </c>
      <c r="B292" s="105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3">
        <v>26</v>
      </c>
      <c r="B293" s="105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3">
        <v>27</v>
      </c>
      <c r="B294" s="105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3">
        <v>28</v>
      </c>
      <c r="B295" s="105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3">
        <v>29</v>
      </c>
      <c r="B296" s="105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3">
        <v>30</v>
      </c>
      <c r="B297" s="105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3">
        <v>1</v>
      </c>
      <c r="B301" s="105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3">
        <v>2</v>
      </c>
      <c r="B302" s="105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3">
        <v>3</v>
      </c>
      <c r="B303" s="105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3">
        <v>4</v>
      </c>
      <c r="B304" s="105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3">
        <v>5</v>
      </c>
      <c r="B305" s="105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3">
        <v>6</v>
      </c>
      <c r="B306" s="105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3">
        <v>7</v>
      </c>
      <c r="B307" s="105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3">
        <v>8</v>
      </c>
      <c r="B308" s="105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3">
        <v>9</v>
      </c>
      <c r="B309" s="105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3">
        <v>10</v>
      </c>
      <c r="B310" s="105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3">
        <v>11</v>
      </c>
      <c r="B311" s="105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3">
        <v>12</v>
      </c>
      <c r="B312" s="105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3">
        <v>13</v>
      </c>
      <c r="B313" s="105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3">
        <v>14</v>
      </c>
      <c r="B314" s="105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3">
        <v>15</v>
      </c>
      <c r="B315" s="105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3">
        <v>16</v>
      </c>
      <c r="B316" s="105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3">
        <v>17</v>
      </c>
      <c r="B317" s="105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3">
        <v>18</v>
      </c>
      <c r="B318" s="105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3">
        <v>19</v>
      </c>
      <c r="B319" s="105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3">
        <v>20</v>
      </c>
      <c r="B320" s="105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3">
        <v>21</v>
      </c>
      <c r="B321" s="105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3">
        <v>22</v>
      </c>
      <c r="B322" s="105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3">
        <v>23</v>
      </c>
      <c r="B323" s="105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3">
        <v>24</v>
      </c>
      <c r="B324" s="105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3">
        <v>25</v>
      </c>
      <c r="B325" s="105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3">
        <v>26</v>
      </c>
      <c r="B326" s="105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3">
        <v>27</v>
      </c>
      <c r="B327" s="105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3">
        <v>28</v>
      </c>
      <c r="B328" s="105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3">
        <v>29</v>
      </c>
      <c r="B329" s="105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3">
        <v>30</v>
      </c>
      <c r="B330" s="105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3">
        <v>1</v>
      </c>
      <c r="B334" s="105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3">
        <v>2</v>
      </c>
      <c r="B335" s="105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3">
        <v>3</v>
      </c>
      <c r="B336" s="105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3">
        <v>4</v>
      </c>
      <c r="B337" s="105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3">
        <v>5</v>
      </c>
      <c r="B338" s="105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3">
        <v>6</v>
      </c>
      <c r="B339" s="105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3">
        <v>7</v>
      </c>
      <c r="B340" s="105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3">
        <v>8</v>
      </c>
      <c r="B341" s="105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3">
        <v>9</v>
      </c>
      <c r="B342" s="105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3">
        <v>10</v>
      </c>
      <c r="B343" s="105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3">
        <v>11</v>
      </c>
      <c r="B344" s="105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3">
        <v>12</v>
      </c>
      <c r="B345" s="105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3">
        <v>13</v>
      </c>
      <c r="B346" s="105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3">
        <v>14</v>
      </c>
      <c r="B347" s="105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3">
        <v>15</v>
      </c>
      <c r="B348" s="105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3">
        <v>16</v>
      </c>
      <c r="B349" s="105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3">
        <v>17</v>
      </c>
      <c r="B350" s="105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3">
        <v>18</v>
      </c>
      <c r="B351" s="105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3">
        <v>19</v>
      </c>
      <c r="B352" s="105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3">
        <v>20</v>
      </c>
      <c r="B353" s="105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3">
        <v>21</v>
      </c>
      <c r="B354" s="105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3">
        <v>22</v>
      </c>
      <c r="B355" s="105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3">
        <v>23</v>
      </c>
      <c r="B356" s="105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3">
        <v>24</v>
      </c>
      <c r="B357" s="105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3">
        <v>25</v>
      </c>
      <c r="B358" s="105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3">
        <v>26</v>
      </c>
      <c r="B359" s="105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3">
        <v>27</v>
      </c>
      <c r="B360" s="105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3">
        <v>28</v>
      </c>
      <c r="B361" s="105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3">
        <v>29</v>
      </c>
      <c r="B362" s="105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3">
        <v>30</v>
      </c>
      <c r="B363" s="105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3">
        <v>1</v>
      </c>
      <c r="B367" s="105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3">
        <v>2</v>
      </c>
      <c r="B368" s="105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3">
        <v>3</v>
      </c>
      <c r="B369" s="105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3">
        <v>4</v>
      </c>
      <c r="B370" s="105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3">
        <v>5</v>
      </c>
      <c r="B371" s="105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3">
        <v>6</v>
      </c>
      <c r="B372" s="105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3">
        <v>7</v>
      </c>
      <c r="B373" s="105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3">
        <v>8</v>
      </c>
      <c r="B374" s="105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3">
        <v>9</v>
      </c>
      <c r="B375" s="105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3">
        <v>10</v>
      </c>
      <c r="B376" s="105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3">
        <v>11</v>
      </c>
      <c r="B377" s="105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3">
        <v>12</v>
      </c>
      <c r="B378" s="105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3">
        <v>13</v>
      </c>
      <c r="B379" s="105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3">
        <v>14</v>
      </c>
      <c r="B380" s="105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3">
        <v>15</v>
      </c>
      <c r="B381" s="105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3">
        <v>16</v>
      </c>
      <c r="B382" s="105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3">
        <v>17</v>
      </c>
      <c r="B383" s="105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3">
        <v>18</v>
      </c>
      <c r="B384" s="105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3">
        <v>19</v>
      </c>
      <c r="B385" s="105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3">
        <v>20</v>
      </c>
      <c r="B386" s="105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3">
        <v>21</v>
      </c>
      <c r="B387" s="105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3">
        <v>22</v>
      </c>
      <c r="B388" s="105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3">
        <v>23</v>
      </c>
      <c r="B389" s="105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3">
        <v>24</v>
      </c>
      <c r="B390" s="105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3">
        <v>25</v>
      </c>
      <c r="B391" s="105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3">
        <v>26</v>
      </c>
      <c r="B392" s="105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3">
        <v>27</v>
      </c>
      <c r="B393" s="105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3">
        <v>28</v>
      </c>
      <c r="B394" s="105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3">
        <v>29</v>
      </c>
      <c r="B395" s="105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3">
        <v>30</v>
      </c>
      <c r="B396" s="105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3">
        <v>1</v>
      </c>
      <c r="B400" s="105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3">
        <v>2</v>
      </c>
      <c r="B401" s="105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3">
        <v>3</v>
      </c>
      <c r="B402" s="105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3">
        <v>4</v>
      </c>
      <c r="B403" s="105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3">
        <v>5</v>
      </c>
      <c r="B404" s="105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3">
        <v>6</v>
      </c>
      <c r="B405" s="105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3">
        <v>7</v>
      </c>
      <c r="B406" s="105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3">
        <v>8</v>
      </c>
      <c r="B407" s="105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3">
        <v>9</v>
      </c>
      <c r="B408" s="105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3">
        <v>10</v>
      </c>
      <c r="B409" s="105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3">
        <v>11</v>
      </c>
      <c r="B410" s="105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3">
        <v>12</v>
      </c>
      <c r="B411" s="105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3">
        <v>13</v>
      </c>
      <c r="B412" s="105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3">
        <v>14</v>
      </c>
      <c r="B413" s="105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3">
        <v>15</v>
      </c>
      <c r="B414" s="105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3">
        <v>16</v>
      </c>
      <c r="B415" s="105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3">
        <v>17</v>
      </c>
      <c r="B416" s="105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3">
        <v>18</v>
      </c>
      <c r="B417" s="105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3">
        <v>19</v>
      </c>
      <c r="B418" s="105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3">
        <v>20</v>
      </c>
      <c r="B419" s="105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3">
        <v>21</v>
      </c>
      <c r="B420" s="105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3">
        <v>22</v>
      </c>
      <c r="B421" s="105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3">
        <v>23</v>
      </c>
      <c r="B422" s="105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3">
        <v>24</v>
      </c>
      <c r="B423" s="105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3">
        <v>25</v>
      </c>
      <c r="B424" s="105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3">
        <v>26</v>
      </c>
      <c r="B425" s="105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3">
        <v>27</v>
      </c>
      <c r="B426" s="105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3">
        <v>28</v>
      </c>
      <c r="B427" s="105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3">
        <v>29</v>
      </c>
      <c r="B428" s="105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3">
        <v>30</v>
      </c>
      <c r="B429" s="105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3">
        <v>1</v>
      </c>
      <c r="B433" s="105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3">
        <v>2</v>
      </c>
      <c r="B434" s="105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3">
        <v>3</v>
      </c>
      <c r="B435" s="105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3">
        <v>4</v>
      </c>
      <c r="B436" s="105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3">
        <v>5</v>
      </c>
      <c r="B437" s="105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3">
        <v>6</v>
      </c>
      <c r="B438" s="105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3">
        <v>7</v>
      </c>
      <c r="B439" s="105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3">
        <v>8</v>
      </c>
      <c r="B440" s="105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3">
        <v>9</v>
      </c>
      <c r="B441" s="105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3">
        <v>10</v>
      </c>
      <c r="B442" s="105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3">
        <v>11</v>
      </c>
      <c r="B443" s="105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3">
        <v>12</v>
      </c>
      <c r="B444" s="105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3">
        <v>13</v>
      </c>
      <c r="B445" s="105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3">
        <v>14</v>
      </c>
      <c r="B446" s="105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3">
        <v>15</v>
      </c>
      <c r="B447" s="105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3">
        <v>16</v>
      </c>
      <c r="B448" s="105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3">
        <v>17</v>
      </c>
      <c r="B449" s="105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3">
        <v>18</v>
      </c>
      <c r="B450" s="105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3">
        <v>19</v>
      </c>
      <c r="B451" s="105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3">
        <v>20</v>
      </c>
      <c r="B452" s="105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3">
        <v>21</v>
      </c>
      <c r="B453" s="105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3">
        <v>22</v>
      </c>
      <c r="B454" s="105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3">
        <v>23</v>
      </c>
      <c r="B455" s="105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3">
        <v>24</v>
      </c>
      <c r="B456" s="105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3">
        <v>25</v>
      </c>
      <c r="B457" s="105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3">
        <v>26</v>
      </c>
      <c r="B458" s="105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3">
        <v>27</v>
      </c>
      <c r="B459" s="105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3">
        <v>28</v>
      </c>
      <c r="B460" s="105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3">
        <v>29</v>
      </c>
      <c r="B461" s="105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3">
        <v>30</v>
      </c>
      <c r="B462" s="105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3">
        <v>1</v>
      </c>
      <c r="B466" s="105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3">
        <v>2</v>
      </c>
      <c r="B467" s="105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3">
        <v>3</v>
      </c>
      <c r="B468" s="105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3">
        <v>4</v>
      </c>
      <c r="B469" s="105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3">
        <v>5</v>
      </c>
      <c r="B470" s="105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3">
        <v>6</v>
      </c>
      <c r="B471" s="105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3">
        <v>7</v>
      </c>
      <c r="B472" s="105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3">
        <v>8</v>
      </c>
      <c r="B473" s="105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3">
        <v>9</v>
      </c>
      <c r="B474" s="105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3">
        <v>10</v>
      </c>
      <c r="B475" s="105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3">
        <v>11</v>
      </c>
      <c r="B476" s="105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3">
        <v>12</v>
      </c>
      <c r="B477" s="105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3">
        <v>13</v>
      </c>
      <c r="B478" s="105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3">
        <v>14</v>
      </c>
      <c r="B479" s="105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3">
        <v>15</v>
      </c>
      <c r="B480" s="105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3">
        <v>16</v>
      </c>
      <c r="B481" s="105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3">
        <v>17</v>
      </c>
      <c r="B482" s="105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3">
        <v>18</v>
      </c>
      <c r="B483" s="105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3">
        <v>19</v>
      </c>
      <c r="B484" s="105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3">
        <v>20</v>
      </c>
      <c r="B485" s="105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3">
        <v>21</v>
      </c>
      <c r="B486" s="105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3">
        <v>22</v>
      </c>
      <c r="B487" s="105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3">
        <v>23</v>
      </c>
      <c r="B488" s="105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3">
        <v>24</v>
      </c>
      <c r="B489" s="105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3">
        <v>25</v>
      </c>
      <c r="B490" s="105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3">
        <v>26</v>
      </c>
      <c r="B491" s="105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3">
        <v>27</v>
      </c>
      <c r="B492" s="105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3">
        <v>28</v>
      </c>
      <c r="B493" s="105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3">
        <v>29</v>
      </c>
      <c r="B494" s="105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3">
        <v>30</v>
      </c>
      <c r="B495" s="105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3">
        <v>1</v>
      </c>
      <c r="B499" s="105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3">
        <v>2</v>
      </c>
      <c r="B500" s="105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3">
        <v>3</v>
      </c>
      <c r="B501" s="105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3">
        <v>4</v>
      </c>
      <c r="B502" s="105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3">
        <v>5</v>
      </c>
      <c r="B503" s="105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3">
        <v>6</v>
      </c>
      <c r="B504" s="105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3">
        <v>7</v>
      </c>
      <c r="B505" s="105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3">
        <v>8</v>
      </c>
      <c r="B506" s="105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3">
        <v>9</v>
      </c>
      <c r="B507" s="105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3">
        <v>10</v>
      </c>
      <c r="B508" s="105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3">
        <v>11</v>
      </c>
      <c r="B509" s="105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3">
        <v>12</v>
      </c>
      <c r="B510" s="105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3">
        <v>13</v>
      </c>
      <c r="B511" s="105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3">
        <v>14</v>
      </c>
      <c r="B512" s="105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3">
        <v>15</v>
      </c>
      <c r="B513" s="105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3">
        <v>16</v>
      </c>
      <c r="B514" s="105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3">
        <v>17</v>
      </c>
      <c r="B515" s="105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3">
        <v>18</v>
      </c>
      <c r="B516" s="105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3">
        <v>19</v>
      </c>
      <c r="B517" s="105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3">
        <v>20</v>
      </c>
      <c r="B518" s="105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3">
        <v>21</v>
      </c>
      <c r="B519" s="105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3">
        <v>22</v>
      </c>
      <c r="B520" s="105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3">
        <v>23</v>
      </c>
      <c r="B521" s="105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3">
        <v>24</v>
      </c>
      <c r="B522" s="105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3">
        <v>25</v>
      </c>
      <c r="B523" s="105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3">
        <v>26</v>
      </c>
      <c r="B524" s="105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3">
        <v>27</v>
      </c>
      <c r="B525" s="105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3">
        <v>28</v>
      </c>
      <c r="B526" s="105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3">
        <v>29</v>
      </c>
      <c r="B527" s="105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3">
        <v>30</v>
      </c>
      <c r="B528" s="105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3">
        <v>1</v>
      </c>
      <c r="B532" s="105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3">
        <v>2</v>
      </c>
      <c r="B533" s="105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3">
        <v>3</v>
      </c>
      <c r="B534" s="105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3">
        <v>4</v>
      </c>
      <c r="B535" s="105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3">
        <v>5</v>
      </c>
      <c r="B536" s="105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3">
        <v>6</v>
      </c>
      <c r="B537" s="105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3">
        <v>7</v>
      </c>
      <c r="B538" s="105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3">
        <v>8</v>
      </c>
      <c r="B539" s="105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3">
        <v>9</v>
      </c>
      <c r="B540" s="105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3">
        <v>10</v>
      </c>
      <c r="B541" s="105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3">
        <v>11</v>
      </c>
      <c r="B542" s="105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3">
        <v>12</v>
      </c>
      <c r="B543" s="105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3">
        <v>13</v>
      </c>
      <c r="B544" s="105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3">
        <v>14</v>
      </c>
      <c r="B545" s="105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3">
        <v>15</v>
      </c>
      <c r="B546" s="105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3">
        <v>16</v>
      </c>
      <c r="B547" s="105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3">
        <v>17</v>
      </c>
      <c r="B548" s="105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3">
        <v>18</v>
      </c>
      <c r="B549" s="105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3">
        <v>19</v>
      </c>
      <c r="B550" s="105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3">
        <v>20</v>
      </c>
      <c r="B551" s="105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3">
        <v>21</v>
      </c>
      <c r="B552" s="105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3">
        <v>22</v>
      </c>
      <c r="B553" s="105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3">
        <v>23</v>
      </c>
      <c r="B554" s="105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3">
        <v>24</v>
      </c>
      <c r="B555" s="105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3">
        <v>25</v>
      </c>
      <c r="B556" s="105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3">
        <v>26</v>
      </c>
      <c r="B557" s="105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3">
        <v>27</v>
      </c>
      <c r="B558" s="105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3">
        <v>28</v>
      </c>
      <c r="B559" s="105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3">
        <v>29</v>
      </c>
      <c r="B560" s="105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3">
        <v>30</v>
      </c>
      <c r="B561" s="105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3">
        <v>1</v>
      </c>
      <c r="B565" s="105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3">
        <v>2</v>
      </c>
      <c r="B566" s="105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3">
        <v>3</v>
      </c>
      <c r="B567" s="105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3">
        <v>4</v>
      </c>
      <c r="B568" s="105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3">
        <v>5</v>
      </c>
      <c r="B569" s="105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3">
        <v>6</v>
      </c>
      <c r="B570" s="105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3">
        <v>7</v>
      </c>
      <c r="B571" s="105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3">
        <v>8</v>
      </c>
      <c r="B572" s="105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3">
        <v>9</v>
      </c>
      <c r="B573" s="105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3">
        <v>10</v>
      </c>
      <c r="B574" s="105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3">
        <v>11</v>
      </c>
      <c r="B575" s="105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3">
        <v>12</v>
      </c>
      <c r="B576" s="105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3">
        <v>13</v>
      </c>
      <c r="B577" s="105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3">
        <v>14</v>
      </c>
      <c r="B578" s="105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3">
        <v>15</v>
      </c>
      <c r="B579" s="105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3">
        <v>16</v>
      </c>
      <c r="B580" s="105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3">
        <v>17</v>
      </c>
      <c r="B581" s="105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3">
        <v>18</v>
      </c>
      <c r="B582" s="105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3">
        <v>19</v>
      </c>
      <c r="B583" s="105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3">
        <v>20</v>
      </c>
      <c r="B584" s="105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3">
        <v>21</v>
      </c>
      <c r="B585" s="105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3">
        <v>22</v>
      </c>
      <c r="B586" s="105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3">
        <v>23</v>
      </c>
      <c r="B587" s="105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3">
        <v>24</v>
      </c>
      <c r="B588" s="105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3">
        <v>25</v>
      </c>
      <c r="B589" s="105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3">
        <v>26</v>
      </c>
      <c r="B590" s="105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3">
        <v>27</v>
      </c>
      <c r="B591" s="105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3">
        <v>28</v>
      </c>
      <c r="B592" s="105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3">
        <v>29</v>
      </c>
      <c r="B593" s="105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3">
        <v>30</v>
      </c>
      <c r="B594" s="105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3">
        <v>1</v>
      </c>
      <c r="B598" s="105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3">
        <v>2</v>
      </c>
      <c r="B599" s="105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3">
        <v>3</v>
      </c>
      <c r="B600" s="105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3">
        <v>4</v>
      </c>
      <c r="B601" s="105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3">
        <v>5</v>
      </c>
      <c r="B602" s="105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3">
        <v>6</v>
      </c>
      <c r="B603" s="105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3">
        <v>7</v>
      </c>
      <c r="B604" s="105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3">
        <v>8</v>
      </c>
      <c r="B605" s="105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3">
        <v>9</v>
      </c>
      <c r="B606" s="105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3">
        <v>10</v>
      </c>
      <c r="B607" s="105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3">
        <v>11</v>
      </c>
      <c r="B608" s="105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3">
        <v>12</v>
      </c>
      <c r="B609" s="105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3">
        <v>13</v>
      </c>
      <c r="B610" s="105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3">
        <v>14</v>
      </c>
      <c r="B611" s="105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3">
        <v>15</v>
      </c>
      <c r="B612" s="105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3">
        <v>16</v>
      </c>
      <c r="B613" s="105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3">
        <v>17</v>
      </c>
      <c r="B614" s="105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3">
        <v>18</v>
      </c>
      <c r="B615" s="105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3">
        <v>19</v>
      </c>
      <c r="B616" s="105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3">
        <v>20</v>
      </c>
      <c r="B617" s="105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3">
        <v>21</v>
      </c>
      <c r="B618" s="105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3">
        <v>22</v>
      </c>
      <c r="B619" s="105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3">
        <v>23</v>
      </c>
      <c r="B620" s="105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3">
        <v>24</v>
      </c>
      <c r="B621" s="105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3">
        <v>25</v>
      </c>
      <c r="B622" s="105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3">
        <v>26</v>
      </c>
      <c r="B623" s="105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3">
        <v>27</v>
      </c>
      <c r="B624" s="105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3">
        <v>28</v>
      </c>
      <c r="B625" s="105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3">
        <v>29</v>
      </c>
      <c r="B626" s="105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3">
        <v>30</v>
      </c>
      <c r="B627" s="105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3">
        <v>1</v>
      </c>
      <c r="B631" s="105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3">
        <v>2</v>
      </c>
      <c r="B632" s="105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3">
        <v>3</v>
      </c>
      <c r="B633" s="105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3">
        <v>4</v>
      </c>
      <c r="B634" s="105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3">
        <v>5</v>
      </c>
      <c r="B635" s="105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3">
        <v>6</v>
      </c>
      <c r="B636" s="105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3">
        <v>7</v>
      </c>
      <c r="B637" s="105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3">
        <v>8</v>
      </c>
      <c r="B638" s="105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3">
        <v>9</v>
      </c>
      <c r="B639" s="105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3">
        <v>10</v>
      </c>
      <c r="B640" s="105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3">
        <v>11</v>
      </c>
      <c r="B641" s="105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3">
        <v>12</v>
      </c>
      <c r="B642" s="105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3">
        <v>13</v>
      </c>
      <c r="B643" s="105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3">
        <v>14</v>
      </c>
      <c r="B644" s="105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3">
        <v>15</v>
      </c>
      <c r="B645" s="105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3">
        <v>16</v>
      </c>
      <c r="B646" s="105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3">
        <v>17</v>
      </c>
      <c r="B647" s="105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3">
        <v>18</v>
      </c>
      <c r="B648" s="105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3">
        <v>19</v>
      </c>
      <c r="B649" s="105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3">
        <v>20</v>
      </c>
      <c r="B650" s="105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3">
        <v>21</v>
      </c>
      <c r="B651" s="105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3">
        <v>22</v>
      </c>
      <c r="B652" s="105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3">
        <v>23</v>
      </c>
      <c r="B653" s="105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3">
        <v>24</v>
      </c>
      <c r="B654" s="105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3">
        <v>25</v>
      </c>
      <c r="B655" s="105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3">
        <v>26</v>
      </c>
      <c r="B656" s="105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3">
        <v>27</v>
      </c>
      <c r="B657" s="105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3">
        <v>28</v>
      </c>
      <c r="B658" s="105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3">
        <v>29</v>
      </c>
      <c r="B659" s="105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3">
        <v>30</v>
      </c>
      <c r="B660" s="105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3">
        <v>1</v>
      </c>
      <c r="B664" s="105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3">
        <v>2</v>
      </c>
      <c r="B665" s="105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3">
        <v>3</v>
      </c>
      <c r="B666" s="105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3">
        <v>4</v>
      </c>
      <c r="B667" s="105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3">
        <v>5</v>
      </c>
      <c r="B668" s="105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3">
        <v>6</v>
      </c>
      <c r="B669" s="105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3">
        <v>7</v>
      </c>
      <c r="B670" s="105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3">
        <v>8</v>
      </c>
      <c r="B671" s="105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3">
        <v>9</v>
      </c>
      <c r="B672" s="105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3">
        <v>10</v>
      </c>
      <c r="B673" s="105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3">
        <v>11</v>
      </c>
      <c r="B674" s="105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3">
        <v>12</v>
      </c>
      <c r="B675" s="105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3">
        <v>13</v>
      </c>
      <c r="B676" s="105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3">
        <v>14</v>
      </c>
      <c r="B677" s="105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3">
        <v>15</v>
      </c>
      <c r="B678" s="105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3">
        <v>16</v>
      </c>
      <c r="B679" s="105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3">
        <v>17</v>
      </c>
      <c r="B680" s="105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3">
        <v>18</v>
      </c>
      <c r="B681" s="105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3">
        <v>19</v>
      </c>
      <c r="B682" s="105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3">
        <v>20</v>
      </c>
      <c r="B683" s="105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3">
        <v>21</v>
      </c>
      <c r="B684" s="105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3">
        <v>22</v>
      </c>
      <c r="B685" s="105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3">
        <v>23</v>
      </c>
      <c r="B686" s="105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3">
        <v>24</v>
      </c>
      <c r="B687" s="105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3">
        <v>25</v>
      </c>
      <c r="B688" s="105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3">
        <v>26</v>
      </c>
      <c r="B689" s="105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3">
        <v>27</v>
      </c>
      <c r="B690" s="105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3">
        <v>28</v>
      </c>
      <c r="B691" s="105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3">
        <v>29</v>
      </c>
      <c r="B692" s="105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3">
        <v>30</v>
      </c>
      <c r="B693" s="105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3">
        <v>1</v>
      </c>
      <c r="B697" s="105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3">
        <v>2</v>
      </c>
      <c r="B698" s="105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3">
        <v>3</v>
      </c>
      <c r="B699" s="105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3">
        <v>4</v>
      </c>
      <c r="B700" s="105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3">
        <v>5</v>
      </c>
      <c r="B701" s="105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3">
        <v>6</v>
      </c>
      <c r="B702" s="105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3">
        <v>7</v>
      </c>
      <c r="B703" s="105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3">
        <v>8</v>
      </c>
      <c r="B704" s="105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3">
        <v>9</v>
      </c>
      <c r="B705" s="105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3">
        <v>10</v>
      </c>
      <c r="B706" s="105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3">
        <v>11</v>
      </c>
      <c r="B707" s="105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3">
        <v>12</v>
      </c>
      <c r="B708" s="105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3">
        <v>13</v>
      </c>
      <c r="B709" s="105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3">
        <v>14</v>
      </c>
      <c r="B710" s="105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3">
        <v>15</v>
      </c>
      <c r="B711" s="105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3">
        <v>16</v>
      </c>
      <c r="B712" s="105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3">
        <v>17</v>
      </c>
      <c r="B713" s="105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3">
        <v>18</v>
      </c>
      <c r="B714" s="105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3">
        <v>19</v>
      </c>
      <c r="B715" s="105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3">
        <v>20</v>
      </c>
      <c r="B716" s="105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3">
        <v>21</v>
      </c>
      <c r="B717" s="105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3">
        <v>22</v>
      </c>
      <c r="B718" s="105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3">
        <v>23</v>
      </c>
      <c r="B719" s="105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3">
        <v>24</v>
      </c>
      <c r="B720" s="105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3">
        <v>25</v>
      </c>
      <c r="B721" s="105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3">
        <v>26</v>
      </c>
      <c r="B722" s="105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3">
        <v>27</v>
      </c>
      <c r="B723" s="105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3">
        <v>28</v>
      </c>
      <c r="B724" s="105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3">
        <v>29</v>
      </c>
      <c r="B725" s="105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3">
        <v>30</v>
      </c>
      <c r="B726" s="105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3">
        <v>1</v>
      </c>
      <c r="B730" s="105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3">
        <v>2</v>
      </c>
      <c r="B731" s="105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3">
        <v>3</v>
      </c>
      <c r="B732" s="105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3">
        <v>4</v>
      </c>
      <c r="B733" s="105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3">
        <v>5</v>
      </c>
      <c r="B734" s="105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3">
        <v>6</v>
      </c>
      <c r="B735" s="105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3">
        <v>7</v>
      </c>
      <c r="B736" s="105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3">
        <v>8</v>
      </c>
      <c r="B737" s="105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3">
        <v>9</v>
      </c>
      <c r="B738" s="105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3">
        <v>10</v>
      </c>
      <c r="B739" s="105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3">
        <v>11</v>
      </c>
      <c r="B740" s="105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3">
        <v>12</v>
      </c>
      <c r="B741" s="105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3">
        <v>13</v>
      </c>
      <c r="B742" s="105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3">
        <v>14</v>
      </c>
      <c r="B743" s="105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3">
        <v>15</v>
      </c>
      <c r="B744" s="105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3">
        <v>16</v>
      </c>
      <c r="B745" s="105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3">
        <v>17</v>
      </c>
      <c r="B746" s="105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3">
        <v>18</v>
      </c>
      <c r="B747" s="105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3">
        <v>19</v>
      </c>
      <c r="B748" s="105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3">
        <v>20</v>
      </c>
      <c r="B749" s="105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3">
        <v>21</v>
      </c>
      <c r="B750" s="105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3">
        <v>22</v>
      </c>
      <c r="B751" s="105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3">
        <v>23</v>
      </c>
      <c r="B752" s="105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3">
        <v>24</v>
      </c>
      <c r="B753" s="105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3">
        <v>25</v>
      </c>
      <c r="B754" s="105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3">
        <v>26</v>
      </c>
      <c r="B755" s="105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3">
        <v>27</v>
      </c>
      <c r="B756" s="105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3">
        <v>28</v>
      </c>
      <c r="B757" s="105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3">
        <v>29</v>
      </c>
      <c r="B758" s="105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3">
        <v>30</v>
      </c>
      <c r="B759" s="105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3">
        <v>1</v>
      </c>
      <c r="B763" s="105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3">
        <v>2</v>
      </c>
      <c r="B764" s="105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3">
        <v>3</v>
      </c>
      <c r="B765" s="105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3">
        <v>4</v>
      </c>
      <c r="B766" s="105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3">
        <v>5</v>
      </c>
      <c r="B767" s="105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3">
        <v>6</v>
      </c>
      <c r="B768" s="105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3">
        <v>7</v>
      </c>
      <c r="B769" s="105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3">
        <v>8</v>
      </c>
      <c r="B770" s="105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3">
        <v>9</v>
      </c>
      <c r="B771" s="105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3">
        <v>10</v>
      </c>
      <c r="B772" s="105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3">
        <v>11</v>
      </c>
      <c r="B773" s="105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3">
        <v>12</v>
      </c>
      <c r="B774" s="105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3">
        <v>13</v>
      </c>
      <c r="B775" s="105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3">
        <v>14</v>
      </c>
      <c r="B776" s="105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3">
        <v>15</v>
      </c>
      <c r="B777" s="105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3">
        <v>16</v>
      </c>
      <c r="B778" s="105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3">
        <v>17</v>
      </c>
      <c r="B779" s="105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3">
        <v>18</v>
      </c>
      <c r="B780" s="105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3">
        <v>19</v>
      </c>
      <c r="B781" s="105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3">
        <v>20</v>
      </c>
      <c r="B782" s="105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3">
        <v>21</v>
      </c>
      <c r="B783" s="105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3">
        <v>22</v>
      </c>
      <c r="B784" s="105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3">
        <v>23</v>
      </c>
      <c r="B785" s="105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3">
        <v>24</v>
      </c>
      <c r="B786" s="105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3">
        <v>25</v>
      </c>
      <c r="B787" s="105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3">
        <v>26</v>
      </c>
      <c r="B788" s="105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3">
        <v>27</v>
      </c>
      <c r="B789" s="105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3">
        <v>28</v>
      </c>
      <c r="B790" s="105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3">
        <v>29</v>
      </c>
      <c r="B791" s="105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3">
        <v>30</v>
      </c>
      <c r="B792" s="105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3">
        <v>1</v>
      </c>
      <c r="B796" s="105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3">
        <v>2</v>
      </c>
      <c r="B797" s="105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3">
        <v>3</v>
      </c>
      <c r="B798" s="105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3">
        <v>4</v>
      </c>
      <c r="B799" s="105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3">
        <v>5</v>
      </c>
      <c r="B800" s="105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3">
        <v>6</v>
      </c>
      <c r="B801" s="105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3">
        <v>7</v>
      </c>
      <c r="B802" s="105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3">
        <v>8</v>
      </c>
      <c r="B803" s="105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3">
        <v>9</v>
      </c>
      <c r="B804" s="105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3">
        <v>10</v>
      </c>
      <c r="B805" s="105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3">
        <v>11</v>
      </c>
      <c r="B806" s="105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3">
        <v>12</v>
      </c>
      <c r="B807" s="105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3">
        <v>13</v>
      </c>
      <c r="B808" s="105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3">
        <v>14</v>
      </c>
      <c r="B809" s="105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3">
        <v>15</v>
      </c>
      <c r="B810" s="105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3">
        <v>16</v>
      </c>
      <c r="B811" s="105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3">
        <v>17</v>
      </c>
      <c r="B812" s="105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3">
        <v>18</v>
      </c>
      <c r="B813" s="105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3">
        <v>19</v>
      </c>
      <c r="B814" s="105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3">
        <v>20</v>
      </c>
      <c r="B815" s="105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3">
        <v>21</v>
      </c>
      <c r="B816" s="105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3">
        <v>22</v>
      </c>
      <c r="B817" s="105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3">
        <v>23</v>
      </c>
      <c r="B818" s="105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3">
        <v>24</v>
      </c>
      <c r="B819" s="105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3">
        <v>25</v>
      </c>
      <c r="B820" s="105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3">
        <v>26</v>
      </c>
      <c r="B821" s="105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3">
        <v>27</v>
      </c>
      <c r="B822" s="105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3">
        <v>28</v>
      </c>
      <c r="B823" s="105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3">
        <v>29</v>
      </c>
      <c r="B824" s="105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3">
        <v>30</v>
      </c>
      <c r="B825" s="105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3">
        <v>1</v>
      </c>
      <c r="B829" s="105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3">
        <v>2</v>
      </c>
      <c r="B830" s="105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3">
        <v>3</v>
      </c>
      <c r="B831" s="105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3">
        <v>4</v>
      </c>
      <c r="B832" s="105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3">
        <v>5</v>
      </c>
      <c r="B833" s="105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3">
        <v>6</v>
      </c>
      <c r="B834" s="105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3">
        <v>7</v>
      </c>
      <c r="B835" s="105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3">
        <v>8</v>
      </c>
      <c r="B836" s="105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3">
        <v>9</v>
      </c>
      <c r="B837" s="105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3">
        <v>10</v>
      </c>
      <c r="B838" s="105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3">
        <v>11</v>
      </c>
      <c r="B839" s="105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3">
        <v>12</v>
      </c>
      <c r="B840" s="105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3">
        <v>13</v>
      </c>
      <c r="B841" s="105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3">
        <v>14</v>
      </c>
      <c r="B842" s="105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3">
        <v>15</v>
      </c>
      <c r="B843" s="105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3">
        <v>16</v>
      </c>
      <c r="B844" s="105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3">
        <v>17</v>
      </c>
      <c r="B845" s="105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3">
        <v>18</v>
      </c>
      <c r="B846" s="105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3">
        <v>19</v>
      </c>
      <c r="B847" s="105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3">
        <v>20</v>
      </c>
      <c r="B848" s="105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3">
        <v>21</v>
      </c>
      <c r="B849" s="105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3">
        <v>22</v>
      </c>
      <c r="B850" s="105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3">
        <v>23</v>
      </c>
      <c r="B851" s="105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3">
        <v>24</v>
      </c>
      <c r="B852" s="105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3">
        <v>25</v>
      </c>
      <c r="B853" s="105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3">
        <v>26</v>
      </c>
      <c r="B854" s="105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3">
        <v>27</v>
      </c>
      <c r="B855" s="105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3">
        <v>28</v>
      </c>
      <c r="B856" s="105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3">
        <v>29</v>
      </c>
      <c r="B857" s="105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3">
        <v>30</v>
      </c>
      <c r="B858" s="105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3">
        <v>1</v>
      </c>
      <c r="B862" s="105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3">
        <v>2</v>
      </c>
      <c r="B863" s="105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3">
        <v>3</v>
      </c>
      <c r="B864" s="105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3">
        <v>4</v>
      </c>
      <c r="B865" s="105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3">
        <v>5</v>
      </c>
      <c r="B866" s="105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3">
        <v>6</v>
      </c>
      <c r="B867" s="105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3">
        <v>7</v>
      </c>
      <c r="B868" s="105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3">
        <v>8</v>
      </c>
      <c r="B869" s="105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3">
        <v>9</v>
      </c>
      <c r="B870" s="105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3">
        <v>10</v>
      </c>
      <c r="B871" s="105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3">
        <v>11</v>
      </c>
      <c r="B872" s="105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3">
        <v>12</v>
      </c>
      <c r="B873" s="105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3">
        <v>13</v>
      </c>
      <c r="B874" s="105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3">
        <v>14</v>
      </c>
      <c r="B875" s="105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3">
        <v>15</v>
      </c>
      <c r="B876" s="105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3">
        <v>16</v>
      </c>
      <c r="B877" s="105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3">
        <v>17</v>
      </c>
      <c r="B878" s="105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3">
        <v>18</v>
      </c>
      <c r="B879" s="105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3">
        <v>19</v>
      </c>
      <c r="B880" s="105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3">
        <v>20</v>
      </c>
      <c r="B881" s="105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3">
        <v>21</v>
      </c>
      <c r="B882" s="105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3">
        <v>22</v>
      </c>
      <c r="B883" s="105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3">
        <v>23</v>
      </c>
      <c r="B884" s="105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3">
        <v>24</v>
      </c>
      <c r="B885" s="105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3">
        <v>25</v>
      </c>
      <c r="B886" s="105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3">
        <v>26</v>
      </c>
      <c r="B887" s="105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3">
        <v>27</v>
      </c>
      <c r="B888" s="105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3">
        <v>28</v>
      </c>
      <c r="B889" s="105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3">
        <v>29</v>
      </c>
      <c r="B890" s="105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3">
        <v>30</v>
      </c>
      <c r="B891" s="105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3">
        <v>1</v>
      </c>
      <c r="B895" s="105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3">
        <v>2</v>
      </c>
      <c r="B896" s="105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3">
        <v>3</v>
      </c>
      <c r="B897" s="105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3">
        <v>4</v>
      </c>
      <c r="B898" s="105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3">
        <v>5</v>
      </c>
      <c r="B899" s="105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3">
        <v>6</v>
      </c>
      <c r="B900" s="105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3">
        <v>7</v>
      </c>
      <c r="B901" s="105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3">
        <v>8</v>
      </c>
      <c r="B902" s="105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3">
        <v>9</v>
      </c>
      <c r="B903" s="105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3">
        <v>10</v>
      </c>
      <c r="B904" s="105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3">
        <v>11</v>
      </c>
      <c r="B905" s="105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3">
        <v>12</v>
      </c>
      <c r="B906" s="105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3">
        <v>13</v>
      </c>
      <c r="B907" s="105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3">
        <v>14</v>
      </c>
      <c r="B908" s="105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3">
        <v>15</v>
      </c>
      <c r="B909" s="105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3">
        <v>16</v>
      </c>
      <c r="B910" s="105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3">
        <v>17</v>
      </c>
      <c r="B911" s="105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3">
        <v>18</v>
      </c>
      <c r="B912" s="105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3">
        <v>19</v>
      </c>
      <c r="B913" s="105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3">
        <v>20</v>
      </c>
      <c r="B914" s="105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3">
        <v>21</v>
      </c>
      <c r="B915" s="105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3">
        <v>22</v>
      </c>
      <c r="B916" s="105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3">
        <v>23</v>
      </c>
      <c r="B917" s="105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3">
        <v>24</v>
      </c>
      <c r="B918" s="105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3">
        <v>25</v>
      </c>
      <c r="B919" s="105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3">
        <v>26</v>
      </c>
      <c r="B920" s="105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3">
        <v>27</v>
      </c>
      <c r="B921" s="105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3">
        <v>28</v>
      </c>
      <c r="B922" s="105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3">
        <v>29</v>
      </c>
      <c r="B923" s="105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3">
        <v>30</v>
      </c>
      <c r="B924" s="105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3">
        <v>1</v>
      </c>
      <c r="B928" s="105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3">
        <v>2</v>
      </c>
      <c r="B929" s="105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3">
        <v>3</v>
      </c>
      <c r="B930" s="105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3">
        <v>4</v>
      </c>
      <c r="B931" s="105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3">
        <v>5</v>
      </c>
      <c r="B932" s="105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3">
        <v>6</v>
      </c>
      <c r="B933" s="105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3">
        <v>7</v>
      </c>
      <c r="B934" s="105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3">
        <v>8</v>
      </c>
      <c r="B935" s="105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3">
        <v>9</v>
      </c>
      <c r="B936" s="105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3">
        <v>10</v>
      </c>
      <c r="B937" s="105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3">
        <v>11</v>
      </c>
      <c r="B938" s="105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3">
        <v>12</v>
      </c>
      <c r="B939" s="105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3">
        <v>13</v>
      </c>
      <c r="B940" s="105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3">
        <v>14</v>
      </c>
      <c r="B941" s="105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3">
        <v>15</v>
      </c>
      <c r="B942" s="105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3">
        <v>16</v>
      </c>
      <c r="B943" s="105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3">
        <v>17</v>
      </c>
      <c r="B944" s="105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3">
        <v>18</v>
      </c>
      <c r="B945" s="105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3">
        <v>19</v>
      </c>
      <c r="B946" s="105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3">
        <v>20</v>
      </c>
      <c r="B947" s="105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3">
        <v>21</v>
      </c>
      <c r="B948" s="105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3">
        <v>22</v>
      </c>
      <c r="B949" s="105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3">
        <v>23</v>
      </c>
      <c r="B950" s="105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3">
        <v>24</v>
      </c>
      <c r="B951" s="105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3">
        <v>25</v>
      </c>
      <c r="B952" s="105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3">
        <v>26</v>
      </c>
      <c r="B953" s="105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3">
        <v>27</v>
      </c>
      <c r="B954" s="105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3">
        <v>28</v>
      </c>
      <c r="B955" s="105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3">
        <v>29</v>
      </c>
      <c r="B956" s="105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3">
        <v>30</v>
      </c>
      <c r="B957" s="105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3">
        <v>1</v>
      </c>
      <c r="B961" s="105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3">
        <v>2</v>
      </c>
      <c r="B962" s="105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3">
        <v>3</v>
      </c>
      <c r="B963" s="105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3">
        <v>4</v>
      </c>
      <c r="B964" s="105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3">
        <v>5</v>
      </c>
      <c r="B965" s="105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3">
        <v>6</v>
      </c>
      <c r="B966" s="105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3">
        <v>7</v>
      </c>
      <c r="B967" s="105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3">
        <v>8</v>
      </c>
      <c r="B968" s="105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3">
        <v>9</v>
      </c>
      <c r="B969" s="105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3">
        <v>10</v>
      </c>
      <c r="B970" s="105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3">
        <v>11</v>
      </c>
      <c r="B971" s="105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3">
        <v>12</v>
      </c>
      <c r="B972" s="105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3">
        <v>13</v>
      </c>
      <c r="B973" s="105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3">
        <v>14</v>
      </c>
      <c r="B974" s="105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3">
        <v>15</v>
      </c>
      <c r="B975" s="105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3">
        <v>16</v>
      </c>
      <c r="B976" s="105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3">
        <v>17</v>
      </c>
      <c r="B977" s="105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3">
        <v>18</v>
      </c>
      <c r="B978" s="105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3">
        <v>19</v>
      </c>
      <c r="B979" s="105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3">
        <v>20</v>
      </c>
      <c r="B980" s="105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3">
        <v>21</v>
      </c>
      <c r="B981" s="105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3">
        <v>22</v>
      </c>
      <c r="B982" s="105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3">
        <v>23</v>
      </c>
      <c r="B983" s="105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3">
        <v>24</v>
      </c>
      <c r="B984" s="105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3">
        <v>25</v>
      </c>
      <c r="B985" s="105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3">
        <v>26</v>
      </c>
      <c r="B986" s="105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3">
        <v>27</v>
      </c>
      <c r="B987" s="105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3">
        <v>28</v>
      </c>
      <c r="B988" s="105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3">
        <v>29</v>
      </c>
      <c r="B989" s="105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3">
        <v>30</v>
      </c>
      <c r="B990" s="105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3">
        <v>1</v>
      </c>
      <c r="B994" s="105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3">
        <v>2</v>
      </c>
      <c r="B995" s="105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3">
        <v>3</v>
      </c>
      <c r="B996" s="105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3">
        <v>4</v>
      </c>
      <c r="B997" s="105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3">
        <v>5</v>
      </c>
      <c r="B998" s="105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3">
        <v>6</v>
      </c>
      <c r="B999" s="105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3">
        <v>7</v>
      </c>
      <c r="B1000" s="105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3">
        <v>8</v>
      </c>
      <c r="B1001" s="105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3">
        <v>9</v>
      </c>
      <c r="B1002" s="105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3">
        <v>10</v>
      </c>
      <c r="B1003" s="105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3">
        <v>11</v>
      </c>
      <c r="B1004" s="105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3">
        <v>12</v>
      </c>
      <c r="B1005" s="105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3">
        <v>13</v>
      </c>
      <c r="B1006" s="105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3">
        <v>14</v>
      </c>
      <c r="B1007" s="105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3">
        <v>15</v>
      </c>
      <c r="B1008" s="105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3">
        <v>16</v>
      </c>
      <c r="B1009" s="105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3">
        <v>17</v>
      </c>
      <c r="B1010" s="105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3">
        <v>18</v>
      </c>
      <c r="B1011" s="105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3">
        <v>19</v>
      </c>
      <c r="B1012" s="105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3">
        <v>20</v>
      </c>
      <c r="B1013" s="105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3">
        <v>21</v>
      </c>
      <c r="B1014" s="105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3">
        <v>22</v>
      </c>
      <c r="B1015" s="105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3">
        <v>23</v>
      </c>
      <c r="B1016" s="105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3">
        <v>24</v>
      </c>
      <c r="B1017" s="105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3">
        <v>25</v>
      </c>
      <c r="B1018" s="105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3">
        <v>26</v>
      </c>
      <c r="B1019" s="105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3">
        <v>27</v>
      </c>
      <c r="B1020" s="105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3">
        <v>28</v>
      </c>
      <c r="B1021" s="105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3">
        <v>29</v>
      </c>
      <c r="B1022" s="105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3">
        <v>30</v>
      </c>
      <c r="B1023" s="105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3">
        <v>1</v>
      </c>
      <c r="B1027" s="105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3">
        <v>2</v>
      </c>
      <c r="B1028" s="105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3">
        <v>3</v>
      </c>
      <c r="B1029" s="105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3">
        <v>4</v>
      </c>
      <c r="B1030" s="105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3">
        <v>5</v>
      </c>
      <c r="B1031" s="105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3">
        <v>6</v>
      </c>
      <c r="B1032" s="105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3">
        <v>7</v>
      </c>
      <c r="B1033" s="105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3">
        <v>8</v>
      </c>
      <c r="B1034" s="105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3">
        <v>9</v>
      </c>
      <c r="B1035" s="105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3">
        <v>10</v>
      </c>
      <c r="B1036" s="105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3">
        <v>11</v>
      </c>
      <c r="B1037" s="105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3">
        <v>12</v>
      </c>
      <c r="B1038" s="105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3">
        <v>13</v>
      </c>
      <c r="B1039" s="105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3">
        <v>14</v>
      </c>
      <c r="B1040" s="105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3">
        <v>15</v>
      </c>
      <c r="B1041" s="105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3">
        <v>16</v>
      </c>
      <c r="B1042" s="105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3">
        <v>17</v>
      </c>
      <c r="B1043" s="105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3">
        <v>18</v>
      </c>
      <c r="B1044" s="105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3">
        <v>19</v>
      </c>
      <c r="B1045" s="105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3">
        <v>20</v>
      </c>
      <c r="B1046" s="105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3">
        <v>21</v>
      </c>
      <c r="B1047" s="105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3">
        <v>22</v>
      </c>
      <c r="B1048" s="105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3">
        <v>23</v>
      </c>
      <c r="B1049" s="105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3">
        <v>24</v>
      </c>
      <c r="B1050" s="105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3">
        <v>25</v>
      </c>
      <c r="B1051" s="105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3">
        <v>26</v>
      </c>
      <c r="B1052" s="105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3">
        <v>27</v>
      </c>
      <c r="B1053" s="105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3">
        <v>28</v>
      </c>
      <c r="B1054" s="105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3">
        <v>29</v>
      </c>
      <c r="B1055" s="105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3">
        <v>30</v>
      </c>
      <c r="B1056" s="105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3">
        <v>1</v>
      </c>
      <c r="B1060" s="105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3">
        <v>2</v>
      </c>
      <c r="B1061" s="105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3">
        <v>3</v>
      </c>
      <c r="B1062" s="105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3">
        <v>4</v>
      </c>
      <c r="B1063" s="105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3">
        <v>5</v>
      </c>
      <c r="B1064" s="105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3">
        <v>6</v>
      </c>
      <c r="B1065" s="105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3">
        <v>7</v>
      </c>
      <c r="B1066" s="105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3">
        <v>8</v>
      </c>
      <c r="B1067" s="105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3">
        <v>9</v>
      </c>
      <c r="B1068" s="105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3">
        <v>10</v>
      </c>
      <c r="B1069" s="105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3">
        <v>11</v>
      </c>
      <c r="B1070" s="105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3">
        <v>12</v>
      </c>
      <c r="B1071" s="105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3">
        <v>13</v>
      </c>
      <c r="B1072" s="105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3">
        <v>14</v>
      </c>
      <c r="B1073" s="105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3">
        <v>15</v>
      </c>
      <c r="B1074" s="105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3">
        <v>16</v>
      </c>
      <c r="B1075" s="105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3">
        <v>17</v>
      </c>
      <c r="B1076" s="105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3">
        <v>18</v>
      </c>
      <c r="B1077" s="105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3">
        <v>19</v>
      </c>
      <c r="B1078" s="105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3">
        <v>20</v>
      </c>
      <c r="B1079" s="105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3">
        <v>21</v>
      </c>
      <c r="B1080" s="105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3">
        <v>22</v>
      </c>
      <c r="B1081" s="105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3">
        <v>23</v>
      </c>
      <c r="B1082" s="105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3">
        <v>24</v>
      </c>
      <c r="B1083" s="105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3">
        <v>25</v>
      </c>
      <c r="B1084" s="105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3">
        <v>26</v>
      </c>
      <c r="B1085" s="105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3">
        <v>27</v>
      </c>
      <c r="B1086" s="105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3">
        <v>28</v>
      </c>
      <c r="B1087" s="105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3">
        <v>29</v>
      </c>
      <c r="B1088" s="105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3">
        <v>30</v>
      </c>
      <c r="B1089" s="105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3">
        <v>1</v>
      </c>
      <c r="B1093" s="105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3">
        <v>2</v>
      </c>
      <c r="B1094" s="105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3">
        <v>3</v>
      </c>
      <c r="B1095" s="105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3">
        <v>4</v>
      </c>
      <c r="B1096" s="105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3">
        <v>5</v>
      </c>
      <c r="B1097" s="105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3">
        <v>6</v>
      </c>
      <c r="B1098" s="105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3">
        <v>7</v>
      </c>
      <c r="B1099" s="105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3">
        <v>8</v>
      </c>
      <c r="B1100" s="105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3">
        <v>9</v>
      </c>
      <c r="B1101" s="105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3">
        <v>10</v>
      </c>
      <c r="B1102" s="105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3">
        <v>11</v>
      </c>
      <c r="B1103" s="105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3">
        <v>12</v>
      </c>
      <c r="B1104" s="105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3">
        <v>13</v>
      </c>
      <c r="B1105" s="105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3">
        <v>14</v>
      </c>
      <c r="B1106" s="105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3">
        <v>15</v>
      </c>
      <c r="B1107" s="105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3">
        <v>16</v>
      </c>
      <c r="B1108" s="105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3">
        <v>17</v>
      </c>
      <c r="B1109" s="105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3">
        <v>18</v>
      </c>
      <c r="B1110" s="105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3">
        <v>19</v>
      </c>
      <c r="B1111" s="105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3">
        <v>20</v>
      </c>
      <c r="B1112" s="105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3">
        <v>21</v>
      </c>
      <c r="B1113" s="105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3">
        <v>22</v>
      </c>
      <c r="B1114" s="105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3">
        <v>23</v>
      </c>
      <c r="B1115" s="105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3">
        <v>24</v>
      </c>
      <c r="B1116" s="105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3">
        <v>25</v>
      </c>
      <c r="B1117" s="105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3">
        <v>26</v>
      </c>
      <c r="B1118" s="105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3">
        <v>27</v>
      </c>
      <c r="B1119" s="105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3">
        <v>28</v>
      </c>
      <c r="B1120" s="105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3">
        <v>29</v>
      </c>
      <c r="B1121" s="105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3">
        <v>30</v>
      </c>
      <c r="B1122" s="105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3">
        <v>1</v>
      </c>
      <c r="B1126" s="105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3">
        <v>2</v>
      </c>
      <c r="B1127" s="105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3">
        <v>3</v>
      </c>
      <c r="B1128" s="105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3">
        <v>4</v>
      </c>
      <c r="B1129" s="105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3">
        <v>5</v>
      </c>
      <c r="B1130" s="105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3">
        <v>6</v>
      </c>
      <c r="B1131" s="105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3">
        <v>7</v>
      </c>
      <c r="B1132" s="105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3">
        <v>8</v>
      </c>
      <c r="B1133" s="105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3">
        <v>9</v>
      </c>
      <c r="B1134" s="105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3">
        <v>10</v>
      </c>
      <c r="B1135" s="105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3">
        <v>11</v>
      </c>
      <c r="B1136" s="105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3">
        <v>12</v>
      </c>
      <c r="B1137" s="105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3">
        <v>13</v>
      </c>
      <c r="B1138" s="105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3">
        <v>14</v>
      </c>
      <c r="B1139" s="105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3">
        <v>15</v>
      </c>
      <c r="B1140" s="105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3">
        <v>16</v>
      </c>
      <c r="B1141" s="105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3">
        <v>17</v>
      </c>
      <c r="B1142" s="105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3">
        <v>18</v>
      </c>
      <c r="B1143" s="105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3">
        <v>19</v>
      </c>
      <c r="B1144" s="105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3">
        <v>20</v>
      </c>
      <c r="B1145" s="105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3">
        <v>21</v>
      </c>
      <c r="B1146" s="105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3">
        <v>22</v>
      </c>
      <c r="B1147" s="105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3">
        <v>23</v>
      </c>
      <c r="B1148" s="105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3">
        <v>24</v>
      </c>
      <c r="B1149" s="105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3">
        <v>25</v>
      </c>
      <c r="B1150" s="105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3">
        <v>26</v>
      </c>
      <c r="B1151" s="105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3">
        <v>27</v>
      </c>
      <c r="B1152" s="105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3">
        <v>28</v>
      </c>
      <c r="B1153" s="105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3">
        <v>29</v>
      </c>
      <c r="B1154" s="105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3">
        <v>30</v>
      </c>
      <c r="B1155" s="105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3">
        <v>1</v>
      </c>
      <c r="B1159" s="105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3">
        <v>2</v>
      </c>
      <c r="B1160" s="105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3">
        <v>3</v>
      </c>
      <c r="B1161" s="105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3">
        <v>4</v>
      </c>
      <c r="B1162" s="105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3">
        <v>5</v>
      </c>
      <c r="B1163" s="105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3">
        <v>6</v>
      </c>
      <c r="B1164" s="105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3">
        <v>7</v>
      </c>
      <c r="B1165" s="105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3">
        <v>8</v>
      </c>
      <c r="B1166" s="105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3">
        <v>9</v>
      </c>
      <c r="B1167" s="105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3">
        <v>10</v>
      </c>
      <c r="B1168" s="105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3">
        <v>11</v>
      </c>
      <c r="B1169" s="105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3">
        <v>12</v>
      </c>
      <c r="B1170" s="105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3">
        <v>13</v>
      </c>
      <c r="B1171" s="105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3">
        <v>14</v>
      </c>
      <c r="B1172" s="105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3">
        <v>15</v>
      </c>
      <c r="B1173" s="105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3">
        <v>16</v>
      </c>
      <c r="B1174" s="105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3">
        <v>17</v>
      </c>
      <c r="B1175" s="105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3">
        <v>18</v>
      </c>
      <c r="B1176" s="105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3">
        <v>19</v>
      </c>
      <c r="B1177" s="105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3">
        <v>20</v>
      </c>
      <c r="B1178" s="105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3">
        <v>21</v>
      </c>
      <c r="B1179" s="105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3">
        <v>22</v>
      </c>
      <c r="B1180" s="105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3">
        <v>23</v>
      </c>
      <c r="B1181" s="105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3">
        <v>24</v>
      </c>
      <c r="B1182" s="105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3">
        <v>25</v>
      </c>
      <c r="B1183" s="105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3">
        <v>26</v>
      </c>
      <c r="B1184" s="105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3">
        <v>27</v>
      </c>
      <c r="B1185" s="105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3">
        <v>28</v>
      </c>
      <c r="B1186" s="105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3">
        <v>29</v>
      </c>
      <c r="B1187" s="105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3">
        <v>30</v>
      </c>
      <c r="B1188" s="105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3">
        <v>1</v>
      </c>
      <c r="B1192" s="105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3">
        <v>2</v>
      </c>
      <c r="B1193" s="105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3">
        <v>3</v>
      </c>
      <c r="B1194" s="105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3">
        <v>4</v>
      </c>
      <c r="B1195" s="105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3">
        <v>5</v>
      </c>
      <c r="B1196" s="105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3">
        <v>6</v>
      </c>
      <c r="B1197" s="105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3">
        <v>7</v>
      </c>
      <c r="B1198" s="105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3">
        <v>8</v>
      </c>
      <c r="B1199" s="105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3">
        <v>9</v>
      </c>
      <c r="B1200" s="105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3">
        <v>10</v>
      </c>
      <c r="B1201" s="105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3">
        <v>11</v>
      </c>
      <c r="B1202" s="105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3">
        <v>12</v>
      </c>
      <c r="B1203" s="105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3">
        <v>13</v>
      </c>
      <c r="B1204" s="105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3">
        <v>14</v>
      </c>
      <c r="B1205" s="105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3">
        <v>15</v>
      </c>
      <c r="B1206" s="105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3">
        <v>16</v>
      </c>
      <c r="B1207" s="105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3">
        <v>17</v>
      </c>
      <c r="B1208" s="105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3">
        <v>18</v>
      </c>
      <c r="B1209" s="105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3">
        <v>19</v>
      </c>
      <c r="B1210" s="105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3">
        <v>20</v>
      </c>
      <c r="B1211" s="105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3">
        <v>21</v>
      </c>
      <c r="B1212" s="105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3">
        <v>22</v>
      </c>
      <c r="B1213" s="105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3">
        <v>23</v>
      </c>
      <c r="B1214" s="105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3">
        <v>24</v>
      </c>
      <c r="B1215" s="105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3">
        <v>25</v>
      </c>
      <c r="B1216" s="105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3">
        <v>26</v>
      </c>
      <c r="B1217" s="105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3">
        <v>27</v>
      </c>
      <c r="B1218" s="105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3">
        <v>28</v>
      </c>
      <c r="B1219" s="105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3">
        <v>29</v>
      </c>
      <c r="B1220" s="105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3">
        <v>30</v>
      </c>
      <c r="B1221" s="105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3">
        <v>1</v>
      </c>
      <c r="B1225" s="105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3">
        <v>2</v>
      </c>
      <c r="B1226" s="105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3">
        <v>3</v>
      </c>
      <c r="B1227" s="105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3">
        <v>4</v>
      </c>
      <c r="B1228" s="105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3">
        <v>5</v>
      </c>
      <c r="B1229" s="105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3">
        <v>6</v>
      </c>
      <c r="B1230" s="105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3">
        <v>7</v>
      </c>
      <c r="B1231" s="105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3">
        <v>8</v>
      </c>
      <c r="B1232" s="105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3">
        <v>9</v>
      </c>
      <c r="B1233" s="105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3">
        <v>10</v>
      </c>
      <c r="B1234" s="105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3">
        <v>11</v>
      </c>
      <c r="B1235" s="105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3">
        <v>12</v>
      </c>
      <c r="B1236" s="105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3">
        <v>13</v>
      </c>
      <c r="B1237" s="105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3">
        <v>14</v>
      </c>
      <c r="B1238" s="105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3">
        <v>15</v>
      </c>
      <c r="B1239" s="105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3">
        <v>16</v>
      </c>
      <c r="B1240" s="105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3">
        <v>17</v>
      </c>
      <c r="B1241" s="105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3">
        <v>18</v>
      </c>
      <c r="B1242" s="105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3">
        <v>19</v>
      </c>
      <c r="B1243" s="105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3">
        <v>20</v>
      </c>
      <c r="B1244" s="105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3">
        <v>21</v>
      </c>
      <c r="B1245" s="105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3">
        <v>22</v>
      </c>
      <c r="B1246" s="105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3">
        <v>23</v>
      </c>
      <c r="B1247" s="105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3">
        <v>24</v>
      </c>
      <c r="B1248" s="105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3">
        <v>25</v>
      </c>
      <c r="B1249" s="105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3">
        <v>26</v>
      </c>
      <c r="B1250" s="105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3">
        <v>27</v>
      </c>
      <c r="B1251" s="105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3">
        <v>28</v>
      </c>
      <c r="B1252" s="105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3">
        <v>29</v>
      </c>
      <c r="B1253" s="105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3">
        <v>30</v>
      </c>
      <c r="B1254" s="105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3">
        <v>1</v>
      </c>
      <c r="B1258" s="105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3">
        <v>2</v>
      </c>
      <c r="B1259" s="105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3">
        <v>3</v>
      </c>
      <c r="B1260" s="105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3">
        <v>4</v>
      </c>
      <c r="B1261" s="105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3">
        <v>5</v>
      </c>
      <c r="B1262" s="105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3">
        <v>6</v>
      </c>
      <c r="B1263" s="105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3">
        <v>7</v>
      </c>
      <c r="B1264" s="105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3">
        <v>8</v>
      </c>
      <c r="B1265" s="105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3">
        <v>9</v>
      </c>
      <c r="B1266" s="105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3">
        <v>10</v>
      </c>
      <c r="B1267" s="105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3">
        <v>11</v>
      </c>
      <c r="B1268" s="105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3">
        <v>12</v>
      </c>
      <c r="B1269" s="105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3">
        <v>13</v>
      </c>
      <c r="B1270" s="105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3">
        <v>14</v>
      </c>
      <c r="B1271" s="105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3">
        <v>15</v>
      </c>
      <c r="B1272" s="105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3">
        <v>16</v>
      </c>
      <c r="B1273" s="105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3">
        <v>17</v>
      </c>
      <c r="B1274" s="105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3">
        <v>18</v>
      </c>
      <c r="B1275" s="105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3">
        <v>19</v>
      </c>
      <c r="B1276" s="105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3">
        <v>20</v>
      </c>
      <c r="B1277" s="105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3">
        <v>21</v>
      </c>
      <c r="B1278" s="105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3">
        <v>22</v>
      </c>
      <c r="B1279" s="105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3">
        <v>23</v>
      </c>
      <c r="B1280" s="105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3">
        <v>24</v>
      </c>
      <c r="B1281" s="105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3">
        <v>25</v>
      </c>
      <c r="B1282" s="105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3">
        <v>26</v>
      </c>
      <c r="B1283" s="105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3">
        <v>27</v>
      </c>
      <c r="B1284" s="105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3">
        <v>28</v>
      </c>
      <c r="B1285" s="105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3">
        <v>29</v>
      </c>
      <c r="B1286" s="105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3">
        <v>30</v>
      </c>
      <c r="B1287" s="105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3">
        <v>1</v>
      </c>
      <c r="B1291" s="105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3">
        <v>2</v>
      </c>
      <c r="B1292" s="105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3">
        <v>3</v>
      </c>
      <c r="B1293" s="105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3">
        <v>4</v>
      </c>
      <c r="B1294" s="105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3">
        <v>5</v>
      </c>
      <c r="B1295" s="105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3">
        <v>6</v>
      </c>
      <c r="B1296" s="105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3">
        <v>7</v>
      </c>
      <c r="B1297" s="105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3">
        <v>8</v>
      </c>
      <c r="B1298" s="105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3">
        <v>9</v>
      </c>
      <c r="B1299" s="105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3">
        <v>10</v>
      </c>
      <c r="B1300" s="105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3">
        <v>11</v>
      </c>
      <c r="B1301" s="105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3">
        <v>12</v>
      </c>
      <c r="B1302" s="105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3">
        <v>13</v>
      </c>
      <c r="B1303" s="105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3">
        <v>14</v>
      </c>
      <c r="B1304" s="105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3">
        <v>15</v>
      </c>
      <c r="B1305" s="105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3">
        <v>16</v>
      </c>
      <c r="B1306" s="105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3">
        <v>17</v>
      </c>
      <c r="B1307" s="105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3">
        <v>18</v>
      </c>
      <c r="B1308" s="105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3">
        <v>19</v>
      </c>
      <c r="B1309" s="105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3">
        <v>20</v>
      </c>
      <c r="B1310" s="105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3">
        <v>21</v>
      </c>
      <c r="B1311" s="105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3">
        <v>22</v>
      </c>
      <c r="B1312" s="105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3">
        <v>23</v>
      </c>
      <c r="B1313" s="105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3">
        <v>24</v>
      </c>
      <c r="B1314" s="105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3">
        <v>25</v>
      </c>
      <c r="B1315" s="105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3">
        <v>26</v>
      </c>
      <c r="B1316" s="105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3">
        <v>27</v>
      </c>
      <c r="B1317" s="105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3">
        <v>28</v>
      </c>
      <c r="B1318" s="105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3">
        <v>29</v>
      </c>
      <c r="B1319" s="105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3">
        <v>30</v>
      </c>
      <c r="B1320" s="105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2019-05-31T08:52:23Z</cp:lastPrinted>
  <dcterms:created xsi:type="dcterms:W3CDTF">2012-03-13T00:50:25Z</dcterms:created>
  <dcterms:modified xsi:type="dcterms:W3CDTF">2020-11-20T11:03:30Z</dcterms:modified>
</cp:coreProperties>
</file>