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シートの記載の確認等について\(H31）障害保健福祉部\修正分\"/>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18" i="3"/>
  <c r="P20" i="3" s="1"/>
</calcChain>
</file>

<file path=xl/sharedStrings.xml><?xml version="1.0" encoding="utf-8"?>
<sst xmlns="http://schemas.openxmlformats.org/spreadsheetml/2006/main" count="2933" uniqueCount="660">
  <si>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</si>
  <si>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</si>
  <si>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</si>
  <si>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</si>
  <si>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</si>
  <si>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</si>
  <si>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</si>
  <si>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</si>
  <si>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</si>
  <si>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</si>
  <si>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</si>
  <si>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</si>
  <si>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</si>
  <si>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</si>
  <si>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</si>
  <si>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</si>
  <si>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</si>
  <si>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</si>
  <si>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</si>
  <si>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</si>
  <si>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</si>
  <si>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</si>
  <si>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</si>
  <si>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</si>
  <si>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</si>
  <si>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</si>
  <si>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</si>
  <si>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</si>
  <si>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</si>
  <si>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</si>
  <si>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</si>
  <si>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</si>
  <si>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</si>
  <si>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</si>
  <si>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</si>
  <si>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</si>
  <si>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</si>
  <si>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</si>
  <si>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</si>
  <si>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</si>
  <si>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</si>
  <si>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</si>
  <si>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</si>
  <si>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</si>
  <si>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</si>
  <si>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</si>
  <si>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</si>
  <si>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</si>
  <si>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</si>
  <si>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</si>
  <si>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</si>
  <si>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</si>
  <si>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</si>
  <si>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</si>
  <si>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</si>
  <si>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</si>
  <si>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</si>
  <si>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</si>
  <si>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</si>
  <si>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</si>
  <si>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</si>
  <si>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</si>
  <si>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</si>
  <si>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</si>
  <si>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</si>
  <si>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</si>
  <si>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</si>
  <si>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</si>
  <si>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</si>
  <si>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</si>
  <si>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</si>
  <si>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</si>
  <si>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</si>
  <si>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</si>
  <si>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</si>
  <si>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</si>
  <si>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</si>
  <si>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</si>
  <si>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</si>
  <si>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</si>
  <si>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</si>
  <si>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</si>
  <si>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</si>
  <si>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</si>
  <si>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</si>
  <si>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</si>
  <si>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</si>
  <si>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</si>
  <si>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</si>
  <si>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</si>
  <si>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</si>
  <si>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</si>
  <si>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</si>
  <si>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</si>
  <si>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</si>
  <si>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</si>
  <si>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</si>
  <si>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</si>
  <si>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</si>
  <si>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</si>
  <si>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</si>
  <si>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</si>
  <si>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</si>
  <si>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</si>
  <si>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</si>
  <si>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</si>
  <si>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</si>
  <si>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</si>
  <si>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</si>
  <si>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</si>
  <si>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</si>
  <si>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</si>
  <si>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</si>
  <si>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</si>
  <si>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</si>
  <si>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</si>
  <si>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</si>
  <si>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</si>
  <si>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</si>
  <si>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</si>
  <si>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</si>
  <si>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</si>
  <si>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</si>
  <si>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</si>
  <si>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</si>
  <si>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</si>
  <si>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</si>
  <si>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</si>
  <si>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</si>
  <si>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</si>
  <si>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</si>
  <si>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</si>
  <si>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</si>
  <si>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</si>
  <si>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</si>
  <si>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</si>
  <si>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</si>
  <si>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</si>
  <si>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</si>
  <si>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</si>
  <si>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</si>
  <si>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</si>
  <si>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</si>
  <si>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</si>
  <si>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</si>
  <si>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</si>
  <si>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</si>
  <si>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</si>
  <si>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</si>
  <si>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</si>
  <si>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</si>
  <si>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</si>
  <si>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</si>
  <si>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</si>
  <si>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</si>
  <si>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</si>
  <si>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</si>
  <si>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</si>
  <si>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</si>
  <si>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</si>
  <si>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</si>
  <si>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</si>
  <si>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</si>
  <si>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</si>
  <si>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</si>
  <si>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</si>
  <si>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</si>
  <si>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</si>
  <si>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</si>
  <si>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</si>
  <si>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</si>
  <si>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</si>
  <si>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</si>
  <si>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</si>
  <si>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</si>
  <si>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</si>
  <si>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</si>
  <si>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</si>
  <si>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</si>
  <si>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</si>
  <si>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</si>
  <si>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</si>
  <si>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</si>
  <si>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</si>
  <si>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</si>
  <si>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</si>
  <si>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</si>
  <si>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</si>
  <si>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</si>
  <si>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</si>
  <si>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</si>
  <si>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</si>
  <si>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</si>
  <si>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</si>
  <si>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</si>
  <si>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</si>
  <si>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</si>
  <si>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</si>
  <si>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</si>
  <si>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</si>
  <si>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</si>
  <si>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</si>
  <si>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</si>
  <si>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</si>
  <si>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</si>
  <si>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</si>
  <si>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</si>
  <si>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</si>
  <si>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</si>
  <si>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</si>
  <si>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</si>
  <si>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</si>
  <si>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</si>
  <si>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</si>
  <si>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</si>
  <si>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</si>
  <si>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</si>
  <si>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</si>
  <si>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</si>
  <si>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</si>
  <si>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</si>
  <si>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</si>
  <si>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</si>
  <si>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</si>
  <si>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</si>
  <si>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</si>
  <si>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</si>
  <si>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</si>
  <si>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</si>
  <si>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</si>
  <si>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</si>
  <si>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</si>
  <si>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</si>
  <si>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</si>
  <si>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</si>
  <si>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</si>
  <si>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</si>
  <si>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</si>
  <si>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</si>
  <si>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</si>
  <si>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</si>
  <si>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</si>
  <si>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</si>
  <si>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</si>
  <si>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</si>
  <si>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</si>
  <si>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</si>
  <si>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</si>
  <si>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</si>
  <si>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</si>
  <si>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</si>
  <si>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</si>
  <si>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</si>
  <si>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</si>
  <si>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</si>
  <si>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</si>
  <si>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</si>
  <si>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</si>
  <si>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</si>
  <si>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</si>
  <si>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</si>
  <si>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</si>
  <si>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</si>
  <si>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</si>
  <si>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</si>
  <si>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</si>
  <si>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</si>
  <si>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</si>
  <si>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</si>
  <si>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</si>
  <si>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</si>
  <si>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</si>
  <si>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</si>
  <si>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</si>
  <si>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</si>
  <si>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</si>
  <si>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</si>
  <si>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</si>
  <si>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</si>
  <si>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</si>
  <si>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</si>
  <si>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</si>
  <si>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</si>
  <si>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</si>
  <si>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</si>
  <si>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</si>
  <si>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</si>
  <si>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</si>
  <si>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</si>
  <si>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</si>
  <si>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</si>
  <si>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</si>
  <si>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</si>
  <si>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</si>
  <si>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</si>
  <si>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</si>
  <si>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</si>
  <si>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</si>
  <si>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</si>
  <si>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</si>
  <si>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</si>
  <si>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</si>
  <si>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</si>
  <si>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</si>
  <si>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</si>
  <si>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</si>
  <si>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</si>
  <si>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</si>
  <si>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</si>
  <si>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</si>
  <si>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</si>
  <si>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</si>
  <si>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</si>
  <si>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</si>
  <si>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</si>
  <si>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</si>
  <si>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</si>
  <si>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</si>
  <si>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</si>
  <si>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</si>
  <si>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</si>
  <si>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</si>
  <si>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</si>
  <si>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</si>
  <si>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</si>
  <si>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</si>
  <si>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</si>
  <si>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</si>
  <si>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</si>
  <si>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</si>
  <si>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</si>
  <si>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</si>
  <si>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</si>
  <si>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</si>
  <si>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</si>
  <si>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</si>
  <si>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</si>
  <si>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</si>
  <si>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</si>
  <si>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</si>
  <si>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</si>
  <si>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</si>
  <si>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</si>
  <si>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</si>
  <si>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</si>
  <si>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</si>
  <si>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</si>
  <si>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</si>
  <si>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</si>
  <si>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</si>
  <si>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</si>
  <si>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</si>
  <si>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</si>
  <si>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</si>
  <si>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</si>
  <si>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</si>
  <si>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</si>
  <si>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</si>
  <si>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</si>
  <si>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</si>
  <si>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</si>
  <si>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</si>
  <si>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</si>
  <si>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</si>
  <si>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</si>
  <si>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</si>
  <si>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</si>
  <si>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</si>
  <si>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</si>
  <si>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</si>
  <si>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</si>
  <si>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</si>
  <si>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</si>
  <si>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</si>
  <si>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</si>
  <si>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</si>
  <si>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</si>
  <si>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</si>
  <si>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</si>
  <si>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</si>
  <si>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</si>
  <si>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</si>
  <si>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</si>
  <si>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</si>
  <si>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</si>
  <si>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</si>
  <si>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</si>
  <si>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</si>
  <si>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</si>
  <si>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</si>
  <si>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</si>
  <si>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</si>
  <si>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</si>
  <si>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</si>
  <si>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</si>
  <si>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</si>
  <si>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</si>
  <si>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</si>
  <si>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</si>
  <si>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</si>
  <si>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</si>
  <si>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</si>
  <si>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</si>
  <si>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</si>
  <si>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</si>
  <si>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</si>
  <si>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</si>
  <si>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</si>
  <si>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</si>
  <si>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</si>
  <si>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</si>
  <si>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</si>
  <si>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</si>
  <si>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</si>
  <si>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</si>
  <si>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</si>
  <si>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</si>
  <si>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</si>
  <si>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</si>
  <si>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</si>
  <si>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</si>
  <si>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</si>
  <si>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</si>
  <si>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</si>
  <si>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</si>
  <si>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</si>
  <si>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</si>
  <si>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</si>
  <si>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</si>
  <si>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</si>
  <si>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</si>
  <si>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</si>
  <si>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</si>
  <si>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</si>
  <si>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</si>
  <si>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</si>
  <si>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</si>
  <si>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</si>
  <si>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</si>
  <si>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</si>
  <si>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</si>
  <si>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</si>
  <si>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</si>
  <si>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</si>
  <si>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</si>
  <si>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</si>
  <si>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</si>
  <si>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</si>
  <si>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</si>
  <si>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</si>
  <si>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</si>
  <si>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</si>
  <si>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</si>
  <si>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</si>
  <si>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</si>
  <si>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</si>
  <si>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</si>
  <si>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</si>
  <si>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</si>
  <si>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</si>
  <si>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</si>
  <si>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</si>
  <si>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</si>
  <si>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</si>
  <si>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</si>
  <si>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</si>
  <si>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</si>
  <si>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</si>
  <si>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</si>
  <si>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</si>
  <si>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</si>
  <si>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</si>
  <si>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</si>
  <si>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</si>
  <si>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</si>
  <si>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</si>
  <si>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</si>
  <si>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</si>
  <si>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</si>
  <si>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</si>
  <si>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</si>
  <si>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</si>
  <si>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</si>
  <si>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</si>
  <si>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</si>
  <si>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</si>
  <si>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</si>
  <si>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</si>
  <si>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</si>
  <si>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</si>
  <si>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</si>
  <si>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</si>
  <si>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</si>
  <si>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</si>
  <si>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</si>
  <si>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</si>
  <si>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</si>
  <si>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</si>
  <si>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</si>
  <si>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</si>
  <si>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</si>
  <si>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</si>
  <si>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</si>
  <si>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</si>
  <si>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</si>
  <si>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</si>
  <si>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</si>
  <si>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</si>
  <si>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</si>
  <si>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</si>
  <si>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</si>
  <si>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</si>
  <si>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</si>
  <si>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</si>
  <si>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</si>
  <si>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</si>
  <si>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</si>
  <si>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</si>
  <si>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</si>
  <si>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</si>
  <si>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</si>
  <si>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</si>
  <si>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</si>
  <si>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</si>
  <si>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</si>
  <si>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</si>
  <si>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</si>
  <si>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</si>
  <si>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</si>
  <si>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</si>
  <si>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</si>
  <si>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</si>
  <si>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</si>
  <si>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</si>
  <si>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</si>
  <si>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</si>
  <si>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</si>
  <si>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</si>
  <si>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</si>
  <si>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</si>
  <si>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</si>
  <si>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</si>
  <si>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</si>
  <si>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</si>
  <si>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</si>
  <si>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</si>
  <si>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</si>
  <si>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</si>
  <si>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</si>
  <si>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</si>
  <si>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</si>
  <si>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</si>
  <si>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</si>
  <si>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</si>
  <si>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</si>
  <si>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</si>
  <si>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</si>
  <si>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</si>
  <si>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</si>
  <si>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</si>
  <si>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</si>
  <si>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</si>
  <si>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</si>
  <si>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</si>
  <si>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</si>
  <si>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</si>
  <si>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</si>
  <si>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</si>
  <si>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</si>
  <si>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</si>
  <si>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</si>
  <si>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心神喪失者等医療観察法指定入院医療機関医療評価・向上事業費補助金</t>
  </si>
  <si>
    <t>社会・援護局障害保健福祉部</t>
    <rPh sb="0" eb="2">
      <t>シャカイ</t>
    </rPh>
    <rPh sb="3" eb="5">
      <t>エンゴ</t>
    </rPh>
    <rPh sb="5" eb="6">
      <t>キョク</t>
    </rPh>
    <rPh sb="6" eb="13">
      <t>ショウガイホケンフクシブ</t>
    </rPh>
    <phoneticPr fontId="5"/>
  </si>
  <si>
    <t>精神・障害保健課医療観察法医療体制整備推進室</t>
  </si>
  <si>
    <t>○</t>
  </si>
  <si>
    <t>-</t>
  </si>
  <si>
    <t>-</t>
    <phoneticPr fontId="5"/>
  </si>
  <si>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</si>
  <si>
    <t>-</t>
    <phoneticPr fontId="5"/>
  </si>
  <si>
    <t>-</t>
    <phoneticPr fontId="5"/>
  </si>
  <si>
    <t>-</t>
    <phoneticPr fontId="5"/>
  </si>
  <si>
    <t>-</t>
    <phoneticPr fontId="5"/>
  </si>
  <si>
    <t>　毎年度全指定入院医療機関（各３名）で実施する。</t>
  </si>
  <si>
    <t>技術交流参加人数</t>
  </si>
  <si>
    <t>人</t>
    <rPh sb="0" eb="1">
      <t>ニン</t>
    </rPh>
    <phoneticPr fontId="5"/>
  </si>
  <si>
    <t>平成２８・２９・３０年度心神喪失者等医療観察法指定入院医療機関医療評価・向上事業費補助金事業実績報告書</t>
    <phoneticPr fontId="5"/>
  </si>
  <si>
    <t>-</t>
    <phoneticPr fontId="5"/>
  </si>
  <si>
    <t>障害者の地域における生活を総合的に支援するため、障害者の生活の場、働く場や地域における支援体制を整備すること（施策目標Ⅸ－１－１）</t>
  </si>
  <si>
    <t>-</t>
    <phoneticPr fontId="5"/>
  </si>
  <si>
    <t>-</t>
    <phoneticPr fontId="5"/>
  </si>
  <si>
    <t>-</t>
    <phoneticPr fontId="5"/>
  </si>
  <si>
    <t>-</t>
    <phoneticPr fontId="5"/>
  </si>
  <si>
    <t>-</t>
    <phoneticPr fontId="5"/>
  </si>
  <si>
    <t>-</t>
    <phoneticPr fontId="5"/>
  </si>
  <si>
    <t>‐</t>
  </si>
  <si>
    <t>無</t>
  </si>
  <si>
    <t>-</t>
    <phoneticPr fontId="5"/>
  </si>
  <si>
    <t>　補助事業者が事業を実施するに当たっては、事業費の削減に努めている。</t>
  </si>
  <si>
    <t>　事業計画等を審査し、事業目的達成のために必要な経費に限って支出している。</t>
  </si>
  <si>
    <t>　事業を実施する医療機関の組み合わせにより旅費を削減したものである。</t>
  </si>
  <si>
    <t>目標とする人数が技術交流に参加できている。</t>
  </si>
  <si>
    <t>事業実施施設数はほぼ見込みどおりの実績となっている。</t>
  </si>
  <si>
    <t>-</t>
    <phoneticPr fontId="5"/>
  </si>
  <si>
    <t>　引き続き、実施すべき指定入院医療機関数や１施設当たりのコスト等を必要に応じて考慮していくものとする。</t>
    <rPh sb="33" eb="35">
      <t>ヒツヨウ</t>
    </rPh>
    <rPh sb="36" eb="37">
      <t>オウ</t>
    </rPh>
    <phoneticPr fontId="5"/>
  </si>
  <si>
    <t>785</t>
    <phoneticPr fontId="5"/>
  </si>
  <si>
    <t>766</t>
    <phoneticPr fontId="5"/>
  </si>
  <si>
    <t>765</t>
    <phoneticPr fontId="5"/>
  </si>
  <si>
    <t>762</t>
    <phoneticPr fontId="5"/>
  </si>
  <si>
    <t>新24-041</t>
  </si>
  <si>
    <t>旅費</t>
    <rPh sb="0" eb="2">
      <t>リョヒ</t>
    </rPh>
    <phoneticPr fontId="5"/>
  </si>
  <si>
    <t>医療従事者の招聘</t>
    <rPh sb="0" eb="2">
      <t>イリョウ</t>
    </rPh>
    <rPh sb="2" eb="5">
      <t>ジュウジシャ</t>
    </rPh>
    <rPh sb="6" eb="8">
      <t>ショウヘイ</t>
    </rPh>
    <phoneticPr fontId="5"/>
  </si>
  <si>
    <t>A.独立行政法人　国立病院機構</t>
    <phoneticPr fontId="5"/>
  </si>
  <si>
    <t>独立行政法人　国立病院機構</t>
    <rPh sb="0" eb="2">
      <t>ドクリツ</t>
    </rPh>
    <rPh sb="2" eb="4">
      <t>ギョウセイ</t>
    </rPh>
    <rPh sb="4" eb="6">
      <t>ホウジン</t>
    </rPh>
    <rPh sb="7" eb="9">
      <t>コクリツ</t>
    </rPh>
    <rPh sb="9" eb="11">
      <t>ビョウイン</t>
    </rPh>
    <rPh sb="11" eb="13">
      <t>キコウ</t>
    </rPh>
    <phoneticPr fontId="5"/>
  </si>
  <si>
    <t>山形県</t>
    <rPh sb="0" eb="3">
      <t>ヤマガタケン</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</si>
  <si>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</si>
  <si>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埼玉県</t>
    <rPh sb="0" eb="3">
      <t>サイタマケン</t>
    </rPh>
    <phoneticPr fontId="5"/>
  </si>
  <si>
    <t>長崎県病院企業団</t>
    <rPh sb="0" eb="3">
      <t>ナガサキケン</t>
    </rPh>
    <rPh sb="3" eb="5">
      <t>ビョウイン</t>
    </rPh>
    <rPh sb="5" eb="8">
      <t>キギョウダン</t>
    </rPh>
    <phoneticPr fontId="5"/>
  </si>
  <si>
    <t>地方独立行政法人　神奈川県立精神病院機構</t>
    <rPh sb="0" eb="2">
      <t>チホウ</t>
    </rPh>
    <rPh sb="2" eb="4">
      <t>ドクリツ</t>
    </rPh>
    <rPh sb="4" eb="6">
      <t>ギョウセイ</t>
    </rPh>
    <rPh sb="6" eb="8">
      <t>ホウジン</t>
    </rPh>
    <rPh sb="9" eb="12">
      <t>カナガワ</t>
    </rPh>
    <rPh sb="12" eb="14">
      <t>ケンリツ</t>
    </rPh>
    <rPh sb="14" eb="16">
      <t>セイシン</t>
    </rPh>
    <rPh sb="16" eb="18">
      <t>ビョウイン</t>
    </rPh>
    <rPh sb="18" eb="20">
      <t>キコウ</t>
    </rPh>
    <phoneticPr fontId="5"/>
  </si>
  <si>
    <t>島根県</t>
    <rPh sb="0" eb="3">
      <t>シマネケン</t>
    </rPh>
    <phoneticPr fontId="5"/>
  </si>
  <si>
    <t>滋賀県</t>
    <rPh sb="0" eb="3">
      <t>シガケン</t>
    </rPh>
    <phoneticPr fontId="5"/>
  </si>
  <si>
    <t>東京都</t>
    <rPh sb="0" eb="3">
      <t>トウキョウト</t>
    </rPh>
    <phoneticPr fontId="5"/>
  </si>
  <si>
    <t>地方独立法人大阪府立病院機構</t>
    <rPh sb="0" eb="2">
      <t>チホウ</t>
    </rPh>
    <rPh sb="2" eb="4">
      <t>ドクリツ</t>
    </rPh>
    <rPh sb="4" eb="6">
      <t>ホウジン</t>
    </rPh>
    <rPh sb="6" eb="8">
      <t>オオサカ</t>
    </rPh>
    <rPh sb="8" eb="10">
      <t>フリツ</t>
    </rPh>
    <rPh sb="10" eb="14">
      <t>ビョウインキコウ</t>
    </rPh>
    <phoneticPr fontId="5"/>
  </si>
  <si>
    <t>-</t>
    <phoneticPr fontId="5"/>
  </si>
  <si>
    <t>-</t>
    <phoneticPr fontId="5"/>
  </si>
  <si>
    <t>補助金等交付</t>
  </si>
  <si>
    <t>久里浜医療センター等に他の医療従事者を招き、相互に技術交流を実施</t>
    <phoneticPr fontId="5"/>
  </si>
  <si>
    <t>埼玉県立精神医療センターに他の医療従事者を招き、相互に技術交流を実施</t>
    <rPh sb="0" eb="2">
      <t>サイタマ</t>
    </rPh>
    <rPh sb="2" eb="4">
      <t>ケンリツ</t>
    </rPh>
    <rPh sb="4" eb="6">
      <t>セイシン</t>
    </rPh>
    <rPh sb="6" eb="8">
      <t>イリョウ</t>
    </rPh>
    <phoneticPr fontId="5"/>
  </si>
  <si>
    <t>長崎県精神医療センターに他の医療従事者を招き、相互に技術交流を実施</t>
    <rPh sb="0" eb="3">
      <t>ナガサキケン</t>
    </rPh>
    <rPh sb="3" eb="5">
      <t>セイシン</t>
    </rPh>
    <rPh sb="5" eb="7">
      <t>イリョウ</t>
    </rPh>
    <phoneticPr fontId="5"/>
  </si>
  <si>
    <t>東京都立松沢病院に他の医療従事者を招き、相互に技術交流を実施</t>
    <rPh sb="0" eb="2">
      <t>トウキョウ</t>
    </rPh>
    <rPh sb="2" eb="4">
      <t>トリツ</t>
    </rPh>
    <rPh sb="4" eb="6">
      <t>マツザワ</t>
    </rPh>
    <rPh sb="6" eb="8">
      <t>ビョウイン</t>
    </rPh>
    <phoneticPr fontId="5"/>
  </si>
  <si>
    <t>　心神喪失等の状態で重大な他害行為を行った者の医療及び観察等に関する法律（以下「医療観察法」という。）に基づき医療を行う指定入院医療機関の医療従事者が相互に技術交流を行うことで、医療の質の向上及び均てん化を図ることにより対象者の早期の社会復帰を目指す。</t>
    <rPh sb="96" eb="97">
      <t>オヨ</t>
    </rPh>
    <rPh sb="98" eb="99">
      <t>キン</t>
    </rPh>
    <rPh sb="101" eb="102">
      <t>カ</t>
    </rPh>
    <rPh sb="122" eb="124">
      <t>メザ</t>
    </rPh>
    <phoneticPr fontId="5"/>
  </si>
  <si>
    <t>　心神喪失者等医療観察法指定入院医療機関医療評価・向上事業費の国庫補助について（平成31年3月29日厚生労働省発障0329第18号厚生労働事務次官通知）</t>
    <rPh sb="73" eb="75">
      <t>ツウチ</t>
    </rPh>
    <phoneticPr fontId="5"/>
  </si>
  <si>
    <t>滋賀県立精神医療センターに他の医療従事者を招き、相互に技術交流を実施</t>
    <rPh sb="0" eb="2">
      <t>シガ</t>
    </rPh>
    <rPh sb="2" eb="4">
      <t>ケンリツ</t>
    </rPh>
    <rPh sb="4" eb="6">
      <t>セイシン</t>
    </rPh>
    <rPh sb="6" eb="8">
      <t>イリョウ</t>
    </rPh>
    <phoneticPr fontId="5"/>
  </si>
  <si>
    <t>島根県立こころの医療センターに他の医療従事者を招き、相互に技術交流を実施</t>
    <rPh sb="0" eb="2">
      <t>シマネ</t>
    </rPh>
    <rPh sb="2" eb="4">
      <t>ケンリツ</t>
    </rPh>
    <rPh sb="8" eb="10">
      <t>イリョウ</t>
    </rPh>
    <phoneticPr fontId="5"/>
  </si>
  <si>
    <t>神奈川県立精神医療センターに他の医療従事者を招き、相互に技術交流を実施</t>
    <rPh sb="0" eb="3">
      <t>カナガワ</t>
    </rPh>
    <rPh sb="3" eb="5">
      <t>ケンリツ</t>
    </rPh>
    <rPh sb="5" eb="7">
      <t>セイシン</t>
    </rPh>
    <rPh sb="7" eb="9">
      <t>イリョウ</t>
    </rPh>
    <phoneticPr fontId="5"/>
  </si>
  <si>
    <t>国立精神・神経医療研究センター病院に他の医療従事者を招き、相互に技術交流を実施</t>
    <rPh sb="15" eb="17">
      <t>ビョウイン</t>
    </rPh>
    <phoneticPr fontId="5"/>
  </si>
  <si>
    <t>山形県立こころの医療センターに他の医療従事者を招き、相互に技術交流を実施</t>
    <rPh sb="0" eb="2">
      <t>ヤマガタ</t>
    </rPh>
    <rPh sb="2" eb="4">
      <t>ケンリツ</t>
    </rPh>
    <rPh sb="8" eb="10">
      <t>イリョウ</t>
    </rPh>
    <phoneticPr fontId="5"/>
  </si>
  <si>
    <t>　医療観察法に基づき入院決定を受けた者に対し、法に基づく医療を提供するために必要な基準を示した上で、その基準に合致した医療機関（指定入院医療機関）に委託して医療を実施しており、指定入院医療機関が他の指定入院医療機関の多職種チーム（医師、看護師、コメディカル）を招聘し、当該指定入院医療機関の医療体制等について評価、課題等を検討し、改善策等の技術的助言を行い、医療観察法に基づく医療の向上を図っていくため、事業に必要な経費を１０／１０国が補助する。 
　心神喪失等の状態で重大な他害行為を行った者に対して、継続的かつ適切な医療並びにその確保のために必要な観察及び指導を行うため、医療観察法に基づく医療を実施している指定入院医療機関が本事業を行うことで、医療観察法に基づく医療の向上及び均てん化を図り、法対象者の社会復帰を促進していく。</t>
    <rPh sb="339" eb="340">
      <t>オヨ</t>
    </rPh>
    <rPh sb="341" eb="342">
      <t>キン</t>
    </rPh>
    <rPh sb="344" eb="345">
      <t>カ</t>
    </rPh>
    <phoneticPr fontId="5"/>
  </si>
  <si>
    <t>事業実施施設数</t>
    <rPh sb="0" eb="2">
      <t>ジギョウ</t>
    </rPh>
    <rPh sb="2" eb="4">
      <t>ジッシ</t>
    </rPh>
    <rPh sb="4" eb="7">
      <t>シセツスウ</t>
    </rPh>
    <phoneticPr fontId="5"/>
  </si>
  <si>
    <t>件</t>
    <rPh sb="0" eb="1">
      <t>ケン</t>
    </rPh>
    <phoneticPr fontId="5"/>
  </si>
  <si>
    <t>X／　Y　　　
X：支出額
Y：事業実施施設数　　　　　　　　　　</t>
    <rPh sb="10" eb="13">
      <t>シシュツガク</t>
    </rPh>
    <rPh sb="16" eb="18">
      <t>ジギョウ</t>
    </rPh>
    <rPh sb="18" eb="20">
      <t>ジッシ</t>
    </rPh>
    <rPh sb="20" eb="23">
      <t>シセツスウ</t>
    </rPh>
    <phoneticPr fontId="5"/>
  </si>
  <si>
    <t>千円</t>
    <rPh sb="0" eb="2">
      <t>センエン</t>
    </rPh>
    <phoneticPr fontId="5"/>
  </si>
  <si>
    <t>2,302/17</t>
    <phoneticPr fontId="5"/>
  </si>
  <si>
    <t>3,146/16</t>
    <phoneticPr fontId="5"/>
  </si>
  <si>
    <t>4,668/18</t>
    <phoneticPr fontId="5"/>
  </si>
  <si>
    <t>　本事業は、医療観察法に基づく裁判所の入院決定を受けた対象者に対する医療を行う指定入院医療機関が、他の指定入院医療機関の医療従事者を招き、相互に技術交流を行い、医療の質の向上及び均てん化を図ることを目的として実施している。
　不要率はやや大きいが事業を実施する医療機関の組み合わせにより旅費を削減したものであり、事業実施施設数の実績も概ね当初見込みどおりのため、適正に予算計上できているものと考える。</t>
    <rPh sb="87" eb="88">
      <t>オヨ</t>
    </rPh>
    <rPh sb="89" eb="90">
      <t>キン</t>
    </rPh>
    <rPh sb="92" eb="93">
      <t>カ</t>
    </rPh>
    <rPh sb="113" eb="115">
      <t>フヨウ</t>
    </rPh>
    <rPh sb="115" eb="116">
      <t>リツ</t>
    </rPh>
    <rPh sb="119" eb="120">
      <t>オオ</t>
    </rPh>
    <phoneticPr fontId="5"/>
  </si>
  <si>
    <t>-</t>
    <phoneticPr fontId="5"/>
  </si>
  <si>
    <t>-</t>
    <phoneticPr fontId="5"/>
  </si>
  <si>
    <t>791</t>
    <phoneticPr fontId="5"/>
  </si>
  <si>
    <t>3,520/18</t>
    <phoneticPr fontId="5"/>
  </si>
  <si>
    <t>　「心神喪失等の状態で重大な他害行為を行った者の医療及び観察等に関する法律の施行の状況の検討結果」において、医療の質の向上及び均てん化を図ることが課題とされており、社会のニーズを反映した事業である。</t>
    <rPh sb="61" eb="62">
      <t>オヨ</t>
    </rPh>
    <rPh sb="63" eb="64">
      <t>キン</t>
    </rPh>
    <rPh sb="66" eb="67">
      <t>カ</t>
    </rPh>
    <phoneticPr fontId="5"/>
  </si>
  <si>
    <t>　医療観察法において、対象者の円滑な社会復帰のために必要な医療は国が行うこととされており、当該医療の質の向上及び均てん化は国が実施すべき事業である。</t>
    <rPh sb="54" eb="55">
      <t>オヨ</t>
    </rPh>
    <rPh sb="56" eb="57">
      <t>キン</t>
    </rPh>
    <rPh sb="59" eb="60">
      <t>カ</t>
    </rPh>
    <phoneticPr fontId="5"/>
  </si>
  <si>
    <t>　医療観察法において、対象者の円滑な社会復帰のために必要な医療は国が行うこととされており、当該医療の質の向上及び均てん化が課題とされていることから、優先度が高い。</t>
    <rPh sb="54" eb="55">
      <t>オヨ</t>
    </rPh>
    <rPh sb="56" eb="57">
      <t>キン</t>
    </rPh>
    <rPh sb="59" eb="60">
      <t>カ</t>
    </rPh>
    <phoneticPr fontId="5"/>
  </si>
  <si>
    <t>-</t>
    <phoneticPr fontId="5"/>
  </si>
  <si>
    <t>点検対象外</t>
    <rPh sb="0" eb="2">
      <t>テンケン</t>
    </rPh>
    <rPh sb="2" eb="5">
      <t>タイショウガイ</t>
    </rPh>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</si>
  <si>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</si>
  <si>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　医療観察法に基づき医療を行う指定入院医療機関における医療の質の向上を図るための事業に必要な経費を国が補助することとしているものである。</t>
    <phoneticPr fontId="5"/>
  </si>
  <si>
    <t>医療観察法に基づき医療を行う指定入院医療機関における医療の質の向上を図るため、引き続き必要な予算額を確保し、適正な執行に努めること。</t>
    <phoneticPr fontId="5"/>
  </si>
  <si>
    <t>寺原　朋祐</t>
    <rPh sb="0" eb="2">
      <t>テラハラ</t>
    </rPh>
    <rPh sb="3" eb="5">
      <t>トモヒロ</t>
    </rPh>
    <phoneticPr fontId="5"/>
  </si>
  <si>
    <t>－</t>
    <phoneticPr fontId="5"/>
  </si>
  <si>
    <t>大阪精神医療センターに他の医療従事者を招き、相互に技術交流を実施</t>
    <rPh sb="0" eb="2">
      <t>オオサカ</t>
    </rPh>
    <rPh sb="2" eb="4">
      <t>セイシン</t>
    </rPh>
    <rPh sb="4" eb="6">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</si>
</sst>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127001</xdr:colOff>
      <xdr:row>740</xdr:row>
      <xdr:rowOff>264583</xdr:rowOff>
    </xdr:from>
    <xdr:to>
      <xdr:col>37</xdr:col>
      <xdr:colOff>118707</xdr:colOff>
      <xdr:row>750</xdr:row>
      <xdr:rowOff>148043</xdr:rowOff>
    </xdr:to>
    <xdr:grpSp>
      <xdr:nvGrpSpPr>
        <xdr:cNvPr id="9" name="グループ化 8"/>
        <xdr:cNvGrpSpPr/>
      </xdr:nvGrpSpPr>
      <xdr:grpSpPr>
        <a:xfrm>
          <a:off x="3947584" y="34766250"/>
          <a:ext cx="3611206" cy="3375960"/>
          <a:chOff x="3641911" y="51468618"/>
          <a:chExt cx="3622412" cy="3357283"/>
        </a:xfrm>
      </xdr:grpSpPr>
      <xdr:sp macro="" textlink="">
        <xdr:nvSpPr>
          <xdr:cNvPr id="10" name="正方形/長方形 9"/>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1" name="大かっこ 10"/>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 name="直線矢印コネクタ 11"/>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3" name="正方形/長方形 12"/>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自治体等（１７）：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4" name="大かっこ 13"/>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746</v>
      </c>
      <c r="AT2" s="220"/>
      <c r="AU2" s="220"/>
      <c r="AV2" s="52" t="str">
        <f>IF(AW2="", "", "-")</f>
        <v/>
      </c>
      <c r="AW2" s="401"/>
      <c r="AX2" s="401"/>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657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9" t="s">
        <v>516</v>
      </c>
      <c r="Z7" s="296"/>
      <c r="AA7" s="296"/>
      <c r="AB7" s="296"/>
      <c r="AC7" s="296"/>
      <c r="AD7" s="400"/>
      <c r="AE7" s="387" t="s">
        <v>630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v>5</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578</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580</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578</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4</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3</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0.6</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0.5</v>
      </c>
      <c r="Q21" s="539"/>
      <c r="R21" s="539"/>
      <c r="S21" s="539"/>
      <c r="T21" s="539"/>
      <c r="U21" s="539"/>
      <c r="V21" s="539"/>
      <c r="W21" s="539">
        <f t="shared" ref="W21" si="2">IF(W19=0, "-", SUM(W19)/SUM(W13,W14))</f>
        <v>0.6</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6.5" customHeight="1" x14ac:dyDescent="0.15">
      <c r="A23" s="201"/>
      <c r="B23" s="202"/>
      <c r="C23" s="202"/>
      <c r="D23" s="202"/>
      <c r="E23" s="202"/>
      <c r="F23" s="203"/>
      <c r="G23" s="186" t="s">
        <v>571</v>
      </c>
      <c r="H23" s="187"/>
      <c r="I23" s="187"/>
      <c r="J23" s="187"/>
      <c r="K23" s="187"/>
      <c r="L23" s="187"/>
      <c r="M23" s="187"/>
      <c r="N23" s="187"/>
      <c r="O23" s="188"/>
      <c r="P23" s="105">
        <v>5</v>
      </c>
      <c r="Q23" s="106"/>
      <c r="R23" s="106"/>
      <c r="S23" s="106"/>
      <c r="T23" s="106"/>
      <c r="U23" s="106"/>
      <c r="V23" s="107"/>
      <c r="W23" s="105">
        <v>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536</v>
      </c>
      <c r="AF30" s="391"/>
      <c r="AG30" s="391"/>
      <c r="AH30" s="392"/>
      <c r="AI30" s="390" t="s">
        <v>533</v>
      </c>
      <c r="AJ30" s="391"/>
      <c r="AK30" s="391"/>
      <c r="AL30" s="392"/>
      <c r="AM30" s="393" t="s">
        <v>528</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586</v>
      </c>
      <c r="AR31" s="136"/>
      <c r="AS31" s="137" t="s">
        <v>355</v>
      </c>
      <c r="AT31" s="172"/>
      <c r="AU31" s="271">
        <v>31</v>
      </c>
      <c r="AV31" s="271"/>
      <c r="AW31" s="383" t="s">
        <v>300</v>
      </c>
      <c r="AX31" s="384"/>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42" t="s">
        <v>12</v>
      </c>
      <c r="Z32" s="549"/>
      <c r="AA32" s="550"/>
      <c r="AB32" s="551" t="s">
        <v>584</v>
      </c>
      <c r="AC32" s="551"/>
      <c r="AD32" s="551"/>
      <c r="AE32" s="368">
        <v>48</v>
      </c>
      <c r="AF32" s="369"/>
      <c r="AG32" s="369"/>
      <c r="AH32" s="369"/>
      <c r="AI32" s="368">
        <v>52</v>
      </c>
      <c r="AJ32" s="369"/>
      <c r="AK32" s="369"/>
      <c r="AL32" s="369"/>
      <c r="AM32" s="368">
        <v>53</v>
      </c>
      <c r="AN32" s="369"/>
      <c r="AO32" s="369"/>
      <c r="AP32" s="369"/>
      <c r="AQ32" s="111" t="s">
        <v>580</v>
      </c>
      <c r="AR32" s="112"/>
      <c r="AS32" s="112"/>
      <c r="AT32" s="113"/>
      <c r="AU32" s="369" t="s">
        <v>578</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8">
        <v>48</v>
      </c>
      <c r="AF33" s="369"/>
      <c r="AG33" s="369"/>
      <c r="AH33" s="369"/>
      <c r="AI33" s="368">
        <v>51</v>
      </c>
      <c r="AJ33" s="369"/>
      <c r="AK33" s="369"/>
      <c r="AL33" s="369"/>
      <c r="AM33" s="368">
        <v>51</v>
      </c>
      <c r="AN33" s="369"/>
      <c r="AO33" s="369"/>
      <c r="AP33" s="369"/>
      <c r="AQ33" s="111" t="s">
        <v>578</v>
      </c>
      <c r="AR33" s="112"/>
      <c r="AS33" s="112"/>
      <c r="AT33" s="113"/>
      <c r="AU33" s="369">
        <v>51</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100</v>
      </c>
      <c r="AF34" s="369"/>
      <c r="AG34" s="369"/>
      <c r="AH34" s="369"/>
      <c r="AI34" s="368">
        <v>102</v>
      </c>
      <c r="AJ34" s="369"/>
      <c r="AK34" s="369"/>
      <c r="AL34" s="369"/>
      <c r="AM34" s="368">
        <v>104</v>
      </c>
      <c r="AN34" s="369"/>
      <c r="AO34" s="369"/>
      <c r="AP34" s="369"/>
      <c r="AQ34" s="111" t="s">
        <v>578</v>
      </c>
      <c r="AR34" s="112"/>
      <c r="AS34" s="112"/>
      <c r="AT34" s="113"/>
      <c r="AU34" s="369" t="s">
        <v>578</v>
      </c>
      <c r="AV34" s="369"/>
      <c r="AW34" s="369"/>
      <c r="AX34" s="371"/>
    </row>
    <row r="35" spans="1:50" ht="23.25" customHeight="1" x14ac:dyDescent="0.15">
      <c r="A35" s="900" t="s">
        <v>506</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536</v>
      </c>
      <c r="AF65" s="373"/>
      <c r="AG65" s="373"/>
      <c r="AH65" s="374"/>
      <c r="AI65" s="372" t="s">
        <v>533</v>
      </c>
      <c r="AJ65" s="373"/>
      <c r="AK65" s="373"/>
      <c r="AL65" s="374"/>
      <c r="AM65" s="379" t="s">
        <v>528</v>
      </c>
      <c r="AN65" s="379"/>
      <c r="AO65" s="379"/>
      <c r="AP65" s="372"/>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637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638</v>
      </c>
      <c r="AC101" s="551"/>
      <c r="AD101" s="551"/>
      <c r="AE101" s="368">
        <v>17</v>
      </c>
      <c r="AF101" s="369"/>
      <c r="AG101" s="369"/>
      <c r="AH101" s="370"/>
      <c r="AI101" s="368">
        <v>16</v>
      </c>
      <c r="AJ101" s="369"/>
      <c r="AK101" s="369"/>
      <c r="AL101" s="370"/>
      <c r="AM101" s="368">
        <v>18</v>
      </c>
      <c r="AN101" s="369"/>
      <c r="AO101" s="369"/>
      <c r="AP101" s="370"/>
      <c r="AQ101" s="368" t="s">
        <v>646</v>
      </c>
      <c r="AR101" s="369"/>
      <c r="AS101" s="369"/>
      <c r="AT101" s="370"/>
      <c r="AU101" s="368" t="s">
        <v>645</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638</v>
      </c>
      <c r="AC102" s="551"/>
      <c r="AD102" s="551"/>
      <c r="AE102" s="362">
        <v>16</v>
      </c>
      <c r="AF102" s="362"/>
      <c r="AG102" s="362"/>
      <c r="AH102" s="362"/>
      <c r="AI102" s="362">
        <v>17</v>
      </c>
      <c r="AJ102" s="362"/>
      <c r="AK102" s="362"/>
      <c r="AL102" s="362"/>
      <c r="AM102" s="362">
        <v>18</v>
      </c>
      <c r="AN102" s="362"/>
      <c r="AO102" s="362"/>
      <c r="AP102" s="362"/>
      <c r="AQ102" s="814">
        <v>18</v>
      </c>
      <c r="AR102" s="815"/>
      <c r="AS102" s="815"/>
      <c r="AT102" s="816"/>
      <c r="AU102" s="814">
        <v>18</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639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640</v>
      </c>
      <c r="AC116" s="301"/>
      <c r="AD116" s="302"/>
      <c r="AE116" s="362">
        <v>135</v>
      </c>
      <c r="AF116" s="362"/>
      <c r="AG116" s="362"/>
      <c r="AH116" s="362"/>
      <c r="AI116" s="362">
        <v>197</v>
      </c>
      <c r="AJ116" s="362"/>
      <c r="AK116" s="362"/>
      <c r="AL116" s="362"/>
      <c r="AM116" s="362">
        <v>196</v>
      </c>
      <c r="AN116" s="362"/>
      <c r="AO116" s="362"/>
      <c r="AP116" s="362"/>
      <c r="AQ116" s="368">
        <v>259</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641</v>
      </c>
      <c r="AF117" s="306"/>
      <c r="AG117" s="306"/>
      <c r="AH117" s="306"/>
      <c r="AI117" s="306" t="s">
        <v>642</v>
      </c>
      <c r="AJ117" s="306"/>
      <c r="AK117" s="306"/>
      <c r="AL117" s="306"/>
      <c r="AM117" s="306" t="s">
        <v>648</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578</v>
      </c>
      <c r="AV133" s="136"/>
      <c r="AW133" s="137" t="s">
        <v>300</v>
      </c>
      <c r="AX133" s="138"/>
    </row>
    <row r="134" spans="1:50" ht="39.75" hidden="1" customHeight="1" x14ac:dyDescent="0.15">
      <c r="A134" s="997"/>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589</v>
      </c>
      <c r="AF134" s="112"/>
      <c r="AG134" s="112"/>
      <c r="AH134" s="112"/>
      <c r="AI134" s="266" t="s">
        <v>578</v>
      </c>
      <c r="AJ134" s="112"/>
      <c r="AK134" s="112"/>
      <c r="AL134" s="112"/>
      <c r="AM134" s="266" t="s">
        <v>589</v>
      </c>
      <c r="AN134" s="112"/>
      <c r="AO134" s="112"/>
      <c r="AP134" s="112"/>
      <c r="AQ134" s="266" t="s">
        <v>578</v>
      </c>
      <c r="AR134" s="112"/>
      <c r="AS134" s="112"/>
      <c r="AT134" s="112"/>
      <c r="AU134" s="266" t="s">
        <v>578</v>
      </c>
      <c r="AV134" s="112"/>
      <c r="AW134" s="112"/>
      <c r="AX134" s="222"/>
    </row>
    <row r="135" spans="1:50" ht="39.75" hidden="1"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29" t="s">
        <v>578</v>
      </c>
      <c r="AC135" s="133"/>
      <c r="AD135" s="133"/>
      <c r="AE135" s="266" t="s">
        <v>578</v>
      </c>
      <c r="AF135" s="112"/>
      <c r="AG135" s="112"/>
      <c r="AH135" s="112"/>
      <c r="AI135" s="266" t="s">
        <v>578</v>
      </c>
      <c r="AJ135" s="112"/>
      <c r="AK135" s="112"/>
      <c r="AL135" s="112"/>
      <c r="AM135" s="266" t="s">
        <v>590</v>
      </c>
      <c r="AN135" s="112"/>
      <c r="AO135" s="112"/>
      <c r="AP135" s="112"/>
      <c r="AQ135" s="266" t="s">
        <v>578</v>
      </c>
      <c r="AR135" s="112"/>
      <c r="AS135" s="112"/>
      <c r="AT135" s="112"/>
      <c r="AU135" s="266" t="s">
        <v>578</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636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7.2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997"/>
      <c r="B433" s="252"/>
      <c r="C433" s="251"/>
      <c r="D433" s="252"/>
      <c r="E433" s="166"/>
      <c r="F433" s="167"/>
      <c r="G433" s="230" t="s">
        <v>652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578</v>
      </c>
      <c r="AF433" s="112"/>
      <c r="AG433" s="112"/>
      <c r="AH433" s="112"/>
      <c r="AI433" s="111" t="s">
        <v>592</v>
      </c>
      <c r="AJ433" s="112"/>
      <c r="AK433" s="112"/>
      <c r="AL433" s="113"/>
      <c r="AM433" s="111" t="s">
        <v>575</v>
      </c>
      <c r="AN433" s="112"/>
      <c r="AO433" s="112"/>
      <c r="AP433" s="113"/>
      <c r="AQ433" s="111" t="s">
        <v>575</v>
      </c>
      <c r="AR433" s="112"/>
      <c r="AS433" s="112"/>
      <c r="AT433" s="113"/>
      <c r="AU433" s="112" t="s">
        <v>575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592</v>
      </c>
      <c r="AF434" s="112"/>
      <c r="AG434" s="112"/>
      <c r="AH434" s="113"/>
      <c r="AI434" s="111" t="s">
        <v>592</v>
      </c>
      <c r="AJ434" s="112"/>
      <c r="AK434" s="112"/>
      <c r="AL434" s="113"/>
      <c r="AM434" s="111" t="s">
        <v>575</v>
      </c>
      <c r="AN434" s="112"/>
      <c r="AO434" s="112"/>
      <c r="AP434" s="113"/>
      <c r="AQ434" s="111" t="s">
        <v>575</v>
      </c>
      <c r="AR434" s="112"/>
      <c r="AS434" s="112"/>
      <c r="AT434" s="113"/>
      <c r="AU434" s="112" t="s">
        <v>575</v>
      </c>
      <c r="AV434" s="112"/>
      <c r="AW434" s="112"/>
      <c r="AX434" s="222"/>
    </row>
    <row r="435" spans="1:50" ht="23.25" customHeight="1" thickBo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3"/>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593</v>
      </c>
      <c r="AR457" s="136"/>
      <c r="AS457" s="137" t="s">
        <v>355</v>
      </c>
      <c r="AT457" s="172"/>
      <c r="AU457" s="136" t="s">
        <v>578</v>
      </c>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593</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586</v>
      </c>
      <c r="AJ459" s="112"/>
      <c r="AK459" s="112"/>
      <c r="AL459" s="112"/>
      <c r="AM459" s="111" t="s">
        <v>593</v>
      </c>
      <c r="AN459" s="112"/>
      <c r="AO459" s="112"/>
      <c r="AP459" s="113"/>
      <c r="AQ459" s="111" t="s">
        <v>578</v>
      </c>
      <c r="AR459" s="112"/>
      <c r="AS459" s="112"/>
      <c r="AT459" s="113"/>
      <c r="AU459" s="112" t="s">
        <v>578</v>
      </c>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578</v>
      </c>
      <c r="AJ460" s="112"/>
      <c r="AK460" s="112"/>
      <c r="AL460" s="112"/>
      <c r="AM460" s="111" t="s">
        <v>593</v>
      </c>
      <c r="AN460" s="112"/>
      <c r="AO460" s="112"/>
      <c r="AP460" s="113"/>
      <c r="AQ460" s="111" t="s">
        <v>578</v>
      </c>
      <c r="AR460" s="112"/>
      <c r="AS460" s="112"/>
      <c r="AT460" s="113"/>
      <c r="AU460" s="112" t="s">
        <v>578</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30"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5" t="s">
        <v>649</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650</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651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655</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43.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43.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7"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7"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2.5" customHeight="1" thickBot="1" x14ac:dyDescent="0.2">
      <c r="A731" s="618" t="s">
        <v>257</v>
      </c>
      <c r="B731" s="619"/>
      <c r="C731" s="619"/>
      <c r="D731" s="619"/>
      <c r="E731" s="620"/>
      <c r="F731" s="680" t="s">
        <v>656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7"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4.5" customHeight="1" thickBot="1" x14ac:dyDescent="0.2">
      <c r="A733" s="749" t="s">
        <v>257</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7"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596</v>
      </c>
      <c r="F737" s="122"/>
      <c r="G737" s="122"/>
      <c r="H737" s="122"/>
      <c r="I737" s="122"/>
      <c r="J737" s="122"/>
      <c r="K737" s="122"/>
      <c r="L737" s="122"/>
      <c r="M737" s="122"/>
      <c r="N737" s="101" t="s">
        <v>543</v>
      </c>
      <c r="O737" s="101"/>
      <c r="P737" s="101"/>
      <c r="Q737" s="101"/>
      <c r="R737" s="122" t="s">
        <v>596</v>
      </c>
      <c r="S737" s="122"/>
      <c r="T737" s="122"/>
      <c r="U737" s="122"/>
      <c r="V737" s="122"/>
      <c r="W737" s="122"/>
      <c r="X737" s="122"/>
      <c r="Y737" s="122"/>
      <c r="Z737" s="122"/>
      <c r="AA737" s="101" t="s">
        <v>542</v>
      </c>
      <c r="AB737" s="101"/>
      <c r="AC737" s="101"/>
      <c r="AD737" s="101"/>
      <c r="AE737" s="122" t="s">
        <v>608</v>
      </c>
      <c r="AF737" s="122"/>
      <c r="AG737" s="122"/>
      <c r="AH737" s="122"/>
      <c r="AI737" s="122"/>
      <c r="AJ737" s="122"/>
      <c r="AK737" s="122"/>
      <c r="AL737" s="122"/>
      <c r="AM737" s="122"/>
      <c r="AN737" s="101" t="s">
        <v>541</v>
      </c>
      <c r="AO737" s="101"/>
      <c r="AP737" s="101"/>
      <c r="AQ737" s="101"/>
      <c r="AR737" s="102" t="s">
        <v>647</v>
      </c>
      <c r="AS737" s="103"/>
      <c r="AT737" s="103"/>
      <c r="AU737" s="103"/>
      <c r="AV737" s="103"/>
      <c r="AW737" s="103"/>
      <c r="AX737" s="104"/>
      <c r="AY737" s="89"/>
      <c r="AZ737" s="89"/>
    </row>
    <row r="738" spans="1:52" ht="24.75" customHeight="1" x14ac:dyDescent="0.15">
      <c r="A738" s="123" t="s">
        <v>540</v>
      </c>
      <c r="B738" s="124"/>
      <c r="C738" s="124"/>
      <c r="D738" s="125"/>
      <c r="E738" s="122" t="s">
        <v>604</v>
      </c>
      <c r="F738" s="122"/>
      <c r="G738" s="122"/>
      <c r="H738" s="122"/>
      <c r="I738" s="122"/>
      <c r="J738" s="122"/>
      <c r="K738" s="122"/>
      <c r="L738" s="122"/>
      <c r="M738" s="122"/>
      <c r="N738" s="101" t="s">
        <v>539</v>
      </c>
      <c r="O738" s="101"/>
      <c r="P738" s="101"/>
      <c r="Q738" s="101"/>
      <c r="R738" s="122" t="s">
        <v>605</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607</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758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760" t="s">
        <v>512</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59.2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3.25" customHeight="1" x14ac:dyDescent="0.15">
      <c r="A781" s="556"/>
      <c r="B781" s="763"/>
      <c r="C781" s="763"/>
      <c r="D781" s="763"/>
      <c r="E781" s="763"/>
      <c r="F781" s="764"/>
      <c r="G781" s="449" t="s">
        <v>609</v>
      </c>
      <c r="H781" s="450"/>
      <c r="I781" s="450"/>
      <c r="J781" s="450"/>
      <c r="K781" s="451"/>
      <c r="L781" s="452" t="s">
        <v>610</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3.2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3.2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3.2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3.2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3.2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3.2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3.2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3.2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3.2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3.2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53.25" customHeight="1" x14ac:dyDescent="0.15">
      <c r="A837" s="408">
        <v>1</v>
      </c>
      <c r="B837" s="408">
        <v>1</v>
      </c>
      <c r="C837" s="422" t="s">
        <v>612</v>
      </c>
      <c r="D837" s="422"/>
      <c r="E837" s="422"/>
      <c r="F837" s="422"/>
      <c r="G837" s="422"/>
      <c r="H837" s="422"/>
      <c r="I837" s="422"/>
      <c r="J837" s="423">
        <v>1013205001281</v>
      </c>
      <c r="K837" s="424"/>
      <c r="L837" s="424"/>
      <c r="M837" s="424"/>
      <c r="N837" s="424"/>
      <c r="O837" s="424"/>
      <c r="P837" s="317" t="s">
        <v>625</v>
      </c>
      <c r="Q837" s="318"/>
      <c r="R837" s="318"/>
      <c r="S837" s="318"/>
      <c r="T837" s="318"/>
      <c r="U837" s="318"/>
      <c r="V837" s="318"/>
      <c r="W837" s="318"/>
      <c r="X837" s="318"/>
      <c r="Y837" s="319">
        <v>2</v>
      </c>
      <c r="Z837" s="320"/>
      <c r="AA837" s="320"/>
      <c r="AB837" s="321"/>
      <c r="AC837" s="329" t="s">
        <v>624</v>
      </c>
      <c r="AD837" s="330"/>
      <c r="AE837" s="330"/>
      <c r="AF837" s="330"/>
      <c r="AG837" s="330"/>
      <c r="AH837" s="331" t="s">
        <v>623</v>
      </c>
      <c r="AI837" s="332"/>
      <c r="AJ837" s="332"/>
      <c r="AK837" s="332"/>
      <c r="AL837" s="326" t="s">
        <v>578</v>
      </c>
      <c r="AM837" s="327"/>
      <c r="AN837" s="327"/>
      <c r="AO837" s="328"/>
      <c r="AP837" s="322" t="s">
        <v>576</v>
      </c>
      <c r="AQ837" s="322"/>
      <c r="AR837" s="322"/>
      <c r="AS837" s="322"/>
      <c r="AT837" s="322"/>
      <c r="AU837" s="322"/>
      <c r="AV837" s="322"/>
      <c r="AW837" s="322"/>
      <c r="AX837" s="322"/>
    </row>
    <row r="838" spans="1:50" ht="53.25" customHeight="1" x14ac:dyDescent="0.15">
      <c r="A838" s="408">
        <v>2</v>
      </c>
      <c r="B838" s="408">
        <v>1</v>
      </c>
      <c r="C838" s="422" t="s">
        <v>613</v>
      </c>
      <c r="D838" s="422"/>
      <c r="E838" s="422"/>
      <c r="F838" s="422"/>
      <c r="G838" s="422"/>
      <c r="H838" s="422"/>
      <c r="I838" s="422"/>
      <c r="J838" s="423">
        <v>5000020060003</v>
      </c>
      <c r="K838" s="424"/>
      <c r="L838" s="424"/>
      <c r="M838" s="424"/>
      <c r="N838" s="424"/>
      <c r="O838" s="424"/>
      <c r="P838" s="317" t="s">
        <v>635</v>
      </c>
      <c r="Q838" s="318"/>
      <c r="R838" s="318"/>
      <c r="S838" s="318"/>
      <c r="T838" s="318"/>
      <c r="U838" s="318"/>
      <c r="V838" s="318"/>
      <c r="W838" s="318"/>
      <c r="X838" s="318"/>
      <c r="Y838" s="319">
        <v>0.4</v>
      </c>
      <c r="Z838" s="320"/>
      <c r="AA838" s="320"/>
      <c r="AB838" s="321"/>
      <c r="AC838" s="329" t="s">
        <v>624</v>
      </c>
      <c r="AD838" s="330"/>
      <c r="AE838" s="330"/>
      <c r="AF838" s="330"/>
      <c r="AG838" s="330"/>
      <c r="AH838" s="331" t="s">
        <v>623</v>
      </c>
      <c r="AI838" s="332"/>
      <c r="AJ838" s="332"/>
      <c r="AK838" s="332"/>
      <c r="AL838" s="326" t="s">
        <v>578</v>
      </c>
      <c r="AM838" s="327"/>
      <c r="AN838" s="327"/>
      <c r="AO838" s="328"/>
      <c r="AP838" s="322" t="s">
        <v>578</v>
      </c>
      <c r="AQ838" s="322"/>
      <c r="AR838" s="322"/>
      <c r="AS838" s="322"/>
      <c r="AT838" s="322"/>
      <c r="AU838" s="322"/>
      <c r="AV838" s="322"/>
      <c r="AW838" s="322"/>
      <c r="AX838" s="322"/>
    </row>
    <row r="839" spans="1:50" ht="53.25" customHeight="1" x14ac:dyDescent="0.15">
      <c r="A839" s="408">
        <v>3</v>
      </c>
      <c r="B839" s="408">
        <v>1</v>
      </c>
      <c r="C839" s="425" t="s">
        <v>614</v>
      </c>
      <c r="D839" s="422"/>
      <c r="E839" s="422"/>
      <c r="F839" s="422"/>
      <c r="G839" s="422"/>
      <c r="H839" s="422"/>
      <c r="I839" s="422"/>
      <c r="J839" s="423">
        <v>6012705001563</v>
      </c>
      <c r="K839" s="424"/>
      <c r="L839" s="424"/>
      <c r="M839" s="424"/>
      <c r="N839" s="424"/>
      <c r="O839" s="424"/>
      <c r="P839" s="317" t="s">
        <v>634</v>
      </c>
      <c r="Q839" s="318"/>
      <c r="R839" s="318"/>
      <c r="S839" s="318"/>
      <c r="T839" s="318"/>
      <c r="U839" s="318"/>
      <c r="V839" s="318"/>
      <c r="W839" s="318"/>
      <c r="X839" s="318"/>
      <c r="Y839" s="319">
        <v>0.3</v>
      </c>
      <c r="Z839" s="320"/>
      <c r="AA839" s="320"/>
      <c r="AB839" s="321"/>
      <c r="AC839" s="329" t="s">
        <v>624</v>
      </c>
      <c r="AD839" s="330"/>
      <c r="AE839" s="330"/>
      <c r="AF839" s="330"/>
      <c r="AG839" s="330"/>
      <c r="AH839" s="331" t="s">
        <v>623</v>
      </c>
      <c r="AI839" s="332"/>
      <c r="AJ839" s="332"/>
      <c r="AK839" s="332"/>
      <c r="AL839" s="326" t="s">
        <v>578</v>
      </c>
      <c r="AM839" s="327"/>
      <c r="AN839" s="327"/>
      <c r="AO839" s="328"/>
      <c r="AP839" s="322" t="s">
        <v>578</v>
      </c>
      <c r="AQ839" s="322"/>
      <c r="AR839" s="322"/>
      <c r="AS839" s="322"/>
      <c r="AT839" s="322"/>
      <c r="AU839" s="322"/>
      <c r="AV839" s="322"/>
      <c r="AW839" s="322"/>
      <c r="AX839" s="322"/>
    </row>
    <row r="840" spans="1:50" ht="53.25" customHeight="1" x14ac:dyDescent="0.15">
      <c r="A840" s="408">
        <v>4</v>
      </c>
      <c r="B840" s="408">
        <v>1</v>
      </c>
      <c r="C840" s="425" t="s">
        <v>615</v>
      </c>
      <c r="D840" s="422"/>
      <c r="E840" s="422"/>
      <c r="F840" s="422"/>
      <c r="G840" s="422"/>
      <c r="H840" s="422"/>
      <c r="I840" s="422"/>
      <c r="J840" s="423">
        <v>1000020110001</v>
      </c>
      <c r="K840" s="424"/>
      <c r="L840" s="424"/>
      <c r="M840" s="424"/>
      <c r="N840" s="424"/>
      <c r="O840" s="424"/>
      <c r="P840" s="317" t="s">
        <v>626</v>
      </c>
      <c r="Q840" s="318"/>
      <c r="R840" s="318"/>
      <c r="S840" s="318"/>
      <c r="T840" s="318"/>
      <c r="U840" s="318"/>
      <c r="V840" s="318"/>
      <c r="W840" s="318"/>
      <c r="X840" s="318"/>
      <c r="Y840" s="319">
        <v>0.2</v>
      </c>
      <c r="Z840" s="320"/>
      <c r="AA840" s="320"/>
      <c r="AB840" s="321"/>
      <c r="AC840" s="329" t="s">
        <v>624</v>
      </c>
      <c r="AD840" s="330"/>
      <c r="AE840" s="330"/>
      <c r="AF840" s="330"/>
      <c r="AG840" s="330"/>
      <c r="AH840" s="331" t="s">
        <v>623</v>
      </c>
      <c r="AI840" s="332"/>
      <c r="AJ840" s="332"/>
      <c r="AK840" s="332"/>
      <c r="AL840" s="326" t="s">
        <v>578</v>
      </c>
      <c r="AM840" s="327"/>
      <c r="AN840" s="327"/>
      <c r="AO840" s="328"/>
      <c r="AP840" s="322" t="s">
        <v>578</v>
      </c>
      <c r="AQ840" s="322"/>
      <c r="AR840" s="322"/>
      <c r="AS840" s="322"/>
      <c r="AT840" s="322"/>
      <c r="AU840" s="322"/>
      <c r="AV840" s="322"/>
      <c r="AW840" s="322"/>
      <c r="AX840" s="322"/>
    </row>
    <row r="841" spans="1:50" ht="53.25" customHeight="1" x14ac:dyDescent="0.15">
      <c r="A841" s="408">
        <v>5</v>
      </c>
      <c r="B841" s="408">
        <v>1</v>
      </c>
      <c r="C841" s="425" t="s">
        <v>616</v>
      </c>
      <c r="D841" s="422"/>
      <c r="E841" s="422"/>
      <c r="F841" s="422"/>
      <c r="G841" s="422"/>
      <c r="H841" s="422"/>
      <c r="I841" s="422"/>
      <c r="J841" s="423">
        <v>3000020428779</v>
      </c>
      <c r="K841" s="424"/>
      <c r="L841" s="424"/>
      <c r="M841" s="424"/>
      <c r="N841" s="424"/>
      <c r="O841" s="424"/>
      <c r="P841" s="317" t="s">
        <v>627</v>
      </c>
      <c r="Q841" s="318"/>
      <c r="R841" s="318"/>
      <c r="S841" s="318"/>
      <c r="T841" s="318"/>
      <c r="U841" s="318"/>
      <c r="V841" s="318"/>
      <c r="W841" s="318"/>
      <c r="X841" s="318"/>
      <c r="Y841" s="319">
        <v>0.2</v>
      </c>
      <c r="Z841" s="320"/>
      <c r="AA841" s="320"/>
      <c r="AB841" s="321"/>
      <c r="AC841" s="329" t="s">
        <v>624</v>
      </c>
      <c r="AD841" s="330"/>
      <c r="AE841" s="330"/>
      <c r="AF841" s="330"/>
      <c r="AG841" s="330"/>
      <c r="AH841" s="331" t="s">
        <v>623</v>
      </c>
      <c r="AI841" s="332"/>
      <c r="AJ841" s="332"/>
      <c r="AK841" s="332"/>
      <c r="AL841" s="326" t="s">
        <v>578</v>
      </c>
      <c r="AM841" s="327"/>
      <c r="AN841" s="327"/>
      <c r="AO841" s="328"/>
      <c r="AP841" s="322" t="s">
        <v>578</v>
      </c>
      <c r="AQ841" s="322"/>
      <c r="AR841" s="322"/>
      <c r="AS841" s="322"/>
      <c r="AT841" s="322"/>
      <c r="AU841" s="322"/>
      <c r="AV841" s="322"/>
      <c r="AW841" s="322"/>
      <c r="AX841" s="322"/>
    </row>
    <row r="842" spans="1:50" ht="53.25" customHeight="1" x14ac:dyDescent="0.15">
      <c r="A842" s="408">
        <v>6</v>
      </c>
      <c r="B842" s="408">
        <v>1</v>
      </c>
      <c r="C842" s="895" t="s">
        <v>617</v>
      </c>
      <c r="D842" s="896"/>
      <c r="E842" s="896"/>
      <c r="F842" s="896"/>
      <c r="G842" s="896"/>
      <c r="H842" s="896"/>
      <c r="I842" s="897"/>
      <c r="J842" s="423">
        <v>8020005009218</v>
      </c>
      <c r="K842" s="424"/>
      <c r="L842" s="424"/>
      <c r="M842" s="424"/>
      <c r="N842" s="424"/>
      <c r="O842" s="424"/>
      <c r="P842" s="317" t="s">
        <v>633</v>
      </c>
      <c r="Q842" s="318"/>
      <c r="R842" s="318"/>
      <c r="S842" s="318"/>
      <c r="T842" s="318"/>
      <c r="U842" s="318"/>
      <c r="V842" s="318"/>
      <c r="W842" s="318"/>
      <c r="X842" s="318"/>
      <c r="Y842" s="319">
        <v>0.2</v>
      </c>
      <c r="Z842" s="320"/>
      <c r="AA842" s="320"/>
      <c r="AB842" s="321"/>
      <c r="AC842" s="329" t="s">
        <v>624</v>
      </c>
      <c r="AD842" s="330"/>
      <c r="AE842" s="330"/>
      <c r="AF842" s="330"/>
      <c r="AG842" s="330"/>
      <c r="AH842" s="331" t="s">
        <v>623</v>
      </c>
      <c r="AI842" s="332"/>
      <c r="AJ842" s="332"/>
      <c r="AK842" s="332"/>
      <c r="AL842" s="326" t="s">
        <v>578</v>
      </c>
      <c r="AM842" s="327"/>
      <c r="AN842" s="327"/>
      <c r="AO842" s="328"/>
      <c r="AP842" s="322" t="s">
        <v>578</v>
      </c>
      <c r="AQ842" s="322"/>
      <c r="AR842" s="322"/>
      <c r="AS842" s="322"/>
      <c r="AT842" s="322"/>
      <c r="AU842" s="322"/>
      <c r="AV842" s="322"/>
      <c r="AW842" s="322"/>
      <c r="AX842" s="322"/>
    </row>
    <row r="843" spans="1:50" ht="53.25" customHeight="1" x14ac:dyDescent="0.15">
      <c r="A843" s="408">
        <v>7</v>
      </c>
      <c r="B843" s="408">
        <v>1</v>
      </c>
      <c r="C843" s="895" t="s">
        <v>618</v>
      </c>
      <c r="D843" s="896"/>
      <c r="E843" s="896"/>
      <c r="F843" s="896"/>
      <c r="G843" s="896"/>
      <c r="H843" s="896"/>
      <c r="I843" s="897"/>
      <c r="J843" s="423">
        <v>1000020320005</v>
      </c>
      <c r="K843" s="424"/>
      <c r="L843" s="424"/>
      <c r="M843" s="424"/>
      <c r="N843" s="424"/>
      <c r="O843" s="424"/>
      <c r="P843" s="317" t="s">
        <v>632</v>
      </c>
      <c r="Q843" s="318"/>
      <c r="R843" s="318"/>
      <c r="S843" s="318"/>
      <c r="T843" s="318"/>
      <c r="U843" s="318"/>
      <c r="V843" s="318"/>
      <c r="W843" s="318"/>
      <c r="X843" s="318"/>
      <c r="Y843" s="319">
        <v>0.2</v>
      </c>
      <c r="Z843" s="320"/>
      <c r="AA843" s="320"/>
      <c r="AB843" s="321"/>
      <c r="AC843" s="329" t="s">
        <v>624</v>
      </c>
      <c r="AD843" s="330"/>
      <c r="AE843" s="330"/>
      <c r="AF843" s="330"/>
      <c r="AG843" s="330"/>
      <c r="AH843" s="331" t="s">
        <v>623</v>
      </c>
      <c r="AI843" s="332"/>
      <c r="AJ843" s="332"/>
      <c r="AK843" s="332"/>
      <c r="AL843" s="326" t="s">
        <v>578</v>
      </c>
      <c r="AM843" s="327"/>
      <c r="AN843" s="327"/>
      <c r="AO843" s="328"/>
      <c r="AP843" s="322" t="s">
        <v>578</v>
      </c>
      <c r="AQ843" s="322"/>
      <c r="AR843" s="322"/>
      <c r="AS843" s="322"/>
      <c r="AT843" s="322"/>
      <c r="AU843" s="322"/>
      <c r="AV843" s="322"/>
      <c r="AW843" s="322"/>
      <c r="AX843" s="322"/>
    </row>
    <row r="844" spans="1:50" ht="53.25" customHeight="1" x14ac:dyDescent="0.15">
      <c r="A844" s="408">
        <v>8</v>
      </c>
      <c r="B844" s="408">
        <v>1</v>
      </c>
      <c r="C844" s="422" t="s">
        <v>619</v>
      </c>
      <c r="D844" s="422"/>
      <c r="E844" s="422"/>
      <c r="F844" s="422"/>
      <c r="G844" s="422"/>
      <c r="H844" s="422"/>
      <c r="I844" s="422"/>
      <c r="J844" s="423">
        <v>7000020250007</v>
      </c>
      <c r="K844" s="424"/>
      <c r="L844" s="424"/>
      <c r="M844" s="424"/>
      <c r="N844" s="424"/>
      <c r="O844" s="424"/>
      <c r="P844" s="317" t="s">
        <v>631</v>
      </c>
      <c r="Q844" s="318"/>
      <c r="R844" s="318"/>
      <c r="S844" s="318"/>
      <c r="T844" s="318"/>
      <c r="U844" s="318"/>
      <c r="V844" s="318"/>
      <c r="W844" s="318"/>
      <c r="X844" s="318"/>
      <c r="Y844" s="319">
        <v>0.2</v>
      </c>
      <c r="Z844" s="320"/>
      <c r="AA844" s="320"/>
      <c r="AB844" s="321"/>
      <c r="AC844" s="329" t="s">
        <v>624</v>
      </c>
      <c r="AD844" s="330"/>
      <c r="AE844" s="330"/>
      <c r="AF844" s="330"/>
      <c r="AG844" s="330"/>
      <c r="AH844" s="331" t="s">
        <v>623</v>
      </c>
      <c r="AI844" s="332"/>
      <c r="AJ844" s="332"/>
      <c r="AK844" s="332"/>
      <c r="AL844" s="326" t="s">
        <v>578</v>
      </c>
      <c r="AM844" s="327"/>
      <c r="AN844" s="327"/>
      <c r="AO844" s="328"/>
      <c r="AP844" s="322" t="s">
        <v>578</v>
      </c>
      <c r="AQ844" s="322"/>
      <c r="AR844" s="322"/>
      <c r="AS844" s="322"/>
      <c r="AT844" s="322"/>
      <c r="AU844" s="322"/>
      <c r="AV844" s="322"/>
      <c r="AW844" s="322"/>
      <c r="AX844" s="322"/>
    </row>
    <row r="845" spans="1:50" ht="53.25" customHeight="1" x14ac:dyDescent="0.15">
      <c r="A845" s="408">
        <v>9</v>
      </c>
      <c r="B845" s="408">
        <v>1</v>
      </c>
      <c r="C845" s="425" t="s">
        <v>621</v>
      </c>
      <c r="D845" s="422"/>
      <c r="E845" s="422"/>
      <c r="F845" s="422"/>
      <c r="G845" s="422"/>
      <c r="H845" s="422"/>
      <c r="I845" s="422"/>
      <c r="J845" s="423">
        <v>6120005010076</v>
      </c>
      <c r="K845" s="424"/>
      <c r="L845" s="424"/>
      <c r="M845" s="424"/>
      <c r="N845" s="424"/>
      <c r="O845" s="424"/>
      <c r="P845" s="317" t="s">
        <v>659</v>
      </c>
      <c r="Q845" s="318"/>
      <c r="R845" s="318"/>
      <c r="S845" s="318"/>
      <c r="T845" s="318"/>
      <c r="U845" s="318"/>
      <c r="V845" s="318"/>
      <c r="W845" s="318"/>
      <c r="X845" s="318"/>
      <c r="Y845" s="319">
        <v>0.2</v>
      </c>
      <c r="Z845" s="320"/>
      <c r="AA845" s="320"/>
      <c r="AB845" s="321"/>
      <c r="AC845" s="329" t="s">
        <v>624</v>
      </c>
      <c r="AD845" s="330"/>
      <c r="AE845" s="330"/>
      <c r="AF845" s="330"/>
      <c r="AG845" s="330"/>
      <c r="AH845" s="331" t="s">
        <v>623</v>
      </c>
      <c r="AI845" s="332"/>
      <c r="AJ845" s="332"/>
      <c r="AK845" s="332"/>
      <c r="AL845" s="326" t="s">
        <v>578</v>
      </c>
      <c r="AM845" s="327"/>
      <c r="AN845" s="327"/>
      <c r="AO845" s="328"/>
      <c r="AP845" s="322" t="s">
        <v>578</v>
      </c>
      <c r="AQ845" s="322"/>
      <c r="AR845" s="322"/>
      <c r="AS845" s="322"/>
      <c r="AT845" s="322"/>
      <c r="AU845" s="322"/>
      <c r="AV845" s="322"/>
      <c r="AW845" s="322"/>
      <c r="AX845" s="322"/>
    </row>
    <row r="846" spans="1:50" ht="43.5" customHeight="1" x14ac:dyDescent="0.15">
      <c r="A846" s="408">
        <v>10</v>
      </c>
      <c r="B846" s="408">
        <v>1</v>
      </c>
      <c r="C846" s="425" t="s">
        <v>620</v>
      </c>
      <c r="D846" s="422"/>
      <c r="E846" s="422"/>
      <c r="F846" s="422"/>
      <c r="G846" s="422"/>
      <c r="H846" s="422"/>
      <c r="I846" s="422"/>
      <c r="J846" s="423">
        <v>8000020130001</v>
      </c>
      <c r="K846" s="424"/>
      <c r="L846" s="424"/>
      <c r="M846" s="424"/>
      <c r="N846" s="424"/>
      <c r="O846" s="424"/>
      <c r="P846" s="317" t="s">
        <v>628</v>
      </c>
      <c r="Q846" s="318"/>
      <c r="R846" s="318"/>
      <c r="S846" s="318"/>
      <c r="T846" s="318"/>
      <c r="U846" s="318"/>
      <c r="V846" s="318"/>
      <c r="W846" s="318"/>
      <c r="X846" s="318"/>
      <c r="Y846" s="319">
        <v>0.1</v>
      </c>
      <c r="Z846" s="320"/>
      <c r="AA846" s="320"/>
      <c r="AB846" s="321"/>
      <c r="AC846" s="329" t="s">
        <v>624</v>
      </c>
      <c r="AD846" s="330"/>
      <c r="AE846" s="330"/>
      <c r="AF846" s="330"/>
      <c r="AG846" s="330"/>
      <c r="AH846" s="331" t="s">
        <v>623</v>
      </c>
      <c r="AI846" s="332"/>
      <c r="AJ846" s="332"/>
      <c r="AK846" s="332"/>
      <c r="AL846" s="326"/>
      <c r="AM846" s="327"/>
      <c r="AN846" s="327"/>
      <c r="AO846" s="328"/>
      <c r="AP846" s="322" t="s">
        <v>578</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622</v>
      </c>
      <c r="F1102" s="892"/>
      <c r="G1102" s="892"/>
      <c r="H1102" s="892"/>
      <c r="I1102" s="892"/>
      <c r="J1102" s="423" t="s">
        <v>578</v>
      </c>
      <c r="K1102" s="424"/>
      <c r="L1102" s="424"/>
      <c r="M1102" s="424"/>
      <c r="N1102" s="424"/>
      <c r="O1102" s="424"/>
      <c r="P1102" s="317" t="s">
        <v>578</v>
      </c>
      <c r="Q1102" s="318"/>
      <c r="R1102" s="318"/>
      <c r="S1102" s="318"/>
      <c r="T1102" s="318"/>
      <c r="U1102" s="318"/>
      <c r="V1102" s="318"/>
      <c r="W1102" s="318"/>
      <c r="X1102" s="318"/>
      <c r="Y1102" s="319" t="s">
        <v>578</v>
      </c>
      <c r="Z1102" s="320"/>
      <c r="AA1102" s="320"/>
      <c r="AB1102" s="321"/>
      <c r="AC1102" s="323"/>
      <c r="AD1102" s="323"/>
      <c r="AE1102" s="323"/>
      <c r="AF1102" s="323"/>
      <c r="AG1102" s="323"/>
      <c r="AH1102" s="324" t="s">
        <v>578</v>
      </c>
      <c r="AI1102" s="325"/>
      <c r="AJ1102" s="325"/>
      <c r="AK1102" s="325"/>
      <c r="AL1102" s="326" t="s">
        <v>578</v>
      </c>
      <c r="AM1102" s="327"/>
      <c r="AN1102" s="327"/>
      <c r="AO1102" s="328"/>
      <c r="AP1102" s="322" t="s">
        <v>596</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6:AO866">
    <cfRule type="expression" dxfId="2505" priority="6633">
      <formula>IF(AND(AL846&gt;=0, RIGHT(TEXT(AL846,"0.#"),1)&lt;&gt;"."),TRUE,FALSE)</formula>
    </cfRule>
    <cfRule type="expression" dxfId="2504" priority="6634">
      <formula>IF(AND(AL846&gt;=0, RIGHT(TEXT(AL846,"0.#"),1)="."),TRUE,FALSE)</formula>
    </cfRule>
    <cfRule type="expression" dxfId="2503" priority="6635">
      <formula>IF(AND(AL846&lt;0, RIGHT(TEXT(AL846,"0.#"),1)&lt;&gt;"."),TRUE,FALSE)</formula>
    </cfRule>
    <cfRule type="expression" dxfId="2502" priority="6636">
      <formula>IF(AND(AL846&lt;0, RIGHT(TEXT(AL846,"0.#"),1)="."),TRUE,FALSE)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45">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35">
    <cfRule type="expression" dxfId="707" priority="7">
      <formula>IF(RIGHT(TEXT(AE435,"0.#"),1)=".",FALSE,TRUE)</formula>
    </cfRule>
    <cfRule type="expression" dxfId="706" priority="8">
      <formula>IF(RIGHT(TEXT(AE435,"0.#"),1)=".",TRUE,FALSE)</formula>
    </cfRule>
  </conditionalFormatting>
  <conditionalFormatting sqref="AI433">
    <cfRule type="expression" dxfId="705" priority="5">
      <formula>IF(RIGHT(TEXT(AI433,"0.#"),1)=".",FALSE,TRUE)</formula>
    </cfRule>
    <cfRule type="expression" dxfId="704" priority="6">
      <formula>IF(RIGHT(TEXT(AI433,"0.#"),1)=".",TRUE,FALSE)</formula>
    </cfRule>
  </conditionalFormatting>
  <conditionalFormatting sqref="AI434">
    <cfRule type="expression" dxfId="703" priority="3">
      <formula>IF(RIGHT(TEXT(AI434,"0.#"),1)=".",FALSE,TRUE)</formula>
    </cfRule>
    <cfRule type="expression" dxfId="702" priority="4">
      <formula>IF(RIGHT(TEXT(AI434,"0.#"),1)=".",TRUE,FALSE)</formula>
    </cfRule>
  </conditionalFormatting>
  <conditionalFormatting sqref="AI435">
    <cfRule type="expression" dxfId="701" priority="1">
      <formula>IF(RIGHT(TEXT(AI435,"0.#"),1)=".",FALSE,TRUE)</formula>
    </cfRule>
    <cfRule type="expression" dxfId="70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6"/>
      <c r="AA2" s="417"/>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6"/>
      <c r="AA9" s="417"/>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6"/>
      <c r="AA16" s="417"/>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6"/>
      <c r="AA23" s="417"/>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6"/>
      <c r="AA30" s="417"/>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6"/>
      <c r="AA37" s="417"/>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6"/>
      <c r="AA44" s="417"/>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6"/>
      <c r="AA51" s="417"/>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6"/>
      <c r="AA58" s="417"/>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6"/>
      <c r="AA65" s="417"/>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2019-05-15T00:13:20Z</cp:lastPrinted>
  <dcterms:created xsi:type="dcterms:W3CDTF">2012-03-13T00:50:25Z</dcterms:created>
  <dcterms:modified xsi:type="dcterms:W3CDTF">2020-11-20T08:02:50Z</dcterms:modified>
</cp:coreProperties>
</file>