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<sst xmlns="http://schemas.openxmlformats.org/spreadsheetml/2006/main" count="2928" uniqueCount="687">
  <si>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</si>
  <si>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</si>
  <si>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</si>
  <si>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</si>
  <si>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</si>
  <si>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</si>
  <si>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</si>
  <si>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</si>
  <si>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</si>
  <si>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</si>
  <si>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</si>
  <si>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</si>
  <si>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</si>
  <si>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</si>
  <si>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</si>
  <si>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</si>
  <si>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</si>
  <si>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</si>
  <si>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</si>
  <si>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</si>
  <si>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</si>
  <si>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</si>
  <si>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</si>
  <si>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</si>
  <si>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</si>
  <si>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</si>
  <si>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</si>
  <si>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</si>
  <si>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</si>
  <si>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</si>
  <si>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</si>
  <si>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</si>
  <si>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</si>
  <si>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</si>
  <si>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</si>
  <si>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</si>
  <si>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</si>
  <si>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</si>
  <si>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</si>
  <si>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</si>
  <si>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</si>
  <si>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</si>
  <si>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</si>
  <si>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</si>
  <si>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</si>
  <si>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</si>
  <si>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</si>
  <si>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</si>
  <si>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</si>
  <si>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</si>
  <si>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</si>
  <si>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</si>
  <si>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</si>
  <si>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</si>
  <si>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</si>
  <si>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</si>
  <si>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</si>
  <si>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</si>
  <si>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</si>
  <si>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</si>
  <si>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</si>
  <si>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</si>
  <si>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</si>
  <si>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</si>
  <si>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</si>
  <si>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</si>
  <si>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</si>
  <si>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</si>
  <si>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</si>
  <si>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</si>
  <si>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</si>
  <si>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</si>
  <si>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</si>
  <si>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</si>
  <si>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</si>
  <si>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</si>
  <si>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</si>
  <si>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</si>
  <si>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</si>
  <si>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</si>
  <si>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</si>
  <si>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</si>
  <si>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</si>
  <si>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</si>
  <si>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</si>
  <si>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</si>
  <si>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</si>
  <si>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</si>
  <si>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</si>
  <si>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</si>
  <si>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</si>
  <si>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</si>
  <si>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</si>
  <si>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</si>
  <si>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</si>
  <si>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</si>
  <si>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</si>
  <si>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</si>
  <si>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</si>
  <si>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</si>
  <si>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</si>
  <si>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</si>
  <si>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</si>
  <si>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</si>
  <si>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</si>
  <si>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</si>
  <si>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</si>
  <si>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</si>
  <si>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</si>
  <si>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</si>
  <si>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</si>
  <si>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</si>
  <si>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</si>
  <si>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</si>
  <si>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</si>
  <si>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</si>
  <si>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</si>
  <si>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</si>
  <si>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</si>
  <si>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</si>
  <si>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</si>
  <si>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</si>
  <si>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</si>
  <si>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</si>
  <si>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</si>
  <si>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</si>
  <si>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</si>
  <si>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</si>
  <si>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</si>
  <si>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</si>
  <si>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</si>
  <si>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</si>
  <si>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</si>
  <si>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</si>
  <si>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</si>
  <si>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</si>
  <si>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</si>
  <si>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</si>
  <si>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</si>
  <si>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</si>
  <si>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</si>
  <si>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</si>
  <si>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</si>
  <si>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</si>
  <si>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</si>
  <si>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</si>
  <si>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</si>
  <si>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</si>
  <si>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</si>
  <si>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</si>
  <si>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</si>
  <si>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</si>
  <si>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</si>
  <si>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</si>
  <si>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</si>
  <si>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</si>
  <si>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</si>
  <si>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</si>
  <si>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</si>
  <si>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</si>
  <si>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</si>
  <si>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</si>
  <si>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</si>
  <si>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</si>
  <si>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</si>
  <si>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</si>
  <si>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</si>
  <si>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</si>
  <si>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</si>
  <si>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</si>
  <si>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</si>
  <si>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</si>
  <si>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</si>
  <si>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</si>
  <si>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</si>
  <si>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</si>
  <si>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</si>
  <si>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</si>
  <si>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</si>
  <si>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</si>
  <si>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</si>
  <si>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</si>
  <si>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</si>
  <si>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</si>
  <si>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</si>
  <si>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</si>
  <si>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</si>
  <si>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</si>
  <si>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</si>
  <si>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</si>
  <si>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</si>
  <si>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</si>
  <si>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</si>
  <si>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</si>
  <si>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</si>
  <si>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</si>
  <si>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</si>
  <si>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</si>
  <si>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</si>
  <si>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</si>
  <si>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</si>
  <si>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</si>
  <si>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</si>
  <si>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</si>
  <si>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</si>
  <si>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</si>
  <si>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</si>
  <si>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</si>
  <si>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</si>
  <si>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</si>
  <si>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</si>
  <si>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</si>
  <si>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</si>
  <si>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</si>
  <si>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</si>
  <si>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</si>
  <si>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</si>
  <si>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</si>
  <si>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</si>
  <si>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</si>
  <si>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</si>
  <si>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</si>
  <si>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</si>
  <si>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</si>
  <si>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</si>
  <si>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</si>
  <si>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</si>
  <si>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</si>
  <si>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</si>
  <si>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</si>
  <si>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</si>
  <si>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</si>
  <si>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</si>
  <si>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</si>
  <si>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</si>
  <si>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</si>
  <si>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</si>
  <si>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</si>
  <si>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</si>
  <si>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</si>
  <si>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</si>
  <si>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</si>
  <si>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</si>
  <si>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</si>
  <si>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</si>
  <si>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</si>
  <si>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</si>
  <si>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</si>
  <si>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</si>
  <si>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</si>
  <si>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</si>
  <si>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</si>
  <si>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</si>
  <si>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</si>
  <si>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</si>
  <si>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</si>
  <si>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</si>
  <si>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</si>
  <si>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</si>
  <si>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</si>
  <si>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</si>
  <si>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</si>
  <si>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</si>
  <si>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</si>
  <si>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</si>
  <si>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</si>
  <si>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</si>
  <si>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</si>
  <si>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</si>
  <si>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</si>
  <si>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</si>
  <si>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</si>
  <si>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</si>
  <si>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</si>
  <si>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</si>
  <si>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</si>
  <si>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</si>
  <si>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</si>
  <si>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</si>
  <si>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</si>
  <si>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</si>
  <si>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</si>
  <si>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</si>
  <si>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</si>
  <si>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</si>
  <si>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</si>
  <si>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</si>
  <si>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</si>
  <si>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</si>
  <si>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</si>
  <si>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</si>
  <si>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</si>
  <si>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</si>
  <si>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</si>
  <si>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</si>
  <si>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</si>
  <si>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</si>
  <si>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</si>
  <si>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</si>
  <si>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</si>
  <si>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</si>
  <si>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</si>
  <si>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</si>
  <si>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</si>
  <si>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</si>
  <si>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</si>
  <si>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</si>
  <si>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</si>
  <si>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</si>
  <si>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</si>
  <si>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</si>
  <si>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</si>
  <si>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</si>
  <si>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</si>
  <si>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</si>
  <si>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</si>
  <si>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</si>
  <si>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</si>
  <si>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</si>
  <si>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</si>
  <si>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</si>
  <si>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</si>
  <si>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</si>
  <si>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</si>
  <si>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</si>
  <si>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</si>
  <si>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</si>
  <si>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</si>
  <si>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</si>
  <si>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</si>
  <si>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</si>
  <si>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</si>
  <si>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</si>
  <si>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</si>
  <si>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</si>
  <si>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</si>
  <si>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</si>
  <si>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</si>
  <si>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</si>
  <si>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</si>
  <si>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</si>
  <si>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</si>
  <si>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</si>
  <si>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</si>
  <si>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</si>
  <si>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</si>
  <si>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</si>
  <si>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</si>
  <si>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</si>
  <si>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</si>
  <si>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</si>
  <si>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</si>
  <si>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</si>
  <si>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</si>
  <si>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</si>
  <si>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</si>
  <si>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</si>
  <si>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</si>
  <si>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</si>
  <si>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</si>
  <si>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</si>
  <si>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</si>
  <si>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</si>
  <si>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</si>
  <si>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</si>
  <si>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</si>
  <si>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</si>
  <si>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</si>
  <si>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</si>
  <si>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</si>
  <si>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</si>
  <si>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</si>
  <si>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</si>
  <si>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</si>
  <si>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</si>
  <si>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</si>
  <si>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</si>
  <si>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</si>
  <si>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</si>
  <si>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</si>
  <si>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</si>
  <si>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</si>
  <si>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</si>
  <si>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</si>
  <si>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</si>
  <si>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</si>
  <si>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</si>
  <si>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</si>
  <si>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</si>
  <si>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</si>
  <si>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</si>
  <si>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</si>
  <si>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</si>
  <si>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</si>
  <si>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</si>
  <si>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</si>
  <si>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</si>
  <si>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</si>
  <si>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</si>
  <si>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</si>
  <si>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</si>
  <si>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</si>
  <si>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</si>
  <si>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</si>
  <si>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</si>
  <si>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</si>
  <si>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</si>
  <si>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</si>
  <si>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</si>
  <si>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</si>
  <si>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</si>
  <si>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</si>
  <si>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</si>
  <si>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</si>
  <si>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</si>
  <si>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</si>
  <si>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</si>
  <si>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</si>
  <si>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</si>
  <si>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</si>
  <si>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</si>
  <si>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</si>
  <si>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</si>
  <si>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</si>
  <si>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</si>
  <si>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</si>
  <si>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</si>
  <si>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</si>
  <si>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</si>
  <si>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</si>
  <si>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</si>
  <si>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</si>
  <si>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</si>
  <si>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</si>
  <si>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</si>
  <si>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</si>
  <si>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</si>
  <si>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</si>
  <si>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</si>
  <si>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</si>
  <si>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</si>
  <si>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</si>
  <si>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</si>
  <si>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</si>
  <si>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</si>
  <si>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</si>
  <si>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</si>
  <si>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</si>
  <si>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</si>
  <si>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</si>
  <si>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</si>
  <si>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</si>
  <si>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</si>
  <si>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</si>
  <si>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</si>
  <si>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</si>
  <si>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</si>
  <si>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</si>
  <si>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</si>
  <si>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</si>
  <si>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</si>
  <si>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</si>
  <si>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</si>
  <si>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</si>
  <si>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</si>
  <si>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</si>
  <si>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</si>
  <si>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</si>
  <si>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</si>
  <si>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</si>
  <si>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</si>
  <si>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</si>
  <si>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</si>
  <si>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</si>
  <si>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</si>
  <si>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</si>
  <si>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</si>
  <si>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</si>
  <si>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</si>
  <si>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</si>
  <si>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</si>
  <si>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</si>
  <si>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</si>
  <si>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</si>
  <si>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</si>
  <si>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</si>
  <si>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</si>
  <si>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</si>
  <si>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</si>
  <si>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</si>
  <si>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</si>
  <si>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</si>
  <si>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</si>
  <si>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</si>
  <si>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</si>
  <si>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</si>
  <si>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</si>
  <si>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</si>
  <si>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</si>
  <si>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</si>
  <si>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</si>
  <si>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</si>
  <si>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</si>
  <si>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</si>
  <si>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</si>
  <si>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</si>
  <si>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</si>
  <si>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</si>
  <si>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</si>
  <si>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</si>
  <si>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</si>
  <si>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</si>
  <si>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</si>
  <si>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</si>
  <si>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</si>
  <si>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</si>
  <si>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</si>
  <si>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</si>
  <si>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</si>
  <si>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</si>
  <si>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</si>
  <si>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</si>
  <si>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</si>
  <si>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</si>
  <si>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</si>
  <si>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</si>
  <si>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</si>
  <si>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</si>
  <si>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</si>
  <si>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</si>
  <si>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</si>
  <si>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</si>
  <si>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</si>
  <si>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</si>
  <si>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</si>
  <si>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</si>
  <si>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</si>
  <si>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</si>
  <si>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</si>
  <si>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</si>
  <si>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</si>
  <si>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</si>
  <si>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</si>
  <si>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</si>
  <si>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</si>
  <si>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</si>
  <si>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</si>
  <si>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</si>
  <si>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</si>
  <si>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</si>
  <si>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</si>
  <si>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</si>
  <si>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</si>
  <si>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</si>
  <si>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</si>
  <si>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</si>
  <si>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</si>
  <si>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</si>
  <si>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</si>
  <si>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</si>
  <si>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</si>
  <si>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</si>
  <si>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</si>
  <si>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</si>
  <si>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</si>
  <si>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</si>
  <si>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</si>
  <si>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</si>
  <si>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</si>
  <si>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精神・障害保健課</t>
    <phoneticPr fontId="5"/>
  </si>
  <si>
    <t>厚生労働省</t>
  </si>
  <si>
    <t>得津　馨</t>
    <rPh sb="0" eb="2">
      <t>トクツ</t>
    </rPh>
    <rPh sb="3" eb="4">
      <t>カオル</t>
    </rPh>
    <phoneticPr fontId="5"/>
  </si>
  <si>
    <t>障害者の日常生活及び社会生活を総合的に支援するための法律（以下「障害者総合支援法」という。）における障害支援区分の認定状況及び課題の把握と市区町村が行う認定事業の支援を通じて、障害支援区分の適切な認定を推進する。</t>
    <phoneticPr fontId="5"/>
  </si>
  <si>
    <t>障害者総合支援法においては、市町村等が障害支援区分の認定業務を行うこととされているが、全国の市区町村が行った障害支援区分の認定に関するデータを集計・分析し、障害支援区分の検証の基礎資料とするとともに、都道府県及び市区町村にフィードバックすることにより、市区町村における障害支援区分の一層の円滑かつ適切な実施を図る。</t>
    <phoneticPr fontId="5"/>
  </si>
  <si>
    <t>○</t>
  </si>
  <si>
    <t>-</t>
  </si>
  <si>
    <t>-</t>
    <phoneticPr fontId="5"/>
  </si>
  <si>
    <t>-</t>
    <phoneticPr fontId="5"/>
  </si>
  <si>
    <t>-</t>
    <phoneticPr fontId="5"/>
  </si>
  <si>
    <t>-</t>
    <phoneticPr fontId="5"/>
  </si>
  <si>
    <t>-</t>
    <phoneticPr fontId="5"/>
  </si>
  <si>
    <t>-</t>
    <phoneticPr fontId="5"/>
  </si>
  <si>
    <t>-</t>
    <phoneticPr fontId="5"/>
  </si>
  <si>
    <t>-</t>
    <phoneticPr fontId="5"/>
  </si>
  <si>
    <t>本事業はデータの集計・分析及びヘルプデスク業務を行うものであり定量的な成果目標を示すことは困難。</t>
    <phoneticPr fontId="5"/>
  </si>
  <si>
    <t>市区町村における障害支援区分の円滑かつ適切な実施。
（ヘルプデスクへの問い合わせ件数）
4,148件／平成28年度
6,382件／平成29年度
5,755件／平成30年度</t>
    <rPh sb="77" eb="78">
      <t>ケン</t>
    </rPh>
    <rPh sb="79" eb="81">
      <t>ヘイセイ</t>
    </rPh>
    <rPh sb="83" eb="85">
      <t>ネンド</t>
    </rPh>
    <phoneticPr fontId="5"/>
  </si>
  <si>
    <t>市区町村からの問い合わせに対し、極め細かな対応をすることで、障害支援区分認定事務の円滑かつ適正な実施を支援する。</t>
    <phoneticPr fontId="5"/>
  </si>
  <si>
    <t>市区町村からの問い合わせに対して着実に対応するための予算の執行率。</t>
    <phoneticPr fontId="5"/>
  </si>
  <si>
    <t>百万円</t>
    <rPh sb="0" eb="2">
      <t>ヒャクマン</t>
    </rPh>
    <rPh sb="2" eb="3">
      <t>エン</t>
    </rPh>
    <phoneticPr fontId="5"/>
  </si>
  <si>
    <t>障害支援（程度）区分の認定に関するデータの収集件数（データ報告自治体数）</t>
    <phoneticPr fontId="5"/>
  </si>
  <si>
    <t>市区町村</t>
    <phoneticPr fontId="5"/>
  </si>
  <si>
    <t>市区町村</t>
    <phoneticPr fontId="5"/>
  </si>
  <si>
    <t>-</t>
    <phoneticPr fontId="5"/>
  </si>
  <si>
    <t>-</t>
    <phoneticPr fontId="5"/>
  </si>
  <si>
    <t>-</t>
    <phoneticPr fontId="5"/>
  </si>
  <si>
    <t>単位当たりコスト ＝ Ｘ ／ Ｙ
Ｘ：「障害支援区分管理事業委託費」 
Ｙ：「データ収集先の市区町村数」　　　　　　　　　　　　　　　　　　　　　　</t>
    <phoneticPr fontId="5"/>
  </si>
  <si>
    <t>円</t>
    <rPh sb="0" eb="1">
      <t>エン</t>
    </rPh>
    <phoneticPr fontId="5"/>
  </si>
  <si>
    <t>X/Y</t>
  </si>
  <si>
    <t>40,500,000円
/1,74１市区町村</t>
    <phoneticPr fontId="5"/>
  </si>
  <si>
    <t>55,329,480円
/1,74１市区町村</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</si>
  <si>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</si>
  <si>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</si>
  <si>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(第5期障害福祉計画による)福祉施設入所者の地域生活への移行者数
平成30年度からは新たに各地方自治体が策定する第5期障害福祉計画に、新たに各自治体の目標値が設定される予定。</t>
    <phoneticPr fontId="5"/>
  </si>
  <si>
    <t>万人</t>
    <rPh sb="0" eb="2">
      <t>マンニン</t>
    </rPh>
    <phoneticPr fontId="5"/>
  </si>
  <si>
    <t>障害支援区分判定に係る市区町村の支援（ヘルプデスクの設置）及び市町村が行った障害支援区分判定に係るデータの集約。
市町村が実施する障害支援区分認定調査の認定事務の円滑な運営を支援することにより、ひいてはサービスを利用する障害者の生活を支援するものである。また、全国の区分判定状況を客観化し、全国統一ルールによる判定業務の地域格差の是正及び適正化に繋げることで、サービス支給費全体の効率化に資するものである。</t>
    <phoneticPr fontId="5"/>
  </si>
  <si>
    <t>-</t>
    <phoneticPr fontId="5"/>
  </si>
  <si>
    <t>479</t>
    <phoneticPr fontId="5"/>
  </si>
  <si>
    <t>436</t>
    <phoneticPr fontId="5"/>
  </si>
  <si>
    <t>381</t>
    <phoneticPr fontId="5"/>
  </si>
  <si>
    <t>743</t>
    <phoneticPr fontId="5"/>
  </si>
  <si>
    <t>759</t>
    <phoneticPr fontId="5"/>
  </si>
  <si>
    <t>726</t>
    <phoneticPr fontId="5"/>
  </si>
  <si>
    <t>745</t>
    <phoneticPr fontId="5"/>
  </si>
  <si>
    <t>A.（株）みずほ情報総研</t>
    <phoneticPr fontId="5"/>
  </si>
  <si>
    <t>報告データの集計・分析、ヘルプデスク対応業務等</t>
    <phoneticPr fontId="5"/>
  </si>
  <si>
    <t>判定ソフトの保守管理、掲示板及び報告データ収集用Webサイトの構築・運用、報告データの収集・管理</t>
    <phoneticPr fontId="5"/>
  </si>
  <si>
    <t>ヘルプデスク問合せ対応業務等</t>
    <phoneticPr fontId="5"/>
  </si>
  <si>
    <t>一般管理費</t>
    <phoneticPr fontId="5"/>
  </si>
  <si>
    <t>電話料金等</t>
    <phoneticPr fontId="5"/>
  </si>
  <si>
    <t>委員旅費・職員旅費</t>
    <phoneticPr fontId="5"/>
  </si>
  <si>
    <t>委員謝金</t>
    <phoneticPr fontId="5"/>
  </si>
  <si>
    <t>説明書等印刷</t>
    <phoneticPr fontId="5"/>
  </si>
  <si>
    <t>賃金</t>
    <phoneticPr fontId="5"/>
  </si>
  <si>
    <t>委託料</t>
    <phoneticPr fontId="5"/>
  </si>
  <si>
    <t>雑役務費</t>
    <phoneticPr fontId="5"/>
  </si>
  <si>
    <t>消費税及び地方消費税等</t>
    <phoneticPr fontId="5"/>
  </si>
  <si>
    <t>一般管理費</t>
    <phoneticPr fontId="5"/>
  </si>
  <si>
    <t>通信運搬費</t>
    <phoneticPr fontId="5"/>
  </si>
  <si>
    <t>旅費</t>
    <phoneticPr fontId="5"/>
  </si>
  <si>
    <t>謝金</t>
    <phoneticPr fontId="5"/>
  </si>
  <si>
    <t>印刷製本費</t>
    <phoneticPr fontId="5"/>
  </si>
  <si>
    <t>消耗品費</t>
    <phoneticPr fontId="5"/>
  </si>
  <si>
    <t>判定ソフトの保守管理、掲示板及び報告データ収集用Webサイトの構築・運用、報告データの収集・管理</t>
    <phoneticPr fontId="5"/>
  </si>
  <si>
    <t>賃金</t>
    <phoneticPr fontId="5"/>
  </si>
  <si>
    <t>（株）みずほ情報総研</t>
    <phoneticPr fontId="5"/>
  </si>
  <si>
    <t>○障害支援区分判定ソフト等に関するヘルプデスク業務
○市区町村から過去１年分の障害支援区分判定結果データを収集・分析</t>
    <phoneticPr fontId="5"/>
  </si>
  <si>
    <t>（株）東芝デジタルソリューションズ</t>
    <phoneticPr fontId="5"/>
  </si>
  <si>
    <t>○判定ソフトの保守管理
○掲示板及び報告データ収集用Webサイトの構築・運用
○報告データの収集・管理</t>
    <phoneticPr fontId="5"/>
  </si>
  <si>
    <t>事務用品等一式</t>
    <phoneticPr fontId="5"/>
  </si>
  <si>
    <t>-</t>
    <phoneticPr fontId="5"/>
  </si>
  <si>
    <t>-</t>
    <phoneticPr fontId="5"/>
  </si>
  <si>
    <t>本事業は、障害支援区分認定業務の全国の状況を把握し、制度の検証等の基礎資料とするものであり、国費を投入すべき事業である。</t>
    <phoneticPr fontId="5"/>
  </si>
  <si>
    <t>本事業は、全国データを集計・分析し、地方自治体にフィードバックする必要があるため、地方自治体に委ねることは出来ない。なお、委託契約先を一般競争入札で選定しており、民間団体の知見等の活用を図っている。</t>
    <phoneticPr fontId="5"/>
  </si>
  <si>
    <t>有</t>
  </si>
  <si>
    <t>前年度の事業実績を踏まえて仕様書の具体化を測る等、１者応札の改善に向け取り組んでるが、一者応札となった。会計法に規定する必要な公告日数の確保をした上で、競争性を確保し調達手続きを進めている。
委託先において、一部の業務を再委託する際に随意契約を行っているが、能力、経済性、効率性を鑑みソフトウェア開発業者と契約しており、合理性が認められることから、再委託先として承認を行った。</t>
    <phoneticPr fontId="5"/>
  </si>
  <si>
    <t>‐</t>
  </si>
  <si>
    <t>平成23年度より一般競争入札を実施。それ以後も前年度落札額を反映して予算の縮減に努めている。</t>
    <phoneticPr fontId="5"/>
  </si>
  <si>
    <t>本事業は、契約書で、業務の全てを第三者に委託することの禁止と、再委託する場合の厚生労働省への承認申請を明記しており、支出の適正な管理を行っている。</t>
    <phoneticPr fontId="5"/>
  </si>
  <si>
    <t>本事業を実施するために要した賃金、雑役務費等、真に必要な経費に限定している。</t>
    <phoneticPr fontId="5"/>
  </si>
  <si>
    <t>-</t>
    <phoneticPr fontId="5"/>
  </si>
  <si>
    <t>-</t>
    <phoneticPr fontId="5"/>
  </si>
  <si>
    <t>-</t>
    <phoneticPr fontId="5"/>
  </si>
  <si>
    <t>市町村等からの問い合わせに適切に対応しており、成果目標に見合ったものとなっている。</t>
    <phoneticPr fontId="5"/>
  </si>
  <si>
    <t>-</t>
    <phoneticPr fontId="5"/>
  </si>
  <si>
    <t>全ての市町村等から必要なデータが収集されており、見込みどおりの活動実績となっている。</t>
    <phoneticPr fontId="5"/>
  </si>
  <si>
    <t>集計・分析した障害支援区分認定に係る全国データは、厚生労働省における制度の検証等の基礎資料とするとともに、地方自治体にフィードバックすることにより、認定業務の円滑かつ適正な実施のために活用されている。</t>
    <phoneticPr fontId="5"/>
  </si>
  <si>
    <t>-</t>
    <phoneticPr fontId="5"/>
  </si>
  <si>
    <t>引き続き、必要な予算を確保しつつ適切な事業の実施に努めることとする。</t>
    <phoneticPr fontId="5"/>
  </si>
  <si>
    <t>点検対象外</t>
    <phoneticPr fontId="5"/>
  </si>
  <si>
    <t>-</t>
    <phoneticPr fontId="5"/>
  </si>
  <si>
    <t>-</t>
    <phoneticPr fontId="5"/>
  </si>
  <si>
    <t>保健福祉調査委託費</t>
    <phoneticPr fontId="5"/>
  </si>
  <si>
    <t>-</t>
    <phoneticPr fontId="5"/>
  </si>
  <si>
    <t>-</t>
    <phoneticPr fontId="5"/>
  </si>
  <si>
    <t>50,621,000円
　/1,741市区町村</t>
    <rPh sb="10" eb="11">
      <t>エン</t>
    </rPh>
    <rPh sb="19" eb="23">
      <t>シクチョウソン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</si>
  <si>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</si>
  <si>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</si>
  <si>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</si>
  <si>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</si>
  <si>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</si>
  <si>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</si>
  <si>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</si>
  <si>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</si>
  <si>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</si>
  <si>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</si>
  <si>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障害支援区分認定業務の全国データを集計・分析するものであり、制度の検証等の基礎資料とするためには、直近のデータを継続して収集する必要があるため、活動実績に示す通り、全市町村及び特別区のデータを収集する必要があることから、一定の事業規模を確保する必要がある。
○そのうえで、事業の実施にあたっては、競争性を確保するため、２３年度から一般競争入札を実施して委託契約先を選定しており、３２年度要求額についても精査することとしている。</t>
    <phoneticPr fontId="5"/>
  </si>
  <si>
    <t>障害支援区分管理事業</t>
    <rPh sb="6" eb="8">
      <t>カンリ</t>
    </rPh>
    <rPh sb="8" eb="10">
      <t>ジギョウ</t>
    </rPh>
    <phoneticPr fontId="5"/>
  </si>
  <si>
    <t>728</t>
    <phoneticPr fontId="5"/>
  </si>
  <si>
    <t>B.（株）東芝デジタルソリューションズ</t>
    <phoneticPr fontId="5"/>
  </si>
  <si>
    <t>-</t>
    <phoneticPr fontId="5"/>
  </si>
  <si>
    <t>社会・援護局障害保健福祉部</t>
    <rPh sb="0" eb="2">
      <t>シャカイ</t>
    </rPh>
    <rPh sb="3" eb="5">
      <t>エンゴ</t>
    </rPh>
    <rPh sb="5" eb="6">
      <t>キョク</t>
    </rPh>
    <phoneticPr fontId="5"/>
  </si>
  <si>
    <t>-</t>
    <phoneticPr fontId="5"/>
  </si>
  <si>
    <t>-</t>
    <phoneticPr fontId="5"/>
  </si>
  <si>
    <t>-</t>
    <phoneticPr fontId="5"/>
  </si>
  <si>
    <t>本事業は、障害者総合支援法に基づき、各市区町村において実施する障害支援区分の認定が円滑かつ適切に実施されるために必要な事業であり、優先度の高い事業である。</t>
    <phoneticPr fontId="5"/>
  </si>
  <si>
    <t>障害支援区分の認定が円滑かつ適切に実施されるため、引き続き必要な予算額を確保し、適正な執行に努めること。</t>
    <phoneticPr fontId="5"/>
  </si>
  <si>
    <t>都道府県研修担当者向け研修会の開催に必要な経費及びシステム改修に必要な経費の増額要求
「新しい日本のための優先課題推進枠」21</t>
    <rPh sb="0" eb="4">
      <t>トドウフケン</t>
    </rPh>
    <rPh sb="4" eb="6">
      <t>ケンシュウ</t>
    </rPh>
    <rPh sb="6" eb="9">
      <t>タントウシャ</t>
    </rPh>
    <rPh sb="9" eb="10">
      <t>ム</t>
    </rPh>
    <rPh sb="11" eb="14">
      <t>ケンシュウカイ</t>
    </rPh>
    <rPh sb="15" eb="17">
      <t>カイサイ</t>
    </rPh>
    <rPh sb="18" eb="20">
      <t>ヒツヨウ</t>
    </rPh>
    <rPh sb="21" eb="23">
      <t>ケイヒ</t>
    </rPh>
    <rPh sb="23" eb="24">
      <t>オヨ</t>
    </rPh>
    <rPh sb="29" eb="31">
      <t>カイシュウ</t>
    </rPh>
    <rPh sb="32" eb="34">
      <t>ヒツヨウ</t>
    </rPh>
    <rPh sb="35" eb="37">
      <t>ケイヒ</t>
    </rPh>
    <rPh sb="38" eb="40">
      <t>ゾウガク</t>
    </rPh>
    <rPh sb="40" eb="4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</si>
</sst>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102973</xdr:colOff>
      <xdr:row>740</xdr:row>
      <xdr:rowOff>231689</xdr:rowOff>
    </xdr:from>
    <xdr:to>
      <xdr:col>27</xdr:col>
      <xdr:colOff>85674</xdr:colOff>
      <xdr:row>742</xdr:row>
      <xdr:rowOff>270303</xdr:rowOff>
    </xdr:to>
    <xdr:sp macro="" textlink="">
      <xdr:nvSpPr>
        <xdr:cNvPr id="5" name="テキスト ボックス 4"/>
        <xdr:cNvSpPr txBox="1"/>
      </xdr:nvSpPr>
      <xdr:spPr>
        <a:xfrm>
          <a:off x="4015946" y="55849966"/>
          <a:ext cx="1630269" cy="733682"/>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193074</xdr:colOff>
      <xdr:row>743</xdr:row>
      <xdr:rowOff>115844</xdr:rowOff>
    </xdr:from>
    <xdr:to>
      <xdr:col>23</xdr:col>
      <xdr:colOff>734</xdr:colOff>
      <xdr:row>744</xdr:row>
      <xdr:rowOff>36370</xdr:rowOff>
    </xdr:to>
    <xdr:cxnSp macro="">
      <xdr:nvCxnSpPr>
        <xdr:cNvPr id="7" name="直線矢印コネクタ 6"/>
        <xdr:cNvCxnSpPr/>
      </xdr:nvCxnSpPr>
      <xdr:spPr>
        <a:xfrm>
          <a:off x="4723885" y="56776722"/>
          <a:ext cx="13606" cy="268060"/>
        </a:xfrm>
        <a:prstGeom prst="straightConnector1">
          <a:avLst/>
        </a:prstGeom>
        <a:noFill/>
        <a:ln w="38100" cap="flat" cmpd="sng" algn="ctr">
          <a:solidFill>
            <a:srgbClr val="4F81BD">
              <a:shade val="95000"/>
              <a:satMod val="105000"/>
            </a:srgbClr>
          </a:solidFill>
          <a:prstDash val="solid"/>
          <a:headEnd type="none"/>
          <a:tailEnd type="stealth"/>
        </a:ln>
        <a:effectLst/>
      </xdr:spPr>
    </xdr:cxnSp>
    <xdr:clientData/>
  </xdr:twoCellAnchor>
  <xdr:twoCellAnchor>
    <xdr:from>
      <xdr:col>17</xdr:col>
      <xdr:colOff>128716</xdr:colOff>
      <xdr:row>744</xdr:row>
      <xdr:rowOff>102972</xdr:rowOff>
    </xdr:from>
    <xdr:to>
      <xdr:col>29</xdr:col>
      <xdr:colOff>34533</xdr:colOff>
      <xdr:row>745</xdr:row>
      <xdr:rowOff>73846</xdr:rowOff>
    </xdr:to>
    <xdr:sp macro="" textlink="">
      <xdr:nvSpPr>
        <xdr:cNvPr id="8" name="テキスト ボックス 7"/>
        <xdr:cNvSpPr txBox="1"/>
      </xdr:nvSpPr>
      <xdr:spPr>
        <a:xfrm>
          <a:off x="3629797" y="57111384"/>
          <a:ext cx="2377168" cy="318408"/>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128715</xdr:colOff>
      <xdr:row>745</xdr:row>
      <xdr:rowOff>115844</xdr:rowOff>
    </xdr:from>
    <xdr:to>
      <xdr:col>28</xdr:col>
      <xdr:colOff>54568</xdr:colOff>
      <xdr:row>746</xdr:row>
      <xdr:rowOff>293521</xdr:rowOff>
    </xdr:to>
    <xdr:sp macro="" textlink="">
      <xdr:nvSpPr>
        <xdr:cNvPr id="9" name="テキスト ボックス 8"/>
        <xdr:cNvSpPr txBox="1"/>
      </xdr:nvSpPr>
      <xdr:spPr>
        <a:xfrm>
          <a:off x="3835742" y="57471790"/>
          <a:ext cx="1985312" cy="525211"/>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Ａ．（株）みずほ情報総研</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747</xdr:row>
      <xdr:rowOff>102974</xdr:rowOff>
    </xdr:from>
    <xdr:to>
      <xdr:col>33</xdr:col>
      <xdr:colOff>20471</xdr:colOff>
      <xdr:row>753</xdr:row>
      <xdr:rowOff>283176</xdr:rowOff>
    </xdr:to>
    <xdr:sp macro="" textlink="">
      <xdr:nvSpPr>
        <xdr:cNvPr id="10" name="正方形/長方形 9"/>
        <xdr:cNvSpPr/>
      </xdr:nvSpPr>
      <xdr:spPr>
        <a:xfrm>
          <a:off x="3501081" y="58153988"/>
          <a:ext cx="3315606" cy="2265404"/>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○障害支援区分判定業務の支援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・障害支援区分判定ソフト等に関する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ヘルプデスク業務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○報告データ収集業務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・市区町村から過去１年分の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障害支援区分判定結果データを収集・分析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○課題把握・要因分析・検証等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・個別の認定事務の実態調査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・市町村審査会への訪問助言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○都道府県が実施する認定調査員等を対象とした研修に対する支援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154459</xdr:colOff>
      <xdr:row>747</xdr:row>
      <xdr:rowOff>115845</xdr:rowOff>
    </xdr:from>
    <xdr:to>
      <xdr:col>33</xdr:col>
      <xdr:colOff>137211</xdr:colOff>
      <xdr:row>753</xdr:row>
      <xdr:rowOff>207739</xdr:rowOff>
    </xdr:to>
    <xdr:sp macro="" textlink="">
      <xdr:nvSpPr>
        <xdr:cNvPr id="11" name="大かっこ 10"/>
        <xdr:cNvSpPr/>
      </xdr:nvSpPr>
      <xdr:spPr>
        <a:xfrm>
          <a:off x="3037702" y="58166859"/>
          <a:ext cx="3895725" cy="2177096"/>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0</xdr:colOff>
      <xdr:row>754</xdr:row>
      <xdr:rowOff>38615</xdr:rowOff>
    </xdr:from>
    <xdr:to>
      <xdr:col>23</xdr:col>
      <xdr:colOff>0</xdr:colOff>
      <xdr:row>754</xdr:row>
      <xdr:rowOff>307150</xdr:rowOff>
    </xdr:to>
    <xdr:cxnSp macro="">
      <xdr:nvCxnSpPr>
        <xdr:cNvPr id="12" name="直線矢印コネクタ 11"/>
        <xdr:cNvCxnSpPr/>
      </xdr:nvCxnSpPr>
      <xdr:spPr>
        <a:xfrm>
          <a:off x="4736757" y="60522365"/>
          <a:ext cx="0" cy="268535"/>
        </a:xfrm>
        <a:prstGeom prst="straightConnector1">
          <a:avLst/>
        </a:prstGeom>
        <a:noFill/>
        <a:ln w="38100" cap="flat" cmpd="sng" algn="ctr">
          <a:solidFill>
            <a:srgbClr val="4F81BD">
              <a:shade val="95000"/>
              <a:satMod val="105000"/>
            </a:srgbClr>
          </a:solidFill>
          <a:prstDash val="solid"/>
          <a:headEnd type="none"/>
          <a:tailEnd type="stealth"/>
        </a:ln>
        <a:effectLst/>
      </xdr:spPr>
    </xdr:cxnSp>
    <xdr:clientData/>
  </xdr:twoCellAnchor>
  <xdr:twoCellAnchor>
    <xdr:from>
      <xdr:col>17</xdr:col>
      <xdr:colOff>128716</xdr:colOff>
      <xdr:row>754</xdr:row>
      <xdr:rowOff>308919</xdr:rowOff>
    </xdr:from>
    <xdr:to>
      <xdr:col>29</xdr:col>
      <xdr:colOff>169244</xdr:colOff>
      <xdr:row>755</xdr:row>
      <xdr:rowOff>235342</xdr:rowOff>
    </xdr:to>
    <xdr:sp macro="" textlink="">
      <xdr:nvSpPr>
        <xdr:cNvPr id="14" name="テキスト ボックス 13"/>
        <xdr:cNvSpPr txBox="1"/>
      </xdr:nvSpPr>
      <xdr:spPr>
        <a:xfrm>
          <a:off x="3629797" y="60792669"/>
          <a:ext cx="2511879" cy="273957"/>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p>
      </xdr:txBody>
    </xdr:sp>
    <xdr:clientData/>
  </xdr:twoCellAnchor>
  <xdr:twoCellAnchor>
    <xdr:from>
      <xdr:col>18</xdr:col>
      <xdr:colOff>141589</xdr:colOff>
      <xdr:row>755</xdr:row>
      <xdr:rowOff>308918</xdr:rowOff>
    </xdr:from>
    <xdr:to>
      <xdr:col>28</xdr:col>
      <xdr:colOff>121871</xdr:colOff>
      <xdr:row>757</xdr:row>
      <xdr:rowOff>141587</xdr:rowOff>
    </xdr:to>
    <xdr:sp macro="" textlink="">
      <xdr:nvSpPr>
        <xdr:cNvPr id="15" name="テキスト ボックス 14"/>
        <xdr:cNvSpPr txBox="1"/>
      </xdr:nvSpPr>
      <xdr:spPr>
        <a:xfrm>
          <a:off x="3848616" y="61140202"/>
          <a:ext cx="2039741" cy="849527"/>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Ｂ．（株）東芝デジタルソリューションズ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154460</xdr:colOff>
      <xdr:row>757</xdr:row>
      <xdr:rowOff>205947</xdr:rowOff>
    </xdr:from>
    <xdr:to>
      <xdr:col>34</xdr:col>
      <xdr:colOff>144021</xdr:colOff>
      <xdr:row>775</xdr:row>
      <xdr:rowOff>267286</xdr:rowOff>
    </xdr:to>
    <xdr:sp macro="" textlink="">
      <xdr:nvSpPr>
        <xdr:cNvPr id="17" name="正方形/長方形 16"/>
        <xdr:cNvSpPr/>
      </xdr:nvSpPr>
      <xdr:spPr>
        <a:xfrm>
          <a:off x="3243649" y="62054089"/>
          <a:ext cx="3902534" cy="1039582"/>
        </a:xfrm>
        <a:prstGeom prst="rect">
          <a:avLst/>
        </a:prstGeom>
        <a:solidFill>
          <a:sysClr val="window" lastClr="FFFFFF"/>
        </a:solid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○サーバ機器及び</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等利用料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○障害支援区分判定ソフトの保守管理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○掲示板及び報告データ収集用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サイトの構築・運用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141588</xdr:colOff>
      <xdr:row>757</xdr:row>
      <xdr:rowOff>167332</xdr:rowOff>
    </xdr:from>
    <xdr:to>
      <xdr:col>34</xdr:col>
      <xdr:colOff>99822</xdr:colOff>
      <xdr:row>776</xdr:row>
      <xdr:rowOff>17280</xdr:rowOff>
    </xdr:to>
    <xdr:sp macro="" textlink="">
      <xdr:nvSpPr>
        <xdr:cNvPr id="18" name="大かっこ 17"/>
        <xdr:cNvSpPr/>
      </xdr:nvSpPr>
      <xdr:spPr>
        <a:xfrm>
          <a:off x="3024831" y="62015474"/>
          <a:ext cx="4077153" cy="1137110"/>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0</xdr:colOff>
      <xdr:row>134</xdr:row>
      <xdr:rowOff>133350</xdr:rowOff>
    </xdr:from>
    <xdr:to>
      <xdr:col>49</xdr:col>
      <xdr:colOff>322488</xdr:colOff>
      <xdr:row>134</xdr:row>
      <xdr:rowOff>478630</xdr:rowOff>
    </xdr:to>
    <xdr:sp macro="" textlink="">
      <xdr:nvSpPr>
        <xdr:cNvPr id="28" name="正方形/長方形 27"/>
        <xdr:cNvSpPr/>
      </xdr:nvSpPr>
      <xdr:spPr>
        <a:xfrm>
          <a:off x="9401175" y="19383375"/>
          <a:ext cx="722538" cy="3452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0.9</a:t>
          </a:r>
          <a:r>
            <a:rPr kumimoji="1" lang="ja-JP" altLang="en-US" sz="1100"/>
            <a:t>以上</a:t>
          </a:r>
        </a:p>
      </xdr:txBody>
    </xdr:sp>
    <xdr:clientData/>
  </xdr:twoCellAnchor>
  <xdr:twoCellAnchor>
    <xdr:from>
      <xdr:col>34</xdr:col>
      <xdr:colOff>57150</xdr:colOff>
      <xdr:row>133</xdr:row>
      <xdr:rowOff>123825</xdr:rowOff>
    </xdr:from>
    <xdr:to>
      <xdr:col>37</xdr:col>
      <xdr:colOff>179613</xdr:colOff>
      <xdr:row>133</xdr:row>
      <xdr:rowOff>469105</xdr:rowOff>
    </xdr:to>
    <xdr:sp macro="" textlink="">
      <xdr:nvSpPr>
        <xdr:cNvPr id="33" name="正方形/長方形 32"/>
        <xdr:cNvSpPr/>
      </xdr:nvSpPr>
      <xdr:spPr>
        <a:xfrm>
          <a:off x="6858000" y="18869025"/>
          <a:ext cx="722538" cy="3452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oneCellAnchor>
    <xdr:from>
      <xdr:col>51</xdr:col>
      <xdr:colOff>142875</xdr:colOff>
      <xdr:row>22</xdr:row>
      <xdr:rowOff>190500</xdr:rowOff>
    </xdr:from>
    <xdr:ext cx="184731" cy="264560"/>
    <xdr:sp macro="" textlink="">
      <xdr:nvSpPr>
        <xdr:cNvPr id="3" name="テキスト ボックス 2"/>
        <xdr:cNvSpPr txBox="1"/>
      </xdr:nvSpPr>
      <xdr:spPr>
        <a:xfrm>
          <a:off x="1062037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2" zoomScale="70" zoomScaleNormal="75" zoomScaleSheetLayoutView="70" zoomScalePageLayoutView="85" workbookViewId="0">
      <selection activeCell="BF22" sqref="BF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736</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676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680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181</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569</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659</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660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41</v>
      </c>
      <c r="Q13" s="109"/>
      <c r="R13" s="109"/>
      <c r="S13" s="109"/>
      <c r="T13" s="109"/>
      <c r="U13" s="109"/>
      <c r="V13" s="110"/>
      <c r="W13" s="108">
        <v>41</v>
      </c>
      <c r="X13" s="109"/>
      <c r="Y13" s="109"/>
      <c r="Z13" s="109"/>
      <c r="AA13" s="109"/>
      <c r="AB13" s="109"/>
      <c r="AC13" s="110"/>
      <c r="AD13" s="108">
        <v>55</v>
      </c>
      <c r="AE13" s="109"/>
      <c r="AF13" s="109"/>
      <c r="AG13" s="109"/>
      <c r="AH13" s="109"/>
      <c r="AI13" s="109"/>
      <c r="AJ13" s="110"/>
      <c r="AK13" s="108">
        <v>51</v>
      </c>
      <c r="AL13" s="109"/>
      <c r="AM13" s="109"/>
      <c r="AN13" s="109"/>
      <c r="AO13" s="109"/>
      <c r="AP13" s="109"/>
      <c r="AQ13" s="110"/>
      <c r="AR13" s="105">
        <v>52</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576</v>
      </c>
      <c r="Q14" s="109"/>
      <c r="R14" s="109"/>
      <c r="S14" s="109"/>
      <c r="T14" s="109"/>
      <c r="U14" s="109"/>
      <c r="V14" s="110"/>
      <c r="W14" s="108" t="s">
        <v>576</v>
      </c>
      <c r="X14" s="109"/>
      <c r="Y14" s="109"/>
      <c r="Z14" s="109"/>
      <c r="AA14" s="109"/>
      <c r="AB14" s="109"/>
      <c r="AC14" s="110"/>
      <c r="AD14" s="108" t="s">
        <v>581</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577</v>
      </c>
      <c r="Q15" s="109"/>
      <c r="R15" s="109"/>
      <c r="S15" s="109"/>
      <c r="T15" s="109"/>
      <c r="U15" s="109"/>
      <c r="V15" s="110"/>
      <c r="W15" s="108" t="s">
        <v>579</v>
      </c>
      <c r="X15" s="109"/>
      <c r="Y15" s="109"/>
      <c r="Z15" s="109"/>
      <c r="AA15" s="109"/>
      <c r="AB15" s="109"/>
      <c r="AC15" s="110"/>
      <c r="AD15" s="108" t="s">
        <v>582</v>
      </c>
      <c r="AE15" s="109"/>
      <c r="AF15" s="109"/>
      <c r="AG15" s="109"/>
      <c r="AH15" s="109"/>
      <c r="AI15" s="109"/>
      <c r="AJ15" s="110"/>
      <c r="AK15" s="108" t="s">
        <v>576</v>
      </c>
      <c r="AL15" s="109"/>
      <c r="AM15" s="109"/>
      <c r="AN15" s="109"/>
      <c r="AO15" s="109"/>
      <c r="AP15" s="109"/>
      <c r="AQ15" s="110"/>
      <c r="AR15" s="108" t="s">
        <v>683</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576</v>
      </c>
      <c r="Q16" s="109"/>
      <c r="R16" s="109"/>
      <c r="S16" s="109"/>
      <c r="T16" s="109"/>
      <c r="U16" s="109"/>
      <c r="V16" s="110"/>
      <c r="W16" s="108" t="s">
        <v>580</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578</v>
      </c>
      <c r="Q17" s="109"/>
      <c r="R17" s="109"/>
      <c r="S17" s="109"/>
      <c r="T17" s="109"/>
      <c r="U17" s="109"/>
      <c r="V17" s="110"/>
      <c r="W17" s="108" t="s">
        <v>576</v>
      </c>
      <c r="X17" s="109"/>
      <c r="Y17" s="109"/>
      <c r="Z17" s="109"/>
      <c r="AA17" s="109"/>
      <c r="AB17" s="109"/>
      <c r="AC17" s="110"/>
      <c r="AD17" s="108" t="s">
        <v>581</v>
      </c>
      <c r="AE17" s="109"/>
      <c r="AF17" s="109"/>
      <c r="AG17" s="109"/>
      <c r="AH17" s="109"/>
      <c r="AI17" s="109"/>
      <c r="AJ17" s="110"/>
      <c r="AK17" s="108" t="s">
        <v>583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41</v>
      </c>
      <c r="Q18" s="115"/>
      <c r="R18" s="115"/>
      <c r="S18" s="115"/>
      <c r="T18" s="115"/>
      <c r="U18" s="115"/>
      <c r="V18" s="116"/>
      <c r="W18" s="114">
        <f>SUM(W13:AC17)</f>
        <v>41</v>
      </c>
      <c r="X18" s="115"/>
      <c r="Y18" s="115"/>
      <c r="Z18" s="115"/>
      <c r="AA18" s="115"/>
      <c r="AB18" s="115"/>
      <c r="AC18" s="116"/>
      <c r="AD18" s="114">
        <f>SUM(AD13:AJ17)</f>
        <v>55</v>
      </c>
      <c r="AE18" s="115"/>
      <c r="AF18" s="115"/>
      <c r="AG18" s="115"/>
      <c r="AH18" s="115"/>
      <c r="AI18" s="115"/>
      <c r="AJ18" s="116"/>
      <c r="AK18" s="114">
        <f>SUM(AK13:AQ17)</f>
        <v>51</v>
      </c>
      <c r="AL18" s="115"/>
      <c r="AM18" s="115"/>
      <c r="AN18" s="115"/>
      <c r="AO18" s="115"/>
      <c r="AP18" s="115"/>
      <c r="AQ18" s="116"/>
      <c r="AR18" s="114">
        <f>SUM(AR13:AX17)</f>
        <v>52</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41</v>
      </c>
      <c r="Q19" s="109"/>
      <c r="R19" s="109"/>
      <c r="S19" s="109"/>
      <c r="T19" s="109"/>
      <c r="U19" s="109"/>
      <c r="V19" s="110"/>
      <c r="W19" s="108">
        <v>41</v>
      </c>
      <c r="X19" s="109"/>
      <c r="Y19" s="109"/>
      <c r="Z19" s="109"/>
      <c r="AA19" s="109"/>
      <c r="AB19" s="109"/>
      <c r="AC19" s="110"/>
      <c r="AD19" s="108">
        <v>55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661</v>
      </c>
      <c r="H23" s="187"/>
      <c r="I23" s="187"/>
      <c r="J23" s="187"/>
      <c r="K23" s="187"/>
      <c r="L23" s="187"/>
      <c r="M23" s="187"/>
      <c r="N23" s="187"/>
      <c r="O23" s="188"/>
      <c r="P23" s="105">
        <v>51</v>
      </c>
      <c r="Q23" s="106"/>
      <c r="R23" s="106"/>
      <c r="S23" s="106"/>
      <c r="T23" s="106"/>
      <c r="U23" s="106"/>
      <c r="V23" s="107"/>
      <c r="W23" s="105">
        <v>52</v>
      </c>
      <c r="X23" s="106"/>
      <c r="Y23" s="106"/>
      <c r="Z23" s="106"/>
      <c r="AA23" s="106"/>
      <c r="AB23" s="106"/>
      <c r="AC23" s="107"/>
      <c r="AD23" s="209" t="s">
        <v>686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51</v>
      </c>
      <c r="Q29" s="109"/>
      <c r="R29" s="109"/>
      <c r="S29" s="109"/>
      <c r="T29" s="109"/>
      <c r="U29" s="109"/>
      <c r="V29" s="110"/>
      <c r="W29" s="227">
        <f>AR13</f>
        <v>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t="s">
        <v>660</v>
      </c>
      <c r="AV31" s="271"/>
      <c r="AW31" s="379" t="s">
        <v>300</v>
      </c>
      <c r="AX31" s="380"/>
    </row>
    <row r="32" spans="1:50" ht="23.25" customHeight="1" x14ac:dyDescent="0.15">
      <c r="A32" s="516"/>
      <c r="B32" s="514"/>
      <c r="C32" s="514"/>
      <c r="D32" s="514"/>
      <c r="E32" s="514"/>
      <c r="F32" s="515"/>
      <c r="G32" s="541" t="s">
        <v>580</v>
      </c>
      <c r="H32" s="542"/>
      <c r="I32" s="542"/>
      <c r="J32" s="542"/>
      <c r="K32" s="542"/>
      <c r="L32" s="542"/>
      <c r="M32" s="542"/>
      <c r="N32" s="542"/>
      <c r="O32" s="543"/>
      <c r="P32" s="161" t="s">
        <v>576</v>
      </c>
      <c r="Q32" s="161"/>
      <c r="R32" s="161"/>
      <c r="S32" s="161"/>
      <c r="T32" s="161"/>
      <c r="U32" s="161"/>
      <c r="V32" s="161"/>
      <c r="W32" s="161"/>
      <c r="X32" s="231"/>
      <c r="Y32" s="338" t="s">
        <v>12</v>
      </c>
      <c r="Z32" s="550"/>
      <c r="AA32" s="551"/>
      <c r="AB32" s="552" t="s">
        <v>581</v>
      </c>
      <c r="AC32" s="552"/>
      <c r="AD32" s="552"/>
      <c r="AE32" s="364" t="s">
        <v>576</v>
      </c>
      <c r="AF32" s="365"/>
      <c r="AG32" s="365"/>
      <c r="AH32" s="365"/>
      <c r="AI32" s="364" t="s">
        <v>576</v>
      </c>
      <c r="AJ32" s="365"/>
      <c r="AK32" s="365"/>
      <c r="AL32" s="365"/>
      <c r="AM32" s="364" t="s">
        <v>576</v>
      </c>
      <c r="AN32" s="365"/>
      <c r="AO32" s="365"/>
      <c r="AP32" s="365"/>
      <c r="AQ32" s="111" t="s">
        <v>660</v>
      </c>
      <c r="AR32" s="112"/>
      <c r="AS32" s="112"/>
      <c r="AT32" s="113"/>
      <c r="AU32" s="365" t="s">
        <v>662</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576</v>
      </c>
      <c r="AC33" s="523"/>
      <c r="AD33" s="523"/>
      <c r="AE33" s="364" t="s">
        <v>576</v>
      </c>
      <c r="AF33" s="365"/>
      <c r="AG33" s="365"/>
      <c r="AH33" s="365"/>
      <c r="AI33" s="364" t="s">
        <v>576</v>
      </c>
      <c r="AJ33" s="365"/>
      <c r="AK33" s="365"/>
      <c r="AL33" s="365"/>
      <c r="AM33" s="364" t="s">
        <v>640</v>
      </c>
      <c r="AN33" s="365"/>
      <c r="AO33" s="365"/>
      <c r="AP33" s="365"/>
      <c r="AQ33" s="111" t="s">
        <v>660</v>
      </c>
      <c r="AR33" s="112"/>
      <c r="AS33" s="112"/>
      <c r="AT33" s="113"/>
      <c r="AU33" s="365" t="s">
        <v>663</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639</v>
      </c>
      <c r="AF34" s="365"/>
      <c r="AG34" s="365"/>
      <c r="AH34" s="365"/>
      <c r="AI34" s="364" t="s">
        <v>576</v>
      </c>
      <c r="AJ34" s="365"/>
      <c r="AK34" s="365"/>
      <c r="AL34" s="365"/>
      <c r="AM34" s="364" t="s">
        <v>576</v>
      </c>
      <c r="AN34" s="365"/>
      <c r="AO34" s="365"/>
      <c r="AP34" s="365"/>
      <c r="AQ34" s="111" t="s">
        <v>660</v>
      </c>
      <c r="AR34" s="112"/>
      <c r="AS34" s="112"/>
      <c r="AT34" s="113"/>
      <c r="AU34" s="365" t="s">
        <v>660</v>
      </c>
      <c r="AV34" s="365"/>
      <c r="AW34" s="365"/>
      <c r="AX34" s="367"/>
    </row>
    <row r="35" spans="1:50" ht="23.25" customHeight="1" x14ac:dyDescent="0.15">
      <c r="A35" s="898" t="s">
        <v>505</v>
      </c>
      <c r="B35" s="899"/>
      <c r="C35" s="899"/>
      <c r="D35" s="899"/>
      <c r="E35" s="899"/>
      <c r="F35" s="900"/>
      <c r="G35" s="904" t="s">
        <v>576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1"/>
      <c r="B82" s="850"/>
      <c r="C82" s="553"/>
      <c r="D82" s="553"/>
      <c r="E82" s="553"/>
      <c r="F82" s="554"/>
      <c r="G82" s="502" t="s">
        <v>584</v>
      </c>
      <c r="H82" s="502"/>
      <c r="I82" s="502"/>
      <c r="J82" s="502"/>
      <c r="K82" s="502"/>
      <c r="L82" s="502"/>
      <c r="M82" s="502"/>
      <c r="N82" s="502"/>
      <c r="O82" s="502"/>
      <c r="P82" s="502"/>
      <c r="Q82" s="502"/>
      <c r="R82" s="502"/>
      <c r="S82" s="502"/>
      <c r="T82" s="502"/>
      <c r="U82" s="502"/>
      <c r="V82" s="502"/>
      <c r="W82" s="502"/>
      <c r="X82" s="502"/>
      <c r="Y82" s="502"/>
      <c r="Z82" s="502"/>
      <c r="AA82" s="753"/>
      <c r="AB82" s="501" t="s">
        <v>585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4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t="s">
        <v>576</v>
      </c>
      <c r="AR86" s="271"/>
      <c r="AS86" s="137" t="s">
        <v>355</v>
      </c>
      <c r="AT86" s="172"/>
      <c r="AU86" s="271">
        <v>31</v>
      </c>
      <c r="AV86" s="271"/>
      <c r="AW86" s="379" t="s">
        <v>300</v>
      </c>
      <c r="AX86" s="380"/>
      <c r="AY86" s="10"/>
      <c r="AZ86" s="10"/>
      <c r="BA86" s="10"/>
      <c r="BB86" s="10"/>
      <c r="BC86" s="10"/>
      <c r="BD86" s="10"/>
      <c r="BE86" s="10"/>
      <c r="BF86" s="10"/>
      <c r="BG86" s="10"/>
      <c r="BH86" s="10"/>
    </row>
    <row r="87" spans="1:60" ht="31.5" customHeight="1" x14ac:dyDescent="0.15">
      <c r="A87" s="521"/>
      <c r="B87" s="553"/>
      <c r="C87" s="553"/>
      <c r="D87" s="553"/>
      <c r="E87" s="553"/>
      <c r="F87" s="554"/>
      <c r="G87" s="230" t="s">
        <v>586</v>
      </c>
      <c r="H87" s="161"/>
      <c r="I87" s="161"/>
      <c r="J87" s="161"/>
      <c r="K87" s="161"/>
      <c r="L87" s="161"/>
      <c r="M87" s="161"/>
      <c r="N87" s="161"/>
      <c r="O87" s="231"/>
      <c r="P87" s="161" t="s">
        <v>587</v>
      </c>
      <c r="Q87" s="800"/>
      <c r="R87" s="800"/>
      <c r="S87" s="800"/>
      <c r="T87" s="800"/>
      <c r="U87" s="800"/>
      <c r="V87" s="800"/>
      <c r="W87" s="800"/>
      <c r="X87" s="801"/>
      <c r="Y87" s="756" t="s">
        <v>62</v>
      </c>
      <c r="Z87" s="757"/>
      <c r="AA87" s="758"/>
      <c r="AB87" s="552" t="s">
        <v>588</v>
      </c>
      <c r="AC87" s="552"/>
      <c r="AD87" s="552"/>
      <c r="AE87" s="364">
        <v>41</v>
      </c>
      <c r="AF87" s="365"/>
      <c r="AG87" s="365"/>
      <c r="AH87" s="365"/>
      <c r="AI87" s="364">
        <v>41</v>
      </c>
      <c r="AJ87" s="365"/>
      <c r="AK87" s="365"/>
      <c r="AL87" s="365"/>
      <c r="AM87" s="364">
        <v>55</v>
      </c>
      <c r="AN87" s="365"/>
      <c r="AO87" s="365"/>
      <c r="AP87" s="365"/>
      <c r="AQ87" s="111" t="s">
        <v>593</v>
      </c>
      <c r="AR87" s="112"/>
      <c r="AS87" s="112"/>
      <c r="AT87" s="113"/>
      <c r="AU87" s="365" t="s">
        <v>583</v>
      </c>
      <c r="AV87" s="365"/>
      <c r="AW87" s="365"/>
      <c r="AX87" s="367"/>
    </row>
    <row r="88" spans="1:60" ht="30.75"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t="s">
        <v>588</v>
      </c>
      <c r="AC88" s="523"/>
      <c r="AD88" s="523"/>
      <c r="AE88" s="364">
        <v>41</v>
      </c>
      <c r="AF88" s="365"/>
      <c r="AG88" s="365"/>
      <c r="AH88" s="365"/>
      <c r="AI88" s="364">
        <v>41</v>
      </c>
      <c r="AJ88" s="365"/>
      <c r="AK88" s="365"/>
      <c r="AL88" s="365"/>
      <c r="AM88" s="364">
        <v>55</v>
      </c>
      <c r="AN88" s="365"/>
      <c r="AO88" s="365"/>
      <c r="AP88" s="365"/>
      <c r="AQ88" s="111" t="s">
        <v>594</v>
      </c>
      <c r="AR88" s="112"/>
      <c r="AS88" s="112"/>
      <c r="AT88" s="113"/>
      <c r="AU88" s="365">
        <v>51</v>
      </c>
      <c r="AV88" s="365"/>
      <c r="AW88" s="365"/>
      <c r="AX88" s="367"/>
      <c r="AY88" s="10"/>
      <c r="AZ88" s="10"/>
      <c r="BA88" s="10"/>
      <c r="BB88" s="10"/>
      <c r="BC88" s="10"/>
    </row>
    <row r="89" spans="1:60" ht="23.25"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v>100</v>
      </c>
      <c r="AF89" s="365"/>
      <c r="AG89" s="365"/>
      <c r="AH89" s="365"/>
      <c r="AI89" s="364">
        <v>100</v>
      </c>
      <c r="AJ89" s="365"/>
      <c r="AK89" s="365"/>
      <c r="AL89" s="365"/>
      <c r="AM89" s="364">
        <v>100</v>
      </c>
      <c r="AN89" s="365"/>
      <c r="AO89" s="365"/>
      <c r="AP89" s="365"/>
      <c r="AQ89" s="111" t="s">
        <v>576</v>
      </c>
      <c r="AR89" s="112"/>
      <c r="AS89" s="112"/>
      <c r="AT89" s="113"/>
      <c r="AU89" s="365" t="s">
        <v>576</v>
      </c>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589</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590</v>
      </c>
      <c r="AC101" s="552"/>
      <c r="AD101" s="552"/>
      <c r="AE101" s="364">
        <v>1741</v>
      </c>
      <c r="AF101" s="365"/>
      <c r="AG101" s="365"/>
      <c r="AH101" s="366"/>
      <c r="AI101" s="364">
        <v>1741</v>
      </c>
      <c r="AJ101" s="365"/>
      <c r="AK101" s="365"/>
      <c r="AL101" s="366"/>
      <c r="AM101" s="364">
        <v>1741</v>
      </c>
      <c r="AN101" s="365"/>
      <c r="AO101" s="365"/>
      <c r="AP101" s="366"/>
      <c r="AQ101" s="364" t="s">
        <v>582</v>
      </c>
      <c r="AR101" s="365"/>
      <c r="AS101" s="365"/>
      <c r="AT101" s="366"/>
      <c r="AU101" s="364" t="s">
        <v>576</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591</v>
      </c>
      <c r="AC102" s="552"/>
      <c r="AD102" s="552"/>
      <c r="AE102" s="358">
        <v>1741</v>
      </c>
      <c r="AF102" s="358"/>
      <c r="AG102" s="358"/>
      <c r="AH102" s="358"/>
      <c r="AI102" s="358">
        <v>1741</v>
      </c>
      <c r="AJ102" s="358"/>
      <c r="AK102" s="358"/>
      <c r="AL102" s="358"/>
      <c r="AM102" s="358">
        <v>1741</v>
      </c>
      <c r="AN102" s="358"/>
      <c r="AO102" s="358"/>
      <c r="AP102" s="358"/>
      <c r="AQ102" s="815">
        <v>1741</v>
      </c>
      <c r="AR102" s="816"/>
      <c r="AS102" s="816"/>
      <c r="AT102" s="817"/>
      <c r="AU102" s="815" t="s">
        <v>592</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23262</v>
      </c>
      <c r="AF116" s="358"/>
      <c r="AG116" s="358"/>
      <c r="AH116" s="358"/>
      <c r="AI116" s="358">
        <v>23262</v>
      </c>
      <c r="AJ116" s="358"/>
      <c r="AK116" s="358"/>
      <c r="AL116" s="358"/>
      <c r="AM116" s="358">
        <v>31780</v>
      </c>
      <c r="AN116" s="358"/>
      <c r="AO116" s="358"/>
      <c r="AP116" s="358"/>
      <c r="AQ116" s="364">
        <v>29076</v>
      </c>
      <c r="AR116" s="365"/>
      <c r="AS116" s="365"/>
      <c r="AT116" s="365"/>
      <c r="AU116" s="365"/>
      <c r="AV116" s="365"/>
      <c r="AW116" s="365"/>
      <c r="AX116" s="367"/>
    </row>
    <row r="117" spans="1:50" ht="57.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458" t="s">
        <v>598</v>
      </c>
      <c r="AF117" s="306"/>
      <c r="AG117" s="306"/>
      <c r="AH117" s="306"/>
      <c r="AI117" s="458" t="s">
        <v>598</v>
      </c>
      <c r="AJ117" s="306"/>
      <c r="AK117" s="306"/>
      <c r="AL117" s="306"/>
      <c r="AM117" s="458" t="s">
        <v>599</v>
      </c>
      <c r="AN117" s="306"/>
      <c r="AO117" s="306"/>
      <c r="AP117" s="306"/>
      <c r="AQ117" s="458" t="s">
        <v>664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665</v>
      </c>
      <c r="AR133" s="271"/>
      <c r="AS133" s="137" t="s">
        <v>355</v>
      </c>
      <c r="AT133" s="172"/>
      <c r="AU133" s="136">
        <v>32</v>
      </c>
      <c r="AV133" s="136"/>
      <c r="AW133" s="137" t="s">
        <v>300</v>
      </c>
      <c r="AX133" s="138"/>
    </row>
    <row r="134" spans="1:50" ht="39.75" customHeight="1" x14ac:dyDescent="0.15">
      <c r="A134" s="995"/>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v>0.6</v>
      </c>
      <c r="AF134" s="112"/>
      <c r="AG134" s="112"/>
      <c r="AH134" s="112"/>
      <c r="AI134" s="266"/>
      <c r="AJ134" s="112"/>
      <c r="AK134" s="112"/>
      <c r="AL134" s="112"/>
      <c r="AM134" s="266" t="s">
        <v>679</v>
      </c>
      <c r="AN134" s="112"/>
      <c r="AO134" s="112"/>
      <c r="AP134" s="112"/>
      <c r="AQ134" s="266" t="s">
        <v>666</v>
      </c>
      <c r="AR134" s="112"/>
      <c r="AS134" s="112"/>
      <c r="AT134" s="112"/>
      <c r="AU134" s="266" t="s">
        <v>667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575</v>
      </c>
      <c r="AF135" s="112"/>
      <c r="AG135" s="112"/>
      <c r="AH135" s="112"/>
      <c r="AI135" s="266">
        <v>1.6</v>
      </c>
      <c r="AJ135" s="112"/>
      <c r="AK135" s="112"/>
      <c r="AL135" s="112"/>
      <c r="AM135" s="266" t="s">
        <v>679</v>
      </c>
      <c r="AN135" s="112"/>
      <c r="AO135" s="112"/>
      <c r="AP135" s="112"/>
      <c r="AQ135" s="266" t="s">
        <v>660</v>
      </c>
      <c r="AR135" s="112"/>
      <c r="AS135" s="112"/>
      <c r="AT135" s="112"/>
      <c r="AU135" s="266"/>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7.5" customHeight="1" x14ac:dyDescent="0.15">
      <c r="A188" s="995"/>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660</v>
      </c>
      <c r="AF432" s="136"/>
      <c r="AG432" s="137" t="s">
        <v>355</v>
      </c>
      <c r="AH432" s="172"/>
      <c r="AI432" s="182"/>
      <c r="AJ432" s="182"/>
      <c r="AK432" s="182"/>
      <c r="AL432" s="177"/>
      <c r="AM432" s="182"/>
      <c r="AN432" s="182"/>
      <c r="AO432" s="182"/>
      <c r="AP432" s="177"/>
      <c r="AQ432" s="217" t="s">
        <v>660</v>
      </c>
      <c r="AR432" s="136"/>
      <c r="AS432" s="137" t="s">
        <v>355</v>
      </c>
      <c r="AT432" s="172"/>
      <c r="AU432" s="136" t="s">
        <v>663</v>
      </c>
      <c r="AV432" s="136"/>
      <c r="AW432" s="137" t="s">
        <v>300</v>
      </c>
      <c r="AX432" s="138"/>
    </row>
    <row r="433" spans="1:50" ht="23.25" customHeight="1" x14ac:dyDescent="0.15">
      <c r="A433" s="995"/>
      <c r="B433" s="252"/>
      <c r="C433" s="251"/>
      <c r="D433" s="252"/>
      <c r="E433" s="166"/>
      <c r="F433" s="167"/>
      <c r="G433" s="230" t="s">
        <v>660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668</v>
      </c>
      <c r="AC433" s="133"/>
      <c r="AD433" s="133"/>
      <c r="AE433" s="111" t="s">
        <v>670</v>
      </c>
      <c r="AF433" s="112"/>
      <c r="AG433" s="112"/>
      <c r="AH433" s="112"/>
      <c r="AI433" s="111" t="s">
        <v>660</v>
      </c>
      <c r="AJ433" s="112"/>
      <c r="AK433" s="112"/>
      <c r="AL433" s="112"/>
      <c r="AM433" s="111" t="s">
        <v>672</v>
      </c>
      <c r="AN433" s="112"/>
      <c r="AO433" s="112"/>
      <c r="AP433" s="113"/>
      <c r="AQ433" s="111" t="s">
        <v>660</v>
      </c>
      <c r="AR433" s="112"/>
      <c r="AS433" s="112"/>
      <c r="AT433" s="113"/>
      <c r="AU433" s="112" t="s">
        <v>669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669</v>
      </c>
      <c r="AC434" s="221"/>
      <c r="AD434" s="221"/>
      <c r="AE434" s="111" t="s">
        <v>660</v>
      </c>
      <c r="AF434" s="112"/>
      <c r="AG434" s="112"/>
      <c r="AH434" s="113"/>
      <c r="AI434" s="111" t="s">
        <v>663</v>
      </c>
      <c r="AJ434" s="112"/>
      <c r="AK434" s="112"/>
      <c r="AL434" s="112"/>
      <c r="AM434" s="111" t="s">
        <v>670</v>
      </c>
      <c r="AN434" s="112"/>
      <c r="AO434" s="112"/>
      <c r="AP434" s="113"/>
      <c r="AQ434" s="111" t="s">
        <v>660</v>
      </c>
      <c r="AR434" s="112"/>
      <c r="AS434" s="112"/>
      <c r="AT434" s="113"/>
      <c r="AU434" s="112" t="s">
        <v>660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671</v>
      </c>
      <c r="AF435" s="112"/>
      <c r="AG435" s="112"/>
      <c r="AH435" s="113"/>
      <c r="AI435" s="111" t="s">
        <v>670</v>
      </c>
      <c r="AJ435" s="112"/>
      <c r="AK435" s="112"/>
      <c r="AL435" s="112"/>
      <c r="AM435" s="111" t="s">
        <v>673</v>
      </c>
      <c r="AN435" s="112"/>
      <c r="AO435" s="112"/>
      <c r="AP435" s="113"/>
      <c r="AQ435" s="111" t="s">
        <v>660</v>
      </c>
      <c r="AR435" s="112"/>
      <c r="AS435" s="112"/>
      <c r="AT435" s="113"/>
      <c r="AU435" s="112" t="s">
        <v>663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660</v>
      </c>
      <c r="AF457" s="136"/>
      <c r="AG457" s="137" t="s">
        <v>355</v>
      </c>
      <c r="AH457" s="172"/>
      <c r="AI457" s="182"/>
      <c r="AJ457" s="182"/>
      <c r="AK457" s="182"/>
      <c r="AL457" s="177"/>
      <c r="AM457" s="182"/>
      <c r="AN457" s="182"/>
      <c r="AO457" s="182"/>
      <c r="AP457" s="177"/>
      <c r="AQ457" s="217" t="s">
        <v>660</v>
      </c>
      <c r="AR457" s="136"/>
      <c r="AS457" s="137" t="s">
        <v>355</v>
      </c>
      <c r="AT457" s="172"/>
      <c r="AU457" s="136" t="s">
        <v>660</v>
      </c>
      <c r="AV457" s="136"/>
      <c r="AW457" s="137" t="s">
        <v>300</v>
      </c>
      <c r="AX457" s="138"/>
    </row>
    <row r="458" spans="1:50" ht="23.25" customHeight="1" x14ac:dyDescent="0.15">
      <c r="A458" s="995"/>
      <c r="B458" s="252"/>
      <c r="C458" s="251"/>
      <c r="D458" s="252"/>
      <c r="E458" s="166"/>
      <c r="F458" s="167"/>
      <c r="G458" s="230" t="s">
        <v>668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670</v>
      </c>
      <c r="AC458" s="133"/>
      <c r="AD458" s="133"/>
      <c r="AE458" s="111" t="s">
        <v>660</v>
      </c>
      <c r="AF458" s="112"/>
      <c r="AG458" s="112"/>
      <c r="AH458" s="112"/>
      <c r="AI458" s="111" t="s">
        <v>669</v>
      </c>
      <c r="AJ458" s="112"/>
      <c r="AK458" s="112"/>
      <c r="AL458" s="112"/>
      <c r="AM458" s="111" t="s">
        <v>660</v>
      </c>
      <c r="AN458" s="112"/>
      <c r="AO458" s="112"/>
      <c r="AP458" s="113"/>
      <c r="AQ458" s="111" t="s">
        <v>660</v>
      </c>
      <c r="AR458" s="112"/>
      <c r="AS458" s="112"/>
      <c r="AT458" s="113"/>
      <c r="AU458" s="112" t="s">
        <v>660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660</v>
      </c>
      <c r="AC459" s="221"/>
      <c r="AD459" s="221"/>
      <c r="AE459" s="111" t="s">
        <v>670</v>
      </c>
      <c r="AF459" s="112"/>
      <c r="AG459" s="112"/>
      <c r="AH459" s="113"/>
      <c r="AI459" s="111" t="s">
        <v>663</v>
      </c>
      <c r="AJ459" s="112"/>
      <c r="AK459" s="112"/>
      <c r="AL459" s="112"/>
      <c r="AM459" s="111" t="s">
        <v>660</v>
      </c>
      <c r="AN459" s="112"/>
      <c r="AO459" s="112"/>
      <c r="AP459" s="113"/>
      <c r="AQ459" s="111" t="s">
        <v>660</v>
      </c>
      <c r="AR459" s="112"/>
      <c r="AS459" s="112"/>
      <c r="AT459" s="113"/>
      <c r="AU459" s="112" t="s">
        <v>674</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666</v>
      </c>
      <c r="AF460" s="112"/>
      <c r="AG460" s="112"/>
      <c r="AH460" s="113"/>
      <c r="AI460" s="111" t="s">
        <v>660</v>
      </c>
      <c r="AJ460" s="112"/>
      <c r="AK460" s="112"/>
      <c r="AL460" s="112"/>
      <c r="AM460" s="111" t="s">
        <v>669</v>
      </c>
      <c r="AN460" s="112"/>
      <c r="AO460" s="112"/>
      <c r="AP460" s="113"/>
      <c r="AQ460" s="111" t="s">
        <v>660</v>
      </c>
      <c r="AR460" s="112"/>
      <c r="AS460" s="112"/>
      <c r="AT460" s="113"/>
      <c r="AU460" s="112" t="s">
        <v>660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641</v>
      </c>
      <c r="AH702" s="887"/>
      <c r="AI702" s="887"/>
      <c r="AJ702" s="887"/>
      <c r="AK702" s="887"/>
      <c r="AL702" s="887"/>
      <c r="AM702" s="887"/>
      <c r="AN702" s="887"/>
      <c r="AO702" s="887"/>
      <c r="AP702" s="887"/>
      <c r="AQ702" s="887"/>
      <c r="AR702" s="887"/>
      <c r="AS702" s="887"/>
      <c r="AT702" s="887"/>
      <c r="AU702" s="887"/>
      <c r="AV702" s="887"/>
      <c r="AW702" s="887"/>
      <c r="AX702" s="888"/>
    </row>
    <row r="703" spans="1:50" ht="61.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642</v>
      </c>
      <c r="AH703" s="666"/>
      <c r="AI703" s="666"/>
      <c r="AJ703" s="666"/>
      <c r="AK703" s="666"/>
      <c r="AL703" s="666"/>
      <c r="AM703" s="666"/>
      <c r="AN703" s="666"/>
      <c r="AO703" s="666"/>
      <c r="AP703" s="666"/>
      <c r="AQ703" s="666"/>
      <c r="AR703" s="666"/>
      <c r="AS703" s="666"/>
      <c r="AT703" s="666"/>
      <c r="AU703" s="666"/>
      <c r="AV703" s="666"/>
      <c r="AW703" s="666"/>
      <c r="AX703" s="667"/>
    </row>
    <row r="704" spans="1:50" ht="63.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684</v>
      </c>
      <c r="AH704" s="233"/>
      <c r="AI704" s="233"/>
      <c r="AJ704" s="233"/>
      <c r="AK704" s="233"/>
      <c r="AL704" s="233"/>
      <c r="AM704" s="233"/>
      <c r="AN704" s="233"/>
      <c r="AO704" s="233"/>
      <c r="AP704" s="233"/>
      <c r="AQ704" s="233"/>
      <c r="AR704" s="233"/>
      <c r="AS704" s="233"/>
      <c r="AT704" s="233"/>
      <c r="AU704" s="233"/>
      <c r="AV704" s="233"/>
      <c r="AW704" s="233"/>
      <c r="AX704" s="429"/>
    </row>
    <row r="705" spans="1:50" ht="36"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644</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3.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643</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645</v>
      </c>
      <c r="AE708" s="669"/>
      <c r="AF708" s="669"/>
      <c r="AG708" s="527" t="s">
        <v>651</v>
      </c>
      <c r="AH708" s="528"/>
      <c r="AI708" s="528"/>
      <c r="AJ708" s="528"/>
      <c r="AK708" s="528"/>
      <c r="AL708" s="528"/>
      <c r="AM708" s="528"/>
      <c r="AN708" s="528"/>
      <c r="AO708" s="528"/>
      <c r="AP708" s="528"/>
      <c r="AQ708" s="528"/>
      <c r="AR708" s="528"/>
      <c r="AS708" s="528"/>
      <c r="AT708" s="528"/>
      <c r="AU708" s="528"/>
      <c r="AV708" s="528"/>
      <c r="AW708" s="528"/>
      <c r="AX708" s="529"/>
    </row>
    <row r="709" spans="1:50" ht="32.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646</v>
      </c>
      <c r="AH709" s="666"/>
      <c r="AI709" s="666"/>
      <c r="AJ709" s="666"/>
      <c r="AK709" s="666"/>
      <c r="AL709" s="666"/>
      <c r="AM709" s="666"/>
      <c r="AN709" s="666"/>
      <c r="AO709" s="666"/>
      <c r="AP709" s="666"/>
      <c r="AQ709" s="666"/>
      <c r="AR709" s="666"/>
      <c r="AS709" s="666"/>
      <c r="AT709" s="666"/>
      <c r="AU709" s="666"/>
      <c r="AV709" s="666"/>
      <c r="AW709" s="666"/>
      <c r="AX709" s="667"/>
    </row>
    <row r="710" spans="1:50" ht="48"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574</v>
      </c>
      <c r="AE710" s="155"/>
      <c r="AF710" s="155"/>
      <c r="AG710" s="665" t="s">
        <v>647</v>
      </c>
      <c r="AH710" s="666"/>
      <c r="AI710" s="666"/>
      <c r="AJ710" s="666"/>
      <c r="AK710" s="666"/>
      <c r="AL710" s="666"/>
      <c r="AM710" s="666"/>
      <c r="AN710" s="666"/>
      <c r="AO710" s="666"/>
      <c r="AP710" s="666"/>
      <c r="AQ710" s="666"/>
      <c r="AR710" s="666"/>
      <c r="AS710" s="666"/>
      <c r="AT710" s="666"/>
      <c r="AU710" s="666"/>
      <c r="AV710" s="666"/>
      <c r="AW710" s="666"/>
      <c r="AX710" s="667"/>
    </row>
    <row r="711" spans="1:50" ht="30.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648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645</v>
      </c>
      <c r="AE712" s="587"/>
      <c r="AF712" s="587"/>
      <c r="AG712" s="595" t="s">
        <v>649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645</v>
      </c>
      <c r="AE713" s="155"/>
      <c r="AF713" s="156"/>
      <c r="AG713" s="665" t="s">
        <v>650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645</v>
      </c>
      <c r="AE714" s="593"/>
      <c r="AF714" s="594"/>
      <c r="AG714" s="690" t="s">
        <v>649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652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645</v>
      </c>
      <c r="AE716" s="760"/>
      <c r="AF716" s="760"/>
      <c r="AG716" s="665" t="s">
        <v>653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654</v>
      </c>
      <c r="AH717" s="666"/>
      <c r="AI717" s="666"/>
      <c r="AJ717" s="666"/>
      <c r="AK717" s="666"/>
      <c r="AL717" s="666"/>
      <c r="AM717" s="666"/>
      <c r="AN717" s="666"/>
      <c r="AO717" s="666"/>
      <c r="AP717" s="666"/>
      <c r="AQ717" s="666"/>
      <c r="AR717" s="666"/>
      <c r="AS717" s="666"/>
      <c r="AT717" s="666"/>
      <c r="AU717" s="666"/>
      <c r="AV717" s="666"/>
      <c r="AW717" s="666"/>
      <c r="AX717" s="667"/>
    </row>
    <row r="718" spans="1:50" ht="73.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574</v>
      </c>
      <c r="AE718" s="155"/>
      <c r="AF718" s="155"/>
      <c r="AG718" s="163" t="s">
        <v>655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645</v>
      </c>
      <c r="AE719" s="669"/>
      <c r="AF719" s="669"/>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675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657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685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681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682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606</v>
      </c>
      <c r="F737" s="122"/>
      <c r="G737" s="122"/>
      <c r="H737" s="122"/>
      <c r="I737" s="122"/>
      <c r="J737" s="122"/>
      <c r="K737" s="122"/>
      <c r="L737" s="122"/>
      <c r="M737" s="122"/>
      <c r="N737" s="101" t="s">
        <v>542</v>
      </c>
      <c r="O737" s="101"/>
      <c r="P737" s="101"/>
      <c r="Q737" s="101"/>
      <c r="R737" s="122" t="s">
        <v>607</v>
      </c>
      <c r="S737" s="122"/>
      <c r="T737" s="122"/>
      <c r="U737" s="122"/>
      <c r="V737" s="122"/>
      <c r="W737" s="122"/>
      <c r="X737" s="122"/>
      <c r="Y737" s="122"/>
      <c r="Z737" s="122"/>
      <c r="AA737" s="101" t="s">
        <v>541</v>
      </c>
      <c r="AB737" s="101"/>
      <c r="AC737" s="101"/>
      <c r="AD737" s="101"/>
      <c r="AE737" s="122" t="s">
        <v>608</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609</v>
      </c>
      <c r="F738" s="122"/>
      <c r="G738" s="122"/>
      <c r="H738" s="122"/>
      <c r="I738" s="122"/>
      <c r="J738" s="122"/>
      <c r="K738" s="122"/>
      <c r="L738" s="122"/>
      <c r="M738" s="122"/>
      <c r="N738" s="101" t="s">
        <v>538</v>
      </c>
      <c r="O738" s="101"/>
      <c r="P738" s="101"/>
      <c r="Q738" s="101"/>
      <c r="R738" s="122" t="s">
        <v>610</v>
      </c>
      <c r="S738" s="122"/>
      <c r="T738" s="122"/>
      <c r="U738" s="122"/>
      <c r="V738" s="122"/>
      <c r="W738" s="122"/>
      <c r="X738" s="122"/>
      <c r="Y738" s="122"/>
      <c r="Z738" s="122"/>
      <c r="AA738" s="101" t="s">
        <v>537</v>
      </c>
      <c r="AB738" s="101"/>
      <c r="AC738" s="101"/>
      <c r="AD738" s="101"/>
      <c r="AE738" s="122" t="s">
        <v>611</v>
      </c>
      <c r="AF738" s="122"/>
      <c r="AG738" s="122"/>
      <c r="AH738" s="122"/>
      <c r="AI738" s="122"/>
      <c r="AJ738" s="122"/>
      <c r="AK738" s="122"/>
      <c r="AL738" s="122"/>
      <c r="AM738" s="122"/>
      <c r="AN738" s="101" t="s">
        <v>533</v>
      </c>
      <c r="AO738" s="101"/>
      <c r="AP738" s="101"/>
      <c r="AQ738" s="101"/>
      <c r="AR738" s="102" t="s">
        <v>677</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725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1.25" customHeight="1" x14ac:dyDescent="0.15">
      <c r="A781" s="557"/>
      <c r="B781" s="764"/>
      <c r="C781" s="764"/>
      <c r="D781" s="764"/>
      <c r="E781" s="764"/>
      <c r="F781" s="765"/>
      <c r="G781" s="449" t="s">
        <v>622</v>
      </c>
      <c r="H781" s="450"/>
      <c r="I781" s="450"/>
      <c r="J781" s="450"/>
      <c r="K781" s="451"/>
      <c r="L781" s="452" t="s">
        <v>614</v>
      </c>
      <c r="M781" s="453"/>
      <c r="N781" s="453"/>
      <c r="O781" s="453"/>
      <c r="P781" s="453"/>
      <c r="Q781" s="453"/>
      <c r="R781" s="453"/>
      <c r="S781" s="453"/>
      <c r="T781" s="453"/>
      <c r="U781" s="453"/>
      <c r="V781" s="453"/>
      <c r="W781" s="453"/>
      <c r="X781" s="454"/>
      <c r="Y781" s="455">
        <v>16</v>
      </c>
      <c r="Z781" s="456"/>
      <c r="AA781" s="456"/>
      <c r="AB781" s="558"/>
      <c r="AC781" s="449" t="s">
        <v>633</v>
      </c>
      <c r="AD781" s="450"/>
      <c r="AE781" s="450"/>
      <c r="AF781" s="450"/>
      <c r="AG781" s="451"/>
      <c r="AH781" s="452" t="s">
        <v>632</v>
      </c>
      <c r="AI781" s="453"/>
      <c r="AJ781" s="453"/>
      <c r="AK781" s="453"/>
      <c r="AL781" s="453"/>
      <c r="AM781" s="453"/>
      <c r="AN781" s="453"/>
      <c r="AO781" s="453"/>
      <c r="AP781" s="453"/>
      <c r="AQ781" s="453"/>
      <c r="AR781" s="453"/>
      <c r="AS781" s="453"/>
      <c r="AT781" s="454"/>
      <c r="AU781" s="455">
        <v>13</v>
      </c>
      <c r="AV781" s="456"/>
      <c r="AW781" s="456"/>
      <c r="AX781" s="457"/>
    </row>
    <row r="782" spans="1:50" ht="24.75" customHeight="1" x14ac:dyDescent="0.15">
      <c r="A782" s="557"/>
      <c r="B782" s="764"/>
      <c r="C782" s="764"/>
      <c r="D782" s="764"/>
      <c r="E782" s="764"/>
      <c r="F782" s="765"/>
      <c r="G782" s="348" t="s">
        <v>623</v>
      </c>
      <c r="H782" s="349"/>
      <c r="I782" s="349"/>
      <c r="J782" s="349"/>
      <c r="K782" s="350"/>
      <c r="L782" s="401" t="s">
        <v>615</v>
      </c>
      <c r="M782" s="402"/>
      <c r="N782" s="402"/>
      <c r="O782" s="402"/>
      <c r="P782" s="402"/>
      <c r="Q782" s="402"/>
      <c r="R782" s="402"/>
      <c r="S782" s="402"/>
      <c r="T782" s="402"/>
      <c r="U782" s="402"/>
      <c r="V782" s="402"/>
      <c r="W782" s="402"/>
      <c r="X782" s="403"/>
      <c r="Y782" s="398">
        <v>13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t="s">
        <v>624</v>
      </c>
      <c r="H783" s="349"/>
      <c r="I783" s="349"/>
      <c r="J783" s="349"/>
      <c r="K783" s="350"/>
      <c r="L783" s="401" t="s">
        <v>616</v>
      </c>
      <c r="M783" s="402"/>
      <c r="N783" s="402"/>
      <c r="O783" s="402"/>
      <c r="P783" s="402"/>
      <c r="Q783" s="402"/>
      <c r="R783" s="402"/>
      <c r="S783" s="402"/>
      <c r="T783" s="402"/>
      <c r="U783" s="402"/>
      <c r="V783" s="402"/>
      <c r="W783" s="402"/>
      <c r="X783" s="403"/>
      <c r="Y783" s="398">
        <v>12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t="s">
        <v>626</v>
      </c>
      <c r="H784" s="349"/>
      <c r="I784" s="349"/>
      <c r="J784" s="349"/>
      <c r="K784" s="350"/>
      <c r="L784" s="401" t="s">
        <v>617</v>
      </c>
      <c r="M784" s="402"/>
      <c r="N784" s="402"/>
      <c r="O784" s="402"/>
      <c r="P784" s="402"/>
      <c r="Q784" s="402"/>
      <c r="R784" s="402"/>
      <c r="S784" s="402"/>
      <c r="T784" s="402"/>
      <c r="U784" s="402"/>
      <c r="V784" s="402"/>
      <c r="W784" s="402"/>
      <c r="X784" s="403"/>
      <c r="Y784" s="398">
        <v>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5"/>
    </row>
    <row r="785" spans="1:50" ht="24.75" customHeight="1" x14ac:dyDescent="0.15">
      <c r="A785" s="557"/>
      <c r="B785" s="764"/>
      <c r="C785" s="764"/>
      <c r="D785" s="764"/>
      <c r="E785" s="764"/>
      <c r="F785" s="765"/>
      <c r="G785" s="348" t="s">
        <v>625</v>
      </c>
      <c r="H785" s="349"/>
      <c r="I785" s="349"/>
      <c r="J785" s="349"/>
      <c r="K785" s="350"/>
      <c r="L785" s="401"/>
      <c r="M785" s="402"/>
      <c r="N785" s="402"/>
      <c r="O785" s="402"/>
      <c r="P785" s="402"/>
      <c r="Q785" s="402"/>
      <c r="R785" s="402"/>
      <c r="S785" s="402"/>
      <c r="T785" s="402"/>
      <c r="U785" s="402"/>
      <c r="V785" s="402"/>
      <c r="W785" s="402"/>
      <c r="X785" s="403"/>
      <c r="Y785" s="398">
        <v>4.0999999999999996</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t="s">
        <v>628</v>
      </c>
      <c r="H786" s="349"/>
      <c r="I786" s="349"/>
      <c r="J786" s="349"/>
      <c r="K786" s="350"/>
      <c r="L786" s="401" t="s">
        <v>619</v>
      </c>
      <c r="M786" s="402"/>
      <c r="N786" s="402"/>
      <c r="O786" s="402"/>
      <c r="P786" s="402"/>
      <c r="Q786" s="402"/>
      <c r="R786" s="402"/>
      <c r="S786" s="402"/>
      <c r="T786" s="402"/>
      <c r="U786" s="402"/>
      <c r="V786" s="402"/>
      <c r="W786" s="402"/>
      <c r="X786" s="403"/>
      <c r="Y786" s="398">
        <v>2</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5"/>
    </row>
    <row r="787" spans="1:50" ht="24.75" customHeight="1" x14ac:dyDescent="0.15">
      <c r="A787" s="557"/>
      <c r="B787" s="764"/>
      <c r="C787" s="764"/>
      <c r="D787" s="764"/>
      <c r="E787" s="764"/>
      <c r="F787" s="765"/>
      <c r="G787" s="348" t="s">
        <v>627</v>
      </c>
      <c r="H787" s="349"/>
      <c r="I787" s="349"/>
      <c r="J787" s="349"/>
      <c r="K787" s="350"/>
      <c r="L787" s="401" t="s">
        <v>618</v>
      </c>
      <c r="M787" s="402"/>
      <c r="N787" s="402"/>
      <c r="O787" s="402"/>
      <c r="P787" s="402"/>
      <c r="Q787" s="402"/>
      <c r="R787" s="402"/>
      <c r="S787" s="402"/>
      <c r="T787" s="402"/>
      <c r="U787" s="402"/>
      <c r="V787" s="402"/>
      <c r="W787" s="402"/>
      <c r="X787" s="403"/>
      <c r="Y787" s="398">
        <v>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t="s">
        <v>629</v>
      </c>
      <c r="H788" s="349"/>
      <c r="I788" s="349"/>
      <c r="J788" s="349"/>
      <c r="K788" s="350"/>
      <c r="L788" s="401" t="s">
        <v>620</v>
      </c>
      <c r="M788" s="402"/>
      <c r="N788" s="402"/>
      <c r="O788" s="402"/>
      <c r="P788" s="402"/>
      <c r="Q788" s="402"/>
      <c r="R788" s="402"/>
      <c r="S788" s="402"/>
      <c r="T788" s="402"/>
      <c r="U788" s="402"/>
      <c r="V788" s="402"/>
      <c r="W788" s="402"/>
      <c r="X788" s="403"/>
      <c r="Y788" s="398">
        <v>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t="s">
        <v>630</v>
      </c>
      <c r="H789" s="349"/>
      <c r="I789" s="349"/>
      <c r="J789" s="349"/>
      <c r="K789" s="350"/>
      <c r="L789" s="401" t="s">
        <v>621</v>
      </c>
      <c r="M789" s="402"/>
      <c r="N789" s="402"/>
      <c r="O789" s="402"/>
      <c r="P789" s="402"/>
      <c r="Q789" s="402"/>
      <c r="R789" s="402"/>
      <c r="S789" s="402"/>
      <c r="T789" s="402"/>
      <c r="U789" s="402"/>
      <c r="V789" s="402"/>
      <c r="W789" s="402"/>
      <c r="X789" s="403"/>
      <c r="Y789" s="398">
        <v>0.1</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t="s">
        <v>631</v>
      </c>
      <c r="H790" s="349"/>
      <c r="I790" s="349"/>
      <c r="J790" s="349"/>
      <c r="K790" s="350"/>
      <c r="L790" s="401" t="s">
        <v>638</v>
      </c>
      <c r="M790" s="402"/>
      <c r="N790" s="402"/>
      <c r="O790" s="402"/>
      <c r="P790" s="402"/>
      <c r="Q790" s="402"/>
      <c r="R790" s="402"/>
      <c r="S790" s="402"/>
      <c r="T790" s="402"/>
      <c r="U790" s="402"/>
      <c r="V790" s="402"/>
      <c r="W790" s="402"/>
      <c r="X790" s="403"/>
      <c r="Y790" s="398">
        <v>0.1</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55.300000000000004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138.75" customHeight="1" x14ac:dyDescent="0.15">
      <c r="A837" s="404">
        <v>1</v>
      </c>
      <c r="B837" s="404">
        <v>1</v>
      </c>
      <c r="C837" s="424" t="s">
        <v>634</v>
      </c>
      <c r="D837" s="418"/>
      <c r="E837" s="418"/>
      <c r="F837" s="418"/>
      <c r="G837" s="418"/>
      <c r="H837" s="418"/>
      <c r="I837" s="418"/>
      <c r="J837" s="419">
        <v>9010001027685</v>
      </c>
      <c r="K837" s="420"/>
      <c r="L837" s="420"/>
      <c r="M837" s="420"/>
      <c r="N837" s="420"/>
      <c r="O837" s="420"/>
      <c r="P837" s="425" t="s">
        <v>635</v>
      </c>
      <c r="Q837" s="317"/>
      <c r="R837" s="317"/>
      <c r="S837" s="317"/>
      <c r="T837" s="317"/>
      <c r="U837" s="317"/>
      <c r="V837" s="317"/>
      <c r="W837" s="317"/>
      <c r="X837" s="317"/>
      <c r="Y837" s="318">
        <v>55.3</v>
      </c>
      <c r="Z837" s="319"/>
      <c r="AA837" s="319"/>
      <c r="AB837" s="320"/>
      <c r="AC837" s="328" t="s">
        <v>498</v>
      </c>
      <c r="AD837" s="423"/>
      <c r="AE837" s="423"/>
      <c r="AF837" s="423"/>
      <c r="AG837" s="423"/>
      <c r="AH837" s="421">
        <v>1</v>
      </c>
      <c r="AI837" s="422"/>
      <c r="AJ837" s="422"/>
      <c r="AK837" s="422"/>
      <c r="AL837" s="325">
        <v>99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54" customHeight="1" x14ac:dyDescent="0.15">
      <c r="A870" s="404">
        <v>1</v>
      </c>
      <c r="B870" s="404">
        <v>1</v>
      </c>
      <c r="C870" s="424" t="s">
        <v>636</v>
      </c>
      <c r="D870" s="418"/>
      <c r="E870" s="418"/>
      <c r="F870" s="418"/>
      <c r="G870" s="418"/>
      <c r="H870" s="418"/>
      <c r="I870" s="418"/>
      <c r="J870" s="419">
        <v>7010401052137</v>
      </c>
      <c r="K870" s="420"/>
      <c r="L870" s="420"/>
      <c r="M870" s="420"/>
      <c r="N870" s="420"/>
      <c r="O870" s="420"/>
      <c r="P870" s="425" t="s">
        <v>637</v>
      </c>
      <c r="Q870" s="317"/>
      <c r="R870" s="317"/>
      <c r="S870" s="317"/>
      <c r="T870" s="317"/>
      <c r="U870" s="317"/>
      <c r="V870" s="317"/>
      <c r="W870" s="317"/>
      <c r="X870" s="317"/>
      <c r="Y870" s="318">
        <v>13</v>
      </c>
      <c r="Z870" s="319"/>
      <c r="AA870" s="319"/>
      <c r="AB870" s="320"/>
      <c r="AC870" s="328" t="s">
        <v>504</v>
      </c>
      <c r="AD870" s="423"/>
      <c r="AE870" s="423"/>
      <c r="AF870" s="423"/>
      <c r="AG870" s="423"/>
      <c r="AH870" s="421" t="s">
        <v>576</v>
      </c>
      <c r="AI870" s="422"/>
      <c r="AJ870" s="422"/>
      <c r="AK870" s="422"/>
      <c r="AL870" s="325">
        <v>100</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t="s">
        <v>575</v>
      </c>
      <c r="D1102" s="894"/>
      <c r="E1102" s="261" t="s">
        <v>639</v>
      </c>
      <c r="F1102" s="893"/>
      <c r="G1102" s="893"/>
      <c r="H1102" s="893"/>
      <c r="I1102" s="893"/>
      <c r="J1102" s="419" t="s">
        <v>639</v>
      </c>
      <c r="K1102" s="420"/>
      <c r="L1102" s="420"/>
      <c r="M1102" s="420"/>
      <c r="N1102" s="420"/>
      <c r="O1102" s="420"/>
      <c r="P1102" s="425" t="s">
        <v>639</v>
      </c>
      <c r="Q1102" s="317"/>
      <c r="R1102" s="317"/>
      <c r="S1102" s="317"/>
      <c r="T1102" s="317"/>
      <c r="U1102" s="317"/>
      <c r="V1102" s="317"/>
      <c r="W1102" s="317"/>
      <c r="X1102" s="317"/>
      <c r="Y1102" s="318" t="s">
        <v>639</v>
      </c>
      <c r="Z1102" s="319"/>
      <c r="AA1102" s="319"/>
      <c r="AB1102" s="320"/>
      <c r="AC1102" s="261" t="s">
        <v>639</v>
      </c>
      <c r="AD1102" s="893"/>
      <c r="AE1102" s="893"/>
      <c r="AF1102" s="893"/>
      <c r="AG1102" s="893"/>
      <c r="AH1102" s="323" t="s">
        <v>575</v>
      </c>
      <c r="AI1102" s="324"/>
      <c r="AJ1102" s="324"/>
      <c r="AK1102" s="324"/>
      <c r="AL1102" s="325" t="s">
        <v>575</v>
      </c>
      <c r="AM1102" s="326"/>
      <c r="AN1102" s="326"/>
      <c r="AO1102" s="327"/>
      <c r="AP1102" s="321" t="s">
        <v>575</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27">
      <formula>IF(RIGHT(TEXT(P14,"0.#"),1)=".",FALSE,TRUE)</formula>
    </cfRule>
    <cfRule type="expression" dxfId="2818" priority="14028">
      <formula>IF(RIGHT(TEXT(P14,"0.#"),1)=".",TRUE,FALSE)</formula>
    </cfRule>
  </conditionalFormatting>
  <conditionalFormatting sqref="AE32">
    <cfRule type="expression" dxfId="2817" priority="14017">
      <formula>IF(RIGHT(TEXT(AE32,"0.#"),1)=".",FALSE,TRUE)</formula>
    </cfRule>
    <cfRule type="expression" dxfId="2816" priority="14018">
      <formula>IF(RIGHT(TEXT(AE32,"0.#"),1)=".",TRUE,FALSE)</formula>
    </cfRule>
  </conditionalFormatting>
  <conditionalFormatting sqref="P18:AX18">
    <cfRule type="expression" dxfId="2815" priority="13903">
      <formula>IF(RIGHT(TEXT(P18,"0.#"),1)=".",FALSE,TRUE)</formula>
    </cfRule>
    <cfRule type="expression" dxfId="2814" priority="13904">
      <formula>IF(RIGHT(TEXT(P18,"0.#"),1)=".",TRUE,FALSE)</formula>
    </cfRule>
  </conditionalFormatting>
  <conditionalFormatting sqref="Y782">
    <cfRule type="expression" dxfId="2813" priority="13899">
      <formula>IF(RIGHT(TEXT(Y782,"0.#"),1)=".",FALSE,TRUE)</formula>
    </cfRule>
    <cfRule type="expression" dxfId="2812" priority="13900">
      <formula>IF(RIGHT(TEXT(Y782,"0.#"),1)=".",TRUE,FALSE)</formula>
    </cfRule>
  </conditionalFormatting>
  <conditionalFormatting sqref="Y791">
    <cfRule type="expression" dxfId="2811" priority="13895">
      <formula>IF(RIGHT(TEXT(Y791,"0.#"),1)=".",FALSE,TRUE)</formula>
    </cfRule>
    <cfRule type="expression" dxfId="2810" priority="13896">
      <formula>IF(RIGHT(TEXT(Y791,"0.#"),1)=".",TRUE,FALSE)</formula>
    </cfRule>
  </conditionalFormatting>
  <conditionalFormatting sqref="Y822:Y829 Y820 Y809:Y816 Y807 Y796:Y803 Y794">
    <cfRule type="expression" dxfId="2809" priority="13677">
      <formula>IF(RIGHT(TEXT(Y794,"0.#"),1)=".",FALSE,TRUE)</formula>
    </cfRule>
    <cfRule type="expression" dxfId="2808" priority="13678">
      <formula>IF(RIGHT(TEXT(Y794,"0.#"),1)=".",TRUE,FALSE)</formula>
    </cfRule>
  </conditionalFormatting>
  <conditionalFormatting sqref="P16:AQ17 P15:AX15 P13:AX13">
    <cfRule type="expression" dxfId="2807" priority="13725">
      <formula>IF(RIGHT(TEXT(P13,"0.#"),1)=".",FALSE,TRUE)</formula>
    </cfRule>
    <cfRule type="expression" dxfId="2806" priority="13726">
      <formula>IF(RIGHT(TEXT(P13,"0.#"),1)=".",TRUE,FALSE)</formula>
    </cfRule>
  </conditionalFormatting>
  <conditionalFormatting sqref="P19:AJ19">
    <cfRule type="expression" dxfId="2805" priority="13723">
      <formula>IF(RIGHT(TEXT(P19,"0.#"),1)=".",FALSE,TRUE)</formula>
    </cfRule>
    <cfRule type="expression" dxfId="2804" priority="13724">
      <formula>IF(RIGHT(TEXT(P19,"0.#"),1)=".",TRUE,FALSE)</formula>
    </cfRule>
  </conditionalFormatting>
  <conditionalFormatting sqref="AE101 AQ101">
    <cfRule type="expression" dxfId="2803" priority="13715">
      <formula>IF(RIGHT(TEXT(AE101,"0.#"),1)=".",FALSE,TRUE)</formula>
    </cfRule>
    <cfRule type="expression" dxfId="2802" priority="13716">
      <formula>IF(RIGHT(TEXT(AE101,"0.#"),1)=".",TRUE,FALSE)</formula>
    </cfRule>
  </conditionalFormatting>
  <conditionalFormatting sqref="Y783 Y781 Y788:Y790">
    <cfRule type="expression" dxfId="2801" priority="13701">
      <formula>IF(RIGHT(TEXT(Y781,"0.#"),1)=".",FALSE,TRUE)</formula>
    </cfRule>
    <cfRule type="expression" dxfId="2800" priority="13702">
      <formula>IF(RIGHT(TEXT(Y781,"0.#"),1)=".",TRUE,FALSE)</formula>
    </cfRule>
  </conditionalFormatting>
  <conditionalFormatting sqref="AU782">
    <cfRule type="expression" dxfId="2799" priority="13699">
      <formula>IF(RIGHT(TEXT(AU782,"0.#"),1)=".",FALSE,TRUE)</formula>
    </cfRule>
    <cfRule type="expression" dxfId="2798" priority="13700">
      <formula>IF(RIGHT(TEXT(AU782,"0.#"),1)=".",TRUE,FALSE)</formula>
    </cfRule>
  </conditionalFormatting>
  <conditionalFormatting sqref="AU791">
    <cfRule type="expression" dxfId="2797" priority="13697">
      <formula>IF(RIGHT(TEXT(AU791,"0.#"),1)=".",FALSE,TRUE)</formula>
    </cfRule>
    <cfRule type="expression" dxfId="2796" priority="13698">
      <formula>IF(RIGHT(TEXT(AU791,"0.#"),1)=".",TRUE,FALSE)</formula>
    </cfRule>
  </conditionalFormatting>
  <conditionalFormatting sqref="AU783 AU781 AU785 AU787:AU790">
    <cfRule type="expression" dxfId="2795" priority="13695">
      <formula>IF(RIGHT(TEXT(AU781,"0.#"),1)=".",FALSE,TRUE)</formula>
    </cfRule>
    <cfRule type="expression" dxfId="2794" priority="13696">
      <formula>IF(RIGHT(TEXT(AU781,"0.#"),1)=".",TRUE,FALSE)</formula>
    </cfRule>
  </conditionalFormatting>
  <conditionalFormatting sqref="Y821 Y808 Y795">
    <cfRule type="expression" dxfId="2793" priority="13681">
      <formula>IF(RIGHT(TEXT(Y795,"0.#"),1)=".",FALSE,TRUE)</formula>
    </cfRule>
    <cfRule type="expression" dxfId="2792" priority="13682">
      <formula>IF(RIGHT(TEXT(Y795,"0.#"),1)=".",TRUE,FALSE)</formula>
    </cfRule>
  </conditionalFormatting>
  <conditionalFormatting sqref="Y830 Y817 Y804">
    <cfRule type="expression" dxfId="2791" priority="13679">
      <formula>IF(RIGHT(TEXT(Y804,"0.#"),1)=".",FALSE,TRUE)</formula>
    </cfRule>
    <cfRule type="expression" dxfId="2790" priority="13680">
      <formula>IF(RIGHT(TEXT(Y804,"0.#"),1)=".",TRUE,FALSE)</formula>
    </cfRule>
  </conditionalFormatting>
  <conditionalFormatting sqref="AU821 AU808 AU795">
    <cfRule type="expression" dxfId="2789" priority="13675">
      <formula>IF(RIGHT(TEXT(AU795,"0.#"),1)=".",FALSE,TRUE)</formula>
    </cfRule>
    <cfRule type="expression" dxfId="2788" priority="13676">
      <formula>IF(RIGHT(TEXT(AU795,"0.#"),1)=".",TRUE,FALSE)</formula>
    </cfRule>
  </conditionalFormatting>
  <conditionalFormatting sqref="AU830 AU817 AU804">
    <cfRule type="expression" dxfId="2787" priority="13673">
      <formula>IF(RIGHT(TEXT(AU804,"0.#"),1)=".",FALSE,TRUE)</formula>
    </cfRule>
    <cfRule type="expression" dxfId="2786" priority="13674">
      <formula>IF(RIGHT(TEXT(AU804,"0.#"),1)=".",TRUE,FALSE)</formula>
    </cfRule>
  </conditionalFormatting>
  <conditionalFormatting sqref="AU822:AU829 AU820 AU809:AU816 AU807 AU796:AU803 AU794">
    <cfRule type="expression" dxfId="2785" priority="13671">
      <formula>IF(RIGHT(TEXT(AU794,"0.#"),1)=".",FALSE,TRUE)</formula>
    </cfRule>
    <cfRule type="expression" dxfId="2784" priority="13672">
      <formula>IF(RIGHT(TEXT(AU794,"0.#"),1)=".",TRUE,FALSE)</formula>
    </cfRule>
  </conditionalFormatting>
  <conditionalFormatting sqref="AM87">
    <cfRule type="expression" dxfId="2783" priority="13325">
      <formula>IF(RIGHT(TEXT(AM87,"0.#"),1)=".",FALSE,TRUE)</formula>
    </cfRule>
    <cfRule type="expression" dxfId="2782" priority="13326">
      <formula>IF(RIGHT(TEXT(AM87,"0.#"),1)=".",TRUE,FALSE)</formula>
    </cfRule>
  </conditionalFormatting>
  <conditionalFormatting sqref="AE55">
    <cfRule type="expression" dxfId="2781" priority="13393">
      <formula>IF(RIGHT(TEXT(AE55,"0.#"),1)=".",FALSE,TRUE)</formula>
    </cfRule>
    <cfRule type="expression" dxfId="2780" priority="13394">
      <formula>IF(RIGHT(TEXT(AE55,"0.#"),1)=".",TRUE,FALSE)</formula>
    </cfRule>
  </conditionalFormatting>
  <conditionalFormatting sqref="AI55">
    <cfRule type="expression" dxfId="2779" priority="13391">
      <formula>IF(RIGHT(TEXT(AI55,"0.#"),1)=".",FALSE,TRUE)</formula>
    </cfRule>
    <cfRule type="expression" dxfId="2778" priority="13392">
      <formula>IF(RIGHT(TEXT(AI55,"0.#"),1)=".",TRUE,FALSE)</formula>
    </cfRule>
  </conditionalFormatting>
  <conditionalFormatting sqref="AM34">
    <cfRule type="expression" dxfId="2777" priority="13471">
      <formula>IF(RIGHT(TEXT(AM34,"0.#"),1)=".",FALSE,TRUE)</formula>
    </cfRule>
    <cfRule type="expression" dxfId="2776" priority="13472">
      <formula>IF(RIGHT(TEXT(AM34,"0.#"),1)=".",TRUE,FALSE)</formula>
    </cfRule>
  </conditionalFormatting>
  <conditionalFormatting sqref="AE33">
    <cfRule type="expression" dxfId="2775" priority="13485">
      <formula>IF(RIGHT(TEXT(AE33,"0.#"),1)=".",FALSE,TRUE)</formula>
    </cfRule>
    <cfRule type="expression" dxfId="2774" priority="13486">
      <formula>IF(RIGHT(TEXT(AE33,"0.#"),1)=".",TRUE,FALSE)</formula>
    </cfRule>
  </conditionalFormatting>
  <conditionalFormatting sqref="AE34">
    <cfRule type="expression" dxfId="2773" priority="13483">
      <formula>IF(RIGHT(TEXT(AE34,"0.#"),1)=".",FALSE,TRUE)</formula>
    </cfRule>
    <cfRule type="expression" dxfId="2772" priority="13484">
      <formula>IF(RIGHT(TEXT(AE34,"0.#"),1)=".",TRUE,FALSE)</formula>
    </cfRule>
  </conditionalFormatting>
  <conditionalFormatting sqref="AI34">
    <cfRule type="expression" dxfId="2771" priority="13481">
      <formula>IF(RIGHT(TEXT(AI34,"0.#"),1)=".",FALSE,TRUE)</formula>
    </cfRule>
    <cfRule type="expression" dxfId="2770" priority="13482">
      <formula>IF(RIGHT(TEXT(AI34,"0.#"),1)=".",TRUE,FALSE)</formula>
    </cfRule>
  </conditionalFormatting>
  <conditionalFormatting sqref="AI33">
    <cfRule type="expression" dxfId="2769" priority="13479">
      <formula>IF(RIGHT(TEXT(AI33,"0.#"),1)=".",FALSE,TRUE)</formula>
    </cfRule>
    <cfRule type="expression" dxfId="2768" priority="13480">
      <formula>IF(RIGHT(TEXT(AI33,"0.#"),1)=".",TRUE,FALSE)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M32">
    <cfRule type="expression" dxfId="2765" priority="13475">
      <formula>IF(RIGHT(TEXT(AM32,"0.#"),1)=".",FALSE,TRUE)</formula>
    </cfRule>
    <cfRule type="expression" dxfId="2764" priority="13476">
      <formula>IF(RIGHT(TEXT(AM32,"0.#"),1)=".",TRUE,FALSE)</formula>
    </cfRule>
  </conditionalFormatting>
  <conditionalFormatting sqref="AM33">
    <cfRule type="expression" dxfId="2763" priority="13473">
      <formula>IF(RIGHT(TEXT(AM33,"0.#"),1)=".",FALSE,TRUE)</formula>
    </cfRule>
    <cfRule type="expression" dxfId="2762" priority="13474">
      <formula>IF(RIGHT(TEXT(AM33,"0.#"),1)=".",TRUE,FALSE)</formula>
    </cfRule>
  </conditionalFormatting>
  <conditionalFormatting sqref="AQ32:AQ34">
    <cfRule type="expression" dxfId="2761" priority="13465">
      <formula>IF(RIGHT(TEXT(AQ32,"0.#"),1)=".",FALSE,TRUE)</formula>
    </cfRule>
    <cfRule type="expression" dxfId="2760" priority="13466">
      <formula>IF(RIGHT(TEXT(AQ32,"0.#"),1)=".",TRUE,FALSE)</formula>
    </cfRule>
  </conditionalFormatting>
  <conditionalFormatting sqref="AU32:AU34">
    <cfRule type="expression" dxfId="2759" priority="13463">
      <formula>IF(RIGHT(TEXT(AU32,"0.#"),1)=".",FALSE,TRUE)</formula>
    </cfRule>
    <cfRule type="expression" dxfId="2758" priority="13464">
      <formula>IF(RIGHT(TEXT(AU32,"0.#"),1)=".",TRUE,FALSE)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1">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1">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9"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2019-05-08T09:05:10Z</cp:lastPrinted>
  <dcterms:created xsi:type="dcterms:W3CDTF">2012-03-13T00:50:25Z</dcterms:created>
  <dcterms:modified xsi:type="dcterms:W3CDTF">2019-08-20T01:43:01Z</dcterms:modified>
</cp:coreProperties>
</file>