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<sst xmlns="http://schemas.openxmlformats.org/spreadsheetml/2006/main" count="3132" uniqueCount="736">
  <si>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</si>
  <si>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</si>
  <si>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</si>
  <si>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</si>
  <si>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</si>
  <si>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</si>
  <si>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</si>
  <si>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</si>
  <si>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</si>
  <si>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</si>
  <si>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</si>
  <si>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</si>
  <si>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</si>
  <si>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</si>
  <si>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</si>
  <si>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</si>
  <si>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</si>
  <si>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</si>
  <si>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</si>
  <si>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</si>
  <si>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</si>
  <si>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</si>
  <si>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</si>
  <si>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</si>
  <si>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</si>
  <si>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</si>
  <si>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</si>
  <si>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</si>
  <si>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</si>
  <si>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</si>
  <si>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</si>
  <si>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</si>
  <si>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</si>
  <si>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</si>
  <si>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</si>
  <si>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</si>
  <si>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</si>
  <si>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</si>
  <si>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</si>
  <si>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</si>
  <si>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</si>
  <si>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</si>
  <si>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</si>
  <si>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</si>
  <si>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</si>
  <si>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</si>
  <si>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</si>
  <si>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</si>
  <si>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</si>
  <si>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</si>
  <si>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</si>
  <si>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</si>
  <si>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</si>
  <si>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</si>
  <si>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</si>
  <si>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</si>
  <si>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</si>
  <si>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</si>
  <si>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</si>
  <si>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</si>
  <si>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</si>
  <si>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</si>
  <si>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</si>
  <si>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</si>
  <si>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</si>
  <si>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</si>
  <si>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</si>
  <si>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</si>
  <si>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</si>
  <si>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</si>
  <si>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</si>
  <si>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</si>
  <si>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</si>
  <si>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</si>
  <si>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</si>
  <si>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</si>
  <si>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</si>
  <si>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</si>
  <si>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</si>
  <si>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</si>
  <si>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</si>
  <si>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</si>
  <si>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</si>
  <si>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</si>
  <si>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</si>
  <si>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</si>
  <si>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</si>
  <si>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</si>
  <si>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</si>
  <si>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</si>
  <si>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</si>
  <si>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</si>
  <si>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</si>
  <si>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</si>
  <si>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</si>
  <si>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</si>
  <si>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</si>
  <si>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</si>
  <si>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</si>
  <si>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</si>
  <si>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</si>
  <si>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</si>
  <si>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</si>
  <si>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</si>
  <si>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</si>
  <si>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</si>
  <si>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</si>
  <si>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</si>
  <si>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</si>
  <si>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</si>
  <si>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</si>
  <si>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</si>
  <si>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</si>
  <si>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</si>
  <si>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</si>
  <si>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</si>
  <si>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</si>
  <si>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</si>
  <si>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</si>
  <si>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</si>
  <si>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</si>
  <si>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</si>
  <si>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</si>
  <si>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</si>
  <si>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</si>
  <si>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</si>
  <si>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</si>
  <si>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</si>
  <si>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</si>
  <si>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</si>
  <si>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</si>
  <si>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</si>
  <si>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</si>
  <si>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</si>
  <si>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</si>
  <si>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</si>
  <si>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</si>
  <si>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</si>
  <si>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</si>
  <si>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</si>
  <si>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</si>
  <si>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</si>
  <si>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</si>
  <si>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</si>
  <si>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</si>
  <si>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</si>
  <si>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</si>
  <si>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</si>
  <si>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</si>
  <si>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</si>
  <si>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</si>
  <si>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</si>
  <si>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</si>
  <si>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</si>
  <si>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</si>
  <si>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</si>
  <si>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</si>
  <si>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</si>
  <si>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</si>
  <si>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</si>
  <si>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</si>
  <si>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</si>
  <si>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</si>
  <si>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</si>
  <si>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</si>
  <si>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</si>
  <si>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</si>
  <si>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</si>
  <si>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</si>
  <si>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</si>
  <si>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</si>
  <si>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</si>
  <si>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</si>
  <si>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</si>
  <si>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</si>
  <si>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</si>
  <si>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</si>
  <si>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</si>
  <si>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</si>
  <si>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</si>
  <si>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</si>
  <si>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</si>
  <si>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</si>
  <si>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</si>
  <si>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</si>
  <si>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</si>
  <si>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</si>
  <si>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</si>
  <si>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</si>
  <si>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</si>
  <si>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</si>
  <si>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</si>
  <si>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</si>
  <si>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</si>
  <si>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</si>
  <si>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</si>
  <si>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</si>
  <si>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</si>
  <si>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</si>
  <si>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</si>
  <si>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</si>
  <si>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</si>
  <si>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</si>
  <si>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</si>
  <si>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</si>
  <si>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</si>
  <si>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</si>
  <si>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</si>
  <si>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</si>
  <si>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</si>
  <si>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</si>
  <si>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</si>
  <si>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</si>
  <si>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</si>
  <si>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</si>
  <si>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</si>
  <si>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</si>
  <si>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</si>
  <si>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</si>
  <si>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</si>
  <si>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</si>
  <si>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</si>
  <si>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</si>
  <si>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</si>
  <si>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</si>
  <si>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</si>
  <si>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</si>
  <si>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</si>
  <si>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</si>
  <si>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</si>
  <si>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</si>
  <si>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</si>
  <si>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</si>
  <si>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</si>
  <si>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</si>
  <si>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</si>
  <si>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</si>
  <si>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</si>
  <si>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</si>
  <si>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</si>
  <si>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</si>
  <si>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</si>
  <si>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</si>
  <si>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</si>
  <si>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</si>
  <si>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</si>
  <si>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</si>
  <si>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</si>
  <si>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</si>
  <si>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</si>
  <si>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</si>
  <si>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</si>
  <si>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</si>
  <si>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</si>
  <si>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</si>
  <si>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</si>
  <si>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</si>
  <si>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</si>
  <si>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</si>
  <si>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</si>
  <si>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</si>
  <si>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</si>
  <si>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</si>
  <si>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</si>
  <si>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</si>
  <si>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</si>
  <si>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</si>
  <si>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</si>
  <si>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</si>
  <si>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</si>
  <si>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</si>
  <si>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</si>
  <si>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</si>
  <si>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</si>
  <si>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</si>
  <si>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</si>
  <si>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</si>
  <si>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</si>
  <si>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</si>
  <si>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</si>
  <si>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</si>
  <si>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</si>
  <si>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</si>
  <si>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</si>
  <si>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</si>
  <si>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</si>
  <si>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</si>
  <si>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</si>
  <si>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</si>
  <si>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</si>
  <si>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</si>
  <si>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</si>
  <si>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</si>
  <si>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</si>
  <si>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</si>
  <si>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</si>
  <si>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</si>
  <si>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</si>
  <si>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</si>
  <si>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</si>
  <si>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</si>
  <si>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</si>
  <si>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</si>
  <si>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</si>
  <si>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</si>
  <si>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</si>
  <si>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</si>
  <si>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</si>
  <si>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</si>
  <si>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</si>
  <si>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</si>
  <si>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</si>
  <si>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</si>
  <si>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</si>
  <si>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</si>
  <si>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</si>
  <si>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</si>
  <si>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</si>
  <si>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</si>
  <si>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</si>
  <si>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</si>
  <si>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</si>
  <si>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</si>
  <si>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</si>
  <si>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</si>
  <si>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</si>
  <si>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</si>
  <si>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</si>
  <si>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</si>
  <si>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</si>
  <si>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</si>
  <si>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</si>
  <si>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</si>
  <si>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</si>
  <si>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</si>
  <si>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</si>
  <si>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</si>
  <si>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</si>
  <si>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</si>
  <si>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</si>
  <si>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</si>
  <si>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</si>
  <si>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</si>
  <si>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</si>
  <si>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</si>
  <si>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</si>
  <si>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</si>
  <si>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</si>
  <si>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</si>
  <si>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</si>
  <si>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</si>
  <si>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</si>
  <si>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</si>
  <si>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</si>
  <si>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</si>
  <si>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</si>
  <si>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</si>
  <si>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</si>
  <si>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</si>
  <si>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</si>
  <si>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</si>
  <si>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</si>
  <si>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</si>
  <si>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</si>
  <si>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</si>
  <si>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</si>
  <si>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</si>
  <si>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</si>
  <si>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</si>
  <si>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</si>
  <si>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</si>
  <si>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</si>
  <si>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</si>
  <si>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</si>
  <si>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</si>
  <si>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</si>
  <si>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</si>
  <si>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</si>
  <si>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</si>
  <si>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</si>
  <si>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</si>
  <si>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</si>
  <si>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</si>
  <si>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</si>
  <si>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</si>
  <si>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</si>
  <si>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</si>
  <si>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</si>
  <si>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</si>
  <si>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</si>
  <si>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</si>
  <si>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</si>
  <si>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</si>
  <si>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</si>
  <si>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</si>
  <si>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</si>
  <si>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</si>
  <si>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</si>
  <si>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</si>
  <si>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</si>
  <si>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</si>
  <si>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</si>
  <si>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</si>
  <si>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</si>
  <si>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</si>
  <si>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</si>
  <si>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</si>
  <si>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</si>
  <si>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</si>
  <si>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</si>
  <si>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</si>
  <si>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</si>
  <si>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</si>
  <si>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</si>
  <si>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</si>
  <si>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</si>
  <si>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</si>
  <si>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</si>
  <si>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</si>
  <si>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</si>
  <si>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</si>
  <si>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</si>
  <si>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</si>
  <si>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</si>
  <si>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</si>
  <si>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</si>
  <si>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</si>
  <si>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</si>
  <si>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</si>
  <si>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</si>
  <si>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</si>
  <si>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</si>
  <si>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</si>
  <si>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</si>
  <si>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</si>
  <si>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</si>
  <si>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</si>
  <si>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</si>
  <si>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</si>
  <si>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</si>
  <si>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</si>
  <si>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</si>
  <si>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</si>
  <si>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</si>
  <si>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</si>
  <si>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</si>
  <si>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</si>
  <si>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</si>
  <si>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</si>
  <si>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</si>
  <si>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</si>
  <si>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</si>
  <si>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</si>
  <si>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</si>
  <si>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</si>
  <si>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</si>
  <si>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</si>
  <si>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</si>
  <si>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</si>
  <si>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</si>
  <si>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</si>
  <si>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</si>
  <si>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</si>
  <si>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</si>
  <si>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</si>
  <si>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</si>
  <si>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</si>
  <si>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</si>
  <si>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</si>
  <si>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</si>
  <si>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</si>
  <si>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</si>
  <si>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</si>
  <si>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</si>
  <si>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</si>
  <si>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</si>
  <si>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</si>
  <si>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</si>
  <si>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</si>
  <si>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</si>
  <si>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</si>
  <si>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</si>
  <si>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</si>
  <si>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</si>
  <si>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</si>
  <si>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</si>
  <si>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</si>
  <si>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</si>
  <si>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</si>
  <si>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</si>
  <si>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</si>
  <si>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</si>
  <si>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</si>
  <si>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</si>
  <si>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</si>
  <si>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</si>
  <si>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</si>
  <si>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</si>
  <si>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</si>
  <si>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</si>
  <si>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</si>
  <si>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</si>
  <si>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</si>
  <si>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</si>
  <si>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</si>
  <si>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</si>
  <si>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</si>
  <si>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</si>
  <si>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</si>
  <si>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</si>
  <si>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</si>
  <si>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</si>
  <si>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</si>
  <si>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</si>
  <si>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</si>
  <si>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</si>
  <si>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</si>
  <si>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</si>
  <si>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</si>
  <si>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</si>
  <si>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</si>
  <si>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</si>
  <si>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</si>
  <si>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</si>
  <si>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</si>
  <si>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</si>
  <si>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</si>
  <si>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</si>
  <si>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</si>
  <si>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</si>
  <si>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</si>
  <si>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</si>
  <si>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</si>
  <si>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</si>
  <si>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</si>
  <si>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</si>
  <si>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</si>
  <si>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</si>
  <si>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</si>
  <si>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</si>
  <si>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</si>
  <si>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</si>
  <si>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</si>
  <si>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</si>
  <si>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</si>
  <si>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</si>
  <si>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</si>
  <si>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</si>
  <si>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</si>
  <si>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</si>
  <si>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</si>
  <si>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</si>
  <si>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</si>
  <si>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</si>
  <si>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</si>
  <si>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</si>
  <si>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</si>
  <si>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</si>
  <si>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</si>
  <si>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</si>
  <si>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</si>
  <si>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</si>
  <si>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</si>
  <si>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</si>
  <si>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</si>
  <si>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中国残留邦人等に対する帰国受入援護事業</t>
    <phoneticPr fontId="5"/>
  </si>
  <si>
    <t>社会・援護局</t>
    <phoneticPr fontId="5"/>
  </si>
  <si>
    <t>援護企画課中国残留邦人等支援室</t>
    <phoneticPr fontId="5"/>
  </si>
  <si>
    <t>新津　浩平</t>
    <phoneticPr fontId="5"/>
  </si>
  <si>
    <t>中国残留邦人等の円滑な帰国の促進並びに永住帰国した中国残留邦人等及び特定配偶者の自立の支援に関する法律第6,7,8,18条</t>
    <phoneticPr fontId="5"/>
  </si>
  <si>
    <t>○</t>
  </si>
  <si>
    <t>中国残留邦人等の円滑な帰国の促進及び永住帰国後の自立の支援に関する法律の施行について（平成6年9月30日　文総審第151号・社援発第660号・職発第702号・能発第233号・住総発第172号)</t>
    <phoneticPr fontId="5"/>
  </si>
  <si>
    <t>日本への永住帰国を希望する中国残留邦人等の方々に帰国受入援護を行うことにより、これらの方の早期の帰国促進を図る。</t>
    <phoneticPr fontId="5"/>
  </si>
  <si>
    <t>日本へ永住帰国を希望する中国残留邦人等に対して永住帰国旅費や自立支度金を支給するほか、永住帰国を望まない方が墓参や親族訪問等を希望する場合は一時帰国旅費を支給する。</t>
    <phoneticPr fontId="5"/>
  </si>
  <si>
    <t>-</t>
  </si>
  <si>
    <t>-</t>
    <phoneticPr fontId="5"/>
  </si>
  <si>
    <t>-</t>
    <phoneticPr fontId="5"/>
  </si>
  <si>
    <t>-</t>
    <phoneticPr fontId="5"/>
  </si>
  <si>
    <t>-</t>
    <phoneticPr fontId="5"/>
  </si>
  <si>
    <t>-</t>
    <phoneticPr fontId="5"/>
  </si>
  <si>
    <t>-</t>
    <phoneticPr fontId="5"/>
  </si>
  <si>
    <t>-</t>
    <phoneticPr fontId="5"/>
  </si>
  <si>
    <t>-</t>
    <phoneticPr fontId="5"/>
  </si>
  <si>
    <t>遺族及留守家族等援護事務委託費</t>
    <phoneticPr fontId="5"/>
  </si>
  <si>
    <t>引揚者援護費</t>
    <phoneticPr fontId="5"/>
  </si>
  <si>
    <t>引揚者給与費</t>
    <phoneticPr fontId="5"/>
  </si>
  <si>
    <t>庁費</t>
    <phoneticPr fontId="5"/>
  </si>
  <si>
    <t>孤児関係統計</t>
    <phoneticPr fontId="5"/>
  </si>
  <si>
    <t>永住帰国世帯数</t>
    <phoneticPr fontId="5"/>
  </si>
  <si>
    <t>世帯</t>
    <rPh sb="0" eb="2">
      <t>セタイ</t>
    </rPh>
    <phoneticPr fontId="5"/>
  </si>
  <si>
    <t>-</t>
    <phoneticPr fontId="5"/>
  </si>
  <si>
    <t>孤児関係統計</t>
    <phoneticPr fontId="5"/>
  </si>
  <si>
    <t>一時帰国世帯数</t>
    <phoneticPr fontId="5"/>
  </si>
  <si>
    <t>-</t>
    <phoneticPr fontId="5"/>
  </si>
  <si>
    <t>-</t>
    <phoneticPr fontId="5"/>
  </si>
  <si>
    <t>永住帰国世帯数</t>
    <phoneticPr fontId="5"/>
  </si>
  <si>
    <t>一時帰国世帯数</t>
    <phoneticPr fontId="5"/>
  </si>
  <si>
    <t>単位当たりコスト ＝ Ｘ ／ Ｙ
　 　Ｘ：「永住・一時帰国経費」 
　 　Ｙ：「永住・一時帰国世帯数」　　　　　</t>
    <phoneticPr fontId="5"/>
  </si>
  <si>
    <t>円</t>
    <rPh sb="0" eb="1">
      <t>エン</t>
    </rPh>
    <phoneticPr fontId="5"/>
  </si>
  <si>
    <t>X/Y</t>
    <phoneticPr fontId="5"/>
  </si>
  <si>
    <t>106百万円
／65世帯</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</si>
  <si>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</si>
  <si>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</si>
  <si>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</si>
  <si>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</si>
  <si>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</si>
  <si>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</si>
  <si>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</si>
  <si>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</si>
  <si>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</si>
  <si>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</si>
  <si>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</si>
  <si>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中国残留邦人等の方々に帰国受入援護を行うことにより、円滑な帰国を促進する。</t>
    <phoneticPr fontId="5"/>
  </si>
  <si>
    <t>－</t>
    <phoneticPr fontId="5"/>
  </si>
  <si>
    <t>－</t>
    <phoneticPr fontId="5"/>
  </si>
  <si>
    <t>-</t>
    <phoneticPr fontId="5"/>
  </si>
  <si>
    <t>-</t>
    <phoneticPr fontId="5"/>
  </si>
  <si>
    <t>-</t>
    <phoneticPr fontId="5"/>
  </si>
  <si>
    <t>△</t>
  </si>
  <si>
    <t>有</t>
  </si>
  <si>
    <t>‐</t>
  </si>
  <si>
    <t>本事業は引揚援護の一環として、国の責務において中国残留邦人等が地域社会における早期の自立及び生活の安定を図れるよう援護を行うニーズのある事業である。</t>
    <phoneticPr fontId="5"/>
  </si>
  <si>
    <t>身元引受人事業等については自治体に、一時帰国事業等については民間に委託を行っている。</t>
    <phoneticPr fontId="5"/>
  </si>
  <si>
    <t>引揚援護の一環として中国残留邦人等に対して早期の自立及び生活の安定を図ることは国の責務において重要であり、優先度の高い事業である。</t>
    <phoneticPr fontId="5"/>
  </si>
  <si>
    <t>平成30年度における選定にあたっては、中国残留邦人等の置かれた特別な事情や心情に十分配慮し、きめ細かな支援を行うことができるよう、公募方式を適用している。平成30年度は一者応札となったが、今後は調達情報の周知徹底等により改善を図る。</t>
    <phoneticPr fontId="5"/>
  </si>
  <si>
    <t>実績を元に必要最小限の予算計上に努めている。</t>
    <phoneticPr fontId="5"/>
  </si>
  <si>
    <t>－</t>
    <phoneticPr fontId="5"/>
  </si>
  <si>
    <t>本事業は、中国残留邦人等が早期に自立するために要する費用であり、必要経費に限定されている。</t>
    <phoneticPr fontId="5"/>
  </si>
  <si>
    <t>近年の実績に基づき見直しを図っている。</t>
    <phoneticPr fontId="5"/>
  </si>
  <si>
    <t>活動実績は当初見込みに見合ったものである。</t>
    <phoneticPr fontId="5"/>
  </si>
  <si>
    <t>中国帰国者の定着自立を促進するため、支援・交流センターにおいて、帰国者のニーズに合わせた日本語学習を支援するとともにこれまで蓄積した日本語教育支援や地域交流事業などのノウハウを有効に活用し、地方自治体や地域のボランティア団体とも連携を図り、地域社会における生活支援の更なる促進を図ることとしている。</t>
    <phoneticPr fontId="5"/>
  </si>
  <si>
    <t>中国残留邦人等に対する定着自立支援事業</t>
    <rPh sb="0" eb="2">
      <t>チュウゴク</t>
    </rPh>
    <rPh sb="2" eb="4">
      <t>ザンリュウ</t>
    </rPh>
    <rPh sb="4" eb="6">
      <t>ホウジン</t>
    </rPh>
    <rPh sb="6" eb="7">
      <t>トウ</t>
    </rPh>
    <rPh sb="8" eb="9">
      <t>タイ</t>
    </rPh>
    <rPh sb="11" eb="13">
      <t>テイチャク</t>
    </rPh>
    <rPh sb="13" eb="15">
      <t>ジリツ</t>
    </rPh>
    <rPh sb="15" eb="17">
      <t>シエン</t>
    </rPh>
    <rPh sb="17" eb="19">
      <t>ジギョウ</t>
    </rPh>
    <phoneticPr fontId="5"/>
  </si>
  <si>
    <t>486</t>
    <phoneticPr fontId="5"/>
  </si>
  <si>
    <t>734</t>
    <phoneticPr fontId="5"/>
  </si>
  <si>
    <t>424</t>
    <phoneticPr fontId="5"/>
  </si>
  <si>
    <t>750</t>
    <phoneticPr fontId="5"/>
  </si>
  <si>
    <t>371</t>
    <phoneticPr fontId="5"/>
  </si>
  <si>
    <t>717</t>
    <phoneticPr fontId="5"/>
  </si>
  <si>
    <t>736</t>
    <phoneticPr fontId="5"/>
  </si>
  <si>
    <t>719</t>
    <phoneticPr fontId="5"/>
  </si>
  <si>
    <t>B.　特定非営利活動法人日本サハリン協会</t>
    <rPh sb="3" eb="5">
      <t>トクテイ</t>
    </rPh>
    <rPh sb="5" eb="8">
      <t>ヒエイリ</t>
    </rPh>
    <rPh sb="8" eb="10">
      <t>カツドウ</t>
    </rPh>
    <rPh sb="10" eb="12">
      <t>ホウジン</t>
    </rPh>
    <rPh sb="12" eb="14">
      <t>ニホン</t>
    </rPh>
    <rPh sb="18" eb="20">
      <t>キョウカイ</t>
    </rPh>
    <phoneticPr fontId="5"/>
  </si>
  <si>
    <t>C.百万円を越える支出が無いため省略</t>
    <rPh sb="2" eb="3">
      <t>ヒャク</t>
    </rPh>
    <rPh sb="3" eb="5">
      <t>マンエン</t>
    </rPh>
    <rPh sb="6" eb="7">
      <t>コ</t>
    </rPh>
    <rPh sb="9" eb="11">
      <t>シシュツ</t>
    </rPh>
    <rPh sb="12" eb="13">
      <t>ナ</t>
    </rPh>
    <rPh sb="16" eb="18">
      <t>ショウリャク</t>
    </rPh>
    <phoneticPr fontId="5"/>
  </si>
  <si>
    <t>E.　特定非営利活動法人日本サハリン協会</t>
    <rPh sb="3" eb="14">
      <t>トクテイヒエイリカツドウホウジンニホン</t>
    </rPh>
    <rPh sb="18" eb="20">
      <t>キョウカイ</t>
    </rPh>
    <phoneticPr fontId="5"/>
  </si>
  <si>
    <t>輸送費</t>
    <rPh sb="0" eb="3">
      <t>ユソウヒ</t>
    </rPh>
    <phoneticPr fontId="5"/>
  </si>
  <si>
    <t>一時帰国者の航空費</t>
    <rPh sb="0" eb="2">
      <t>イチジ</t>
    </rPh>
    <rPh sb="2" eb="5">
      <t>キコクシャ</t>
    </rPh>
    <rPh sb="6" eb="8">
      <t>コウクウ</t>
    </rPh>
    <rPh sb="8" eb="9">
      <t>ヒ</t>
    </rPh>
    <phoneticPr fontId="5"/>
  </si>
  <si>
    <t>D.百万円を越える支出が無いため省略</t>
    <phoneticPr fontId="5"/>
  </si>
  <si>
    <t>F. 百万円を越える支出が無いため省略</t>
    <phoneticPr fontId="5"/>
  </si>
  <si>
    <t>G.小樽検疫所</t>
    <rPh sb="2" eb="4">
      <t>オタル</t>
    </rPh>
    <rPh sb="4" eb="7">
      <t>ケンエキジョ</t>
    </rPh>
    <phoneticPr fontId="5"/>
  </si>
  <si>
    <t>検疫所業務経費</t>
    <rPh sb="0" eb="3">
      <t>ケンエキジョ</t>
    </rPh>
    <rPh sb="3" eb="5">
      <t>ギョウム</t>
    </rPh>
    <rPh sb="5" eb="7">
      <t>ケイヒ</t>
    </rPh>
    <phoneticPr fontId="5"/>
  </si>
  <si>
    <t>一時帰国者の滞在費等</t>
    <rPh sb="0" eb="2">
      <t>イチジ</t>
    </rPh>
    <rPh sb="2" eb="5">
      <t>キコクシャ</t>
    </rPh>
    <rPh sb="6" eb="9">
      <t>タイザイヒ</t>
    </rPh>
    <rPh sb="9" eb="10">
      <t>トウ</t>
    </rPh>
    <phoneticPr fontId="5"/>
  </si>
  <si>
    <t>身元引受人事業（事務委託）</t>
    <rPh sb="0" eb="2">
      <t>ミモト</t>
    </rPh>
    <rPh sb="2" eb="5">
      <t>ヒキウケニン</t>
    </rPh>
    <rPh sb="5" eb="7">
      <t>ジギョウ</t>
    </rPh>
    <rPh sb="8" eb="10">
      <t>ジム</t>
    </rPh>
    <rPh sb="10" eb="12">
      <t>イタク</t>
    </rPh>
    <phoneticPr fontId="5"/>
  </si>
  <si>
    <t>東京都</t>
    <rPh sb="0" eb="3">
      <t>トウキョウト</t>
    </rPh>
    <phoneticPr fontId="5"/>
  </si>
  <si>
    <t>-</t>
    <phoneticPr fontId="5"/>
  </si>
  <si>
    <t>－</t>
    <phoneticPr fontId="5"/>
  </si>
  <si>
    <t>神奈川県</t>
    <rPh sb="0" eb="4">
      <t>カナガワケン</t>
    </rPh>
    <phoneticPr fontId="5"/>
  </si>
  <si>
    <t>長崎県</t>
    <rPh sb="0" eb="3">
      <t>ナガサキケン</t>
    </rPh>
    <phoneticPr fontId="5"/>
  </si>
  <si>
    <t>山形県</t>
    <rPh sb="0" eb="3">
      <t>ヤマガタケン</t>
    </rPh>
    <phoneticPr fontId="5"/>
  </si>
  <si>
    <t>新潟県</t>
    <rPh sb="0" eb="2">
      <t>ニイガタ</t>
    </rPh>
    <rPh sb="2" eb="3">
      <t>ケン</t>
    </rPh>
    <phoneticPr fontId="5"/>
  </si>
  <si>
    <t>宮城県</t>
    <rPh sb="0" eb="3">
      <t>ミヤギケン</t>
    </rPh>
    <phoneticPr fontId="5"/>
  </si>
  <si>
    <t>山梨県</t>
    <rPh sb="0" eb="3">
      <t>ヤマナシケン</t>
    </rPh>
    <phoneticPr fontId="5"/>
  </si>
  <si>
    <t>滋賀県</t>
    <rPh sb="0" eb="3">
      <t>シガケン</t>
    </rPh>
    <phoneticPr fontId="5"/>
  </si>
  <si>
    <t>山口県</t>
    <rPh sb="0" eb="3">
      <t>ヤマグチケン</t>
    </rPh>
    <phoneticPr fontId="5"/>
  </si>
  <si>
    <t>和歌山県</t>
    <rPh sb="0" eb="4">
      <t>ワカヤマケン</t>
    </rPh>
    <phoneticPr fontId="5"/>
  </si>
  <si>
    <t>特定非営利活動法人日本サハリン協会</t>
    <rPh sb="0" eb="11">
      <t>トクテイヒエイリカツドウホウジンニホン</t>
    </rPh>
    <rPh sb="15" eb="17">
      <t>キョウカイ</t>
    </rPh>
    <phoneticPr fontId="5"/>
  </si>
  <si>
    <t>公益財団法人中国残留孤児援護基金</t>
    <rPh sb="0" eb="12">
      <t>コウエキザイダンホウジンチュウゴクザンリュウコジ</t>
    </rPh>
    <rPh sb="12" eb="14">
      <t>エンゴ</t>
    </rPh>
    <rPh sb="14" eb="16">
      <t>キキン</t>
    </rPh>
    <phoneticPr fontId="5"/>
  </si>
  <si>
    <t>樺太等残留邦人集団一時帰国事業</t>
    <rPh sb="0" eb="2">
      <t>カラフト</t>
    </rPh>
    <rPh sb="2" eb="3">
      <t>トウ</t>
    </rPh>
    <rPh sb="3" eb="5">
      <t>ザンリュウ</t>
    </rPh>
    <rPh sb="5" eb="7">
      <t>ホウジン</t>
    </rPh>
    <rPh sb="7" eb="9">
      <t>シュウダン</t>
    </rPh>
    <rPh sb="9" eb="11">
      <t>イチジ</t>
    </rPh>
    <rPh sb="11" eb="13">
      <t>キコク</t>
    </rPh>
    <rPh sb="13" eb="15">
      <t>ジギョウ</t>
    </rPh>
    <phoneticPr fontId="5"/>
  </si>
  <si>
    <t>中国残留邦人集団一時帰国事業</t>
    <rPh sb="0" eb="2">
      <t>チュウゴク</t>
    </rPh>
    <rPh sb="2" eb="4">
      <t>ザンリュウ</t>
    </rPh>
    <rPh sb="4" eb="6">
      <t>ホウジン</t>
    </rPh>
    <rPh sb="6" eb="8">
      <t>シュウダン</t>
    </rPh>
    <rPh sb="8" eb="10">
      <t>イチジ</t>
    </rPh>
    <rPh sb="10" eb="12">
      <t>キコク</t>
    </rPh>
    <rPh sb="12" eb="14">
      <t>ジギョウ</t>
    </rPh>
    <phoneticPr fontId="5"/>
  </si>
  <si>
    <t>－</t>
    <phoneticPr fontId="5"/>
  </si>
  <si>
    <t>－</t>
    <phoneticPr fontId="5"/>
  </si>
  <si>
    <t>株式会社　くすりの福太郎</t>
    <phoneticPr fontId="5"/>
  </si>
  <si>
    <t>公益財団法人ライフ・エクステンション研究所付属永寿総合病院</t>
    <phoneticPr fontId="5"/>
  </si>
  <si>
    <t>医療法人社団栄耀会　青木歯科医院</t>
    <phoneticPr fontId="5"/>
  </si>
  <si>
    <t>（株）アインファーマシーズ</t>
    <phoneticPr fontId="5"/>
  </si>
  <si>
    <t>個人A</t>
    <rPh sb="0" eb="2">
      <t>コジン</t>
    </rPh>
    <phoneticPr fontId="5"/>
  </si>
  <si>
    <t>永住帰国者療養費</t>
    <rPh sb="0" eb="2">
      <t>エイジュウ</t>
    </rPh>
    <rPh sb="2" eb="5">
      <t>キコクシャ</t>
    </rPh>
    <rPh sb="5" eb="8">
      <t>リョウヨウヒ</t>
    </rPh>
    <phoneticPr fontId="5"/>
  </si>
  <si>
    <t>-</t>
    <phoneticPr fontId="5"/>
  </si>
  <si>
    <t>-</t>
    <phoneticPr fontId="5"/>
  </si>
  <si>
    <t>－</t>
    <phoneticPr fontId="5"/>
  </si>
  <si>
    <t>個人B</t>
    <rPh sb="0" eb="2">
      <t>コジン</t>
    </rPh>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</si>
  <si>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</si>
  <si>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</si>
  <si>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</si>
  <si>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</si>
  <si>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</si>
  <si>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</si>
  <si>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</si>
  <si>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</si>
  <si>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永住・一時帰国者の中国国内旅費</t>
    <rPh sb="0" eb="2">
      <t>エイジュウ</t>
    </rPh>
    <rPh sb="3" eb="5">
      <t>イチジ</t>
    </rPh>
    <rPh sb="5" eb="8">
      <t>キコクシャ</t>
    </rPh>
    <rPh sb="9" eb="11">
      <t>チュウゴク</t>
    </rPh>
    <rPh sb="11" eb="13">
      <t>コクナイ</t>
    </rPh>
    <rPh sb="13" eb="15">
      <t>リョヒ</t>
    </rPh>
    <phoneticPr fontId="5"/>
  </si>
  <si>
    <t>-</t>
    <phoneticPr fontId="5"/>
  </si>
  <si>
    <t>－</t>
    <phoneticPr fontId="5"/>
  </si>
  <si>
    <t>公益財団法人中国残留孤児援護基金</t>
    <rPh sb="0" eb="16">
      <t>コウエキザイダンホウジンチュウゴクザンリュウコジエンゴキキン</t>
    </rPh>
    <phoneticPr fontId="5"/>
  </si>
  <si>
    <t>集団一時帰国者の航空費</t>
    <rPh sb="0" eb="2">
      <t>シュウダン</t>
    </rPh>
    <rPh sb="2" eb="4">
      <t>イチジ</t>
    </rPh>
    <rPh sb="4" eb="7">
      <t>キコクシャ</t>
    </rPh>
    <rPh sb="8" eb="10">
      <t>コウクウ</t>
    </rPh>
    <rPh sb="10" eb="11">
      <t>ヒ</t>
    </rPh>
    <phoneticPr fontId="5"/>
  </si>
  <si>
    <t>永住帰国・集団一時帰国者の航空費</t>
    <rPh sb="0" eb="2">
      <t>エイジュウ</t>
    </rPh>
    <rPh sb="2" eb="4">
      <t>キコク</t>
    </rPh>
    <rPh sb="5" eb="7">
      <t>シュウダン</t>
    </rPh>
    <rPh sb="7" eb="9">
      <t>イチジ</t>
    </rPh>
    <rPh sb="9" eb="11">
      <t>キコク</t>
    </rPh>
    <rPh sb="11" eb="12">
      <t>シャ</t>
    </rPh>
    <rPh sb="13" eb="15">
      <t>コウクウ</t>
    </rPh>
    <rPh sb="15" eb="16">
      <t>ヒ</t>
    </rPh>
    <phoneticPr fontId="5"/>
  </si>
  <si>
    <t>－</t>
    <phoneticPr fontId="5"/>
  </si>
  <si>
    <t>中国残留邦人等及びその親族等の生活基盤の確立に資するために必要な自立支度金</t>
    <rPh sb="0" eb="2">
      <t>チュウゴク</t>
    </rPh>
    <rPh sb="2" eb="4">
      <t>ザンリュウ</t>
    </rPh>
    <rPh sb="4" eb="6">
      <t>ホウジン</t>
    </rPh>
    <rPh sb="6" eb="7">
      <t>トウ</t>
    </rPh>
    <rPh sb="7" eb="8">
      <t>オヨ</t>
    </rPh>
    <rPh sb="11" eb="13">
      <t>シンゾク</t>
    </rPh>
    <rPh sb="13" eb="14">
      <t>トウ</t>
    </rPh>
    <rPh sb="15" eb="17">
      <t>セイカツ</t>
    </rPh>
    <rPh sb="17" eb="19">
      <t>キバン</t>
    </rPh>
    <rPh sb="20" eb="22">
      <t>カクリツ</t>
    </rPh>
    <rPh sb="23" eb="24">
      <t>シ</t>
    </rPh>
    <rPh sb="29" eb="31">
      <t>ヒツヨウ</t>
    </rPh>
    <rPh sb="32" eb="34">
      <t>ジリツ</t>
    </rPh>
    <rPh sb="34" eb="36">
      <t>シタク</t>
    </rPh>
    <rPh sb="36" eb="37">
      <t>キン</t>
    </rPh>
    <phoneticPr fontId="5"/>
  </si>
  <si>
    <t>-</t>
    <phoneticPr fontId="5"/>
  </si>
  <si>
    <t>-</t>
    <phoneticPr fontId="5"/>
  </si>
  <si>
    <t>－</t>
    <phoneticPr fontId="5"/>
  </si>
  <si>
    <t>小樽検疫所</t>
    <rPh sb="0" eb="2">
      <t>オタル</t>
    </rPh>
    <rPh sb="2" eb="5">
      <t>ケンエキジョ</t>
    </rPh>
    <phoneticPr fontId="5"/>
  </si>
  <si>
    <t>成田空港検疫所</t>
    <rPh sb="0" eb="2">
      <t>ナリタ</t>
    </rPh>
    <rPh sb="2" eb="4">
      <t>クウコウ</t>
    </rPh>
    <rPh sb="4" eb="7">
      <t>ケンエキジョ</t>
    </rPh>
    <phoneticPr fontId="5"/>
  </si>
  <si>
    <t>東京検疫所</t>
    <rPh sb="0" eb="2">
      <t>トウキョウ</t>
    </rPh>
    <rPh sb="2" eb="5">
      <t>ケンエキジョ</t>
    </rPh>
    <phoneticPr fontId="5"/>
  </si>
  <si>
    <t>検疫所業務</t>
    <rPh sb="0" eb="3">
      <t>ケンエキジョ</t>
    </rPh>
    <rPh sb="3" eb="5">
      <t>ギョウム</t>
    </rPh>
    <phoneticPr fontId="5"/>
  </si>
  <si>
    <t>-</t>
    <phoneticPr fontId="5"/>
  </si>
  <si>
    <t>-</t>
    <phoneticPr fontId="5"/>
  </si>
  <si>
    <t>－</t>
    <phoneticPr fontId="5"/>
  </si>
  <si>
    <t>平成31年度の永住帰国世帯数を 2世帯とする。</t>
    <phoneticPr fontId="5"/>
  </si>
  <si>
    <t>平成31年度の一時帰国世帯数を57世帯とする。</t>
    <phoneticPr fontId="5"/>
  </si>
  <si>
    <t>-</t>
    <phoneticPr fontId="5"/>
  </si>
  <si>
    <t>99百万円
／58世帯</t>
    <phoneticPr fontId="5"/>
  </si>
  <si>
    <t>105百万円
／67世帯</t>
    <phoneticPr fontId="5"/>
  </si>
  <si>
    <t>105百万円
／59世帯</t>
    <phoneticPr fontId="5"/>
  </si>
  <si>
    <t>人件費</t>
    <rPh sb="0" eb="3">
      <t>ジンケンヒ</t>
    </rPh>
    <phoneticPr fontId="5"/>
  </si>
  <si>
    <t>職員給与等</t>
    <rPh sb="0" eb="2">
      <t>ショクイン</t>
    </rPh>
    <rPh sb="2" eb="4">
      <t>キュウヨ</t>
    </rPh>
    <rPh sb="4" eb="5">
      <t>トウ</t>
    </rPh>
    <phoneticPr fontId="5"/>
  </si>
  <si>
    <t>旅費</t>
    <rPh sb="0" eb="2">
      <t>リョヒ</t>
    </rPh>
    <phoneticPr fontId="5"/>
  </si>
  <si>
    <t>墓参等旅費等</t>
    <rPh sb="0" eb="2">
      <t>ボサン</t>
    </rPh>
    <rPh sb="2" eb="3">
      <t>トウ</t>
    </rPh>
    <rPh sb="3" eb="5">
      <t>リョヒ</t>
    </rPh>
    <rPh sb="5" eb="6">
      <t>トウ</t>
    </rPh>
    <phoneticPr fontId="5"/>
  </si>
  <si>
    <t>借料</t>
    <rPh sb="0" eb="2">
      <t>シャクリョウ</t>
    </rPh>
    <phoneticPr fontId="5"/>
  </si>
  <si>
    <t>事務所借上料、自動車借上料等</t>
    <rPh sb="0" eb="2">
      <t>ジム</t>
    </rPh>
    <rPh sb="2" eb="3">
      <t>ショ</t>
    </rPh>
    <rPh sb="3" eb="5">
      <t>カリア</t>
    </rPh>
    <rPh sb="5" eb="6">
      <t>リョウ</t>
    </rPh>
    <rPh sb="7" eb="10">
      <t>ジドウシャ</t>
    </rPh>
    <rPh sb="10" eb="11">
      <t>シャク</t>
    </rPh>
    <rPh sb="11" eb="12">
      <t>ジョウ</t>
    </rPh>
    <rPh sb="12" eb="13">
      <t>リョウ</t>
    </rPh>
    <rPh sb="13" eb="14">
      <t>トウ</t>
    </rPh>
    <phoneticPr fontId="5"/>
  </si>
  <si>
    <t>事務費</t>
    <rPh sb="0" eb="3">
      <t>ジムヒ</t>
    </rPh>
    <phoneticPr fontId="5"/>
  </si>
  <si>
    <t>雑役務費、通信運搬費、消耗品費等</t>
    <rPh sb="0" eb="1">
      <t>ザツ</t>
    </rPh>
    <rPh sb="1" eb="4">
      <t>エキムヒ</t>
    </rPh>
    <rPh sb="5" eb="7">
      <t>ツウシン</t>
    </rPh>
    <rPh sb="7" eb="9">
      <t>ウンパン</t>
    </rPh>
    <rPh sb="9" eb="10">
      <t>ヒ</t>
    </rPh>
    <rPh sb="11" eb="13">
      <t>ショウモウ</t>
    </rPh>
    <rPh sb="13" eb="14">
      <t>ヒン</t>
    </rPh>
    <rPh sb="14" eb="15">
      <t>ヒ</t>
    </rPh>
    <rPh sb="15" eb="16">
      <t>トウ</t>
    </rPh>
    <phoneticPr fontId="5"/>
  </si>
  <si>
    <t>諸謝金</t>
    <rPh sb="0" eb="3">
      <t>ショシャキン</t>
    </rPh>
    <phoneticPr fontId="5"/>
  </si>
  <si>
    <t>通訳謝金等</t>
    <rPh sb="0" eb="2">
      <t>ツウヤク</t>
    </rPh>
    <rPh sb="2" eb="4">
      <t>シャキン</t>
    </rPh>
    <rPh sb="4" eb="5">
      <t>トウ</t>
    </rPh>
    <phoneticPr fontId="5"/>
  </si>
  <si>
    <t>消費税</t>
    <rPh sb="0" eb="3">
      <t>ショウヒゼイ</t>
    </rPh>
    <phoneticPr fontId="5"/>
  </si>
  <si>
    <t>成果目標を下回ったものの、事業の有効性は確保している。</t>
    <rPh sb="0" eb="2">
      <t>セイカ</t>
    </rPh>
    <rPh sb="2" eb="4">
      <t>モクヒョウ</t>
    </rPh>
    <rPh sb="5" eb="7">
      <t>シタマワ</t>
    </rPh>
    <phoneticPr fontId="5"/>
  </si>
  <si>
    <t>執行率は平成30年度については約88％であり、永住・一時帰国者は若干の変動はあるものの安定した実績があるため、引き続き必要な経費を精査した上で、中国残留邦人等に対する帰国受入援護事業を適切に実施していくこととする。</t>
    <rPh sb="0" eb="3">
      <t>シッコウリツ</t>
    </rPh>
    <rPh sb="4" eb="6">
      <t>ヘイセイ</t>
    </rPh>
    <rPh sb="8" eb="10">
      <t>ネンド</t>
    </rPh>
    <rPh sb="15" eb="16">
      <t>ヤク</t>
    </rPh>
    <rPh sb="23" eb="25">
      <t>エイジュウ</t>
    </rPh>
    <rPh sb="26" eb="28">
      <t>イチジ</t>
    </rPh>
    <rPh sb="28" eb="31">
      <t>キコクシャ</t>
    </rPh>
    <rPh sb="32" eb="34">
      <t>ジャッカン</t>
    </rPh>
    <rPh sb="35" eb="37">
      <t>ヘンドウ</t>
    </rPh>
    <rPh sb="43" eb="45">
      <t>アンテイ</t>
    </rPh>
    <rPh sb="47" eb="49">
      <t>ジッセキ</t>
    </rPh>
    <phoneticPr fontId="5"/>
  </si>
  <si>
    <t>社会医療法人社団　順江会　</t>
    <phoneticPr fontId="5"/>
  </si>
  <si>
    <t>学校法人順天堂</t>
    <phoneticPr fontId="5"/>
  </si>
  <si>
    <t>-</t>
    <phoneticPr fontId="5"/>
  </si>
  <si>
    <t>おおじま眼下</t>
    <rPh sb="4" eb="6">
      <t>ガンカ</t>
    </rPh>
    <phoneticPr fontId="5"/>
  </si>
  <si>
    <t>-</t>
    <phoneticPr fontId="5"/>
  </si>
  <si>
    <t>A.百万円を越える支出が無いため省略</t>
    <phoneticPr fontId="5"/>
  </si>
  <si>
    <t>点検対象外</t>
    <rPh sb="0" eb="2">
      <t>テンケン</t>
    </rPh>
    <rPh sb="2" eb="5">
      <t>タイショウガイ</t>
    </rPh>
    <phoneticPr fontId="5"/>
  </si>
  <si>
    <t>中国残留邦人等に対する帰国受入援護事業については、帰国を希望する者を速やかに帰国させるべき事業であるが、近年永住帰国希望者が減少傾向にあることに鑑み、今後も予算を精査し、合理化に努めていくこととする。</t>
    <phoneticPr fontId="5"/>
  </si>
  <si>
    <t>永住帰国希望者の減少に留意しつつ、引き続き、必要な予算額を確保し、適切な執行に努めること。</t>
    <rPh sb="11" eb="13">
      <t>リュウイ</t>
    </rPh>
    <rPh sb="17" eb="18">
      <t>ヒ</t>
    </rPh>
    <phoneticPr fontId="5"/>
  </si>
  <si>
    <t>-</t>
    <phoneticPr fontId="5"/>
  </si>
  <si>
    <t>・中国帰国者定着促進センター跡地に係る敷地外排水管の撤去費用計上による増
・一時帰国者実績の減</t>
    <rPh sb="1" eb="3">
      <t>チュウゴク</t>
    </rPh>
    <rPh sb="3" eb="6">
      <t>キコクシャ</t>
    </rPh>
    <rPh sb="6" eb="8">
      <t>テイチャク</t>
    </rPh>
    <rPh sb="8" eb="10">
      <t>ソクシン</t>
    </rPh>
    <rPh sb="14" eb="16">
      <t>アトチ</t>
    </rPh>
    <rPh sb="17" eb="18">
      <t>カカ</t>
    </rPh>
    <rPh sb="19" eb="22">
      <t>シキチガイ</t>
    </rPh>
    <rPh sb="22" eb="25">
      <t>ハイスイカン</t>
    </rPh>
    <rPh sb="26" eb="28">
      <t>テッキョ</t>
    </rPh>
    <rPh sb="28" eb="30">
      <t>ヒヨウ</t>
    </rPh>
    <rPh sb="30" eb="32">
      <t>ケイジョウ</t>
    </rPh>
    <rPh sb="35" eb="36">
      <t>ゾウ</t>
    </rPh>
    <rPh sb="38" eb="40">
      <t>イチジ</t>
    </rPh>
    <rPh sb="40" eb="43">
      <t>キコクシャ</t>
    </rPh>
    <rPh sb="43" eb="45">
      <t>ジッセキ</t>
    </rPh>
    <rPh sb="46" eb="47">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</si>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</sst>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741</xdr:row>
      <xdr:rowOff>0</xdr:rowOff>
    </xdr:from>
    <xdr:to>
      <xdr:col>48</xdr:col>
      <xdr:colOff>190500</xdr:colOff>
      <xdr:row>773</xdr:row>
      <xdr:rowOff>295275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1157525"/>
          <a:ext cx="8391525" cy="1215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74" zoomScaleNormal="75" zoomScaleSheetLayoutView="74" zoomScalePageLayoutView="85" workbookViewId="0">
      <selection activeCell="BJ752" sqref="BJ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727</v>
      </c>
      <c r="AT2" s="220"/>
      <c r="AU2" s="220"/>
      <c r="AV2" s="52" t="str">
        <f>IF(AW2="", "", "-")</f>
        <v/>
      </c>
      <c r="AW2" s="402"/>
      <c r="AX2" s="402"/>
    </row>
    <row r="3" spans="1:50" ht="21" customHeight="1" thickBot="1" x14ac:dyDescent="0.2">
      <c r="A3" s="528" t="s">
        <v>538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564</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148</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567</v>
      </c>
      <c r="AF5" s="722"/>
      <c r="AG5" s="722"/>
      <c r="AH5" s="722"/>
      <c r="AI5" s="722"/>
      <c r="AJ5" s="722"/>
      <c r="AK5" s="722"/>
      <c r="AL5" s="722"/>
      <c r="AM5" s="722"/>
      <c r="AN5" s="722"/>
      <c r="AO5" s="722"/>
      <c r="AP5" s="723"/>
      <c r="AQ5" s="724" t="s">
        <v>568</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61.5" customHeight="1" x14ac:dyDescent="0.15">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400" t="s">
        <v>510</v>
      </c>
      <c r="Z7" s="296"/>
      <c r="AA7" s="296"/>
      <c r="AB7" s="296"/>
      <c r="AC7" s="296"/>
      <c r="AD7" s="401"/>
      <c r="AE7" s="388" t="s">
        <v>571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恩給関係</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572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573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348</v>
      </c>
      <c r="Q13" s="109"/>
      <c r="R13" s="109"/>
      <c r="S13" s="109"/>
      <c r="T13" s="109"/>
      <c r="U13" s="109"/>
      <c r="V13" s="110"/>
      <c r="W13" s="108">
        <v>128</v>
      </c>
      <c r="X13" s="109"/>
      <c r="Y13" s="109"/>
      <c r="Z13" s="109"/>
      <c r="AA13" s="109"/>
      <c r="AB13" s="109"/>
      <c r="AC13" s="110"/>
      <c r="AD13" s="108">
        <v>124</v>
      </c>
      <c r="AE13" s="109"/>
      <c r="AF13" s="109"/>
      <c r="AG13" s="109"/>
      <c r="AH13" s="109"/>
      <c r="AI13" s="109"/>
      <c r="AJ13" s="110"/>
      <c r="AK13" s="108">
        <v>119</v>
      </c>
      <c r="AL13" s="109"/>
      <c r="AM13" s="109"/>
      <c r="AN13" s="109"/>
      <c r="AO13" s="109"/>
      <c r="AP13" s="109"/>
      <c r="AQ13" s="110"/>
      <c r="AR13" s="105">
        <v>134</v>
      </c>
      <c r="AS13" s="106"/>
      <c r="AT13" s="106"/>
      <c r="AU13" s="106"/>
      <c r="AV13" s="106"/>
      <c r="AW13" s="106"/>
      <c r="AX13" s="399"/>
    </row>
    <row r="14" spans="1:50" ht="21" customHeight="1" x14ac:dyDescent="0.15">
      <c r="A14" s="142"/>
      <c r="B14" s="143"/>
      <c r="C14" s="143"/>
      <c r="D14" s="143"/>
      <c r="E14" s="143"/>
      <c r="F14" s="144"/>
      <c r="G14" s="749"/>
      <c r="H14" s="750"/>
      <c r="I14" s="580" t="s">
        <v>8</v>
      </c>
      <c r="J14" s="634"/>
      <c r="K14" s="634"/>
      <c r="L14" s="634"/>
      <c r="M14" s="634"/>
      <c r="N14" s="634"/>
      <c r="O14" s="635"/>
      <c r="P14" s="108" t="s">
        <v>575</v>
      </c>
      <c r="Q14" s="109"/>
      <c r="R14" s="109"/>
      <c r="S14" s="109"/>
      <c r="T14" s="109"/>
      <c r="U14" s="109"/>
      <c r="V14" s="110"/>
      <c r="W14" s="108" t="s">
        <v>578</v>
      </c>
      <c r="X14" s="109"/>
      <c r="Y14" s="109"/>
      <c r="Z14" s="109"/>
      <c r="AA14" s="109"/>
      <c r="AB14" s="109"/>
      <c r="AC14" s="110"/>
      <c r="AD14" s="108" t="s">
        <v>576</v>
      </c>
      <c r="AE14" s="109"/>
      <c r="AF14" s="109"/>
      <c r="AG14" s="109"/>
      <c r="AH14" s="109"/>
      <c r="AI14" s="109"/>
      <c r="AJ14" s="110"/>
      <c r="AK14" s="108" t="s">
        <v>582</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t="s">
        <v>576</v>
      </c>
      <c r="Q15" s="109"/>
      <c r="R15" s="109"/>
      <c r="S15" s="109"/>
      <c r="T15" s="109"/>
      <c r="U15" s="109"/>
      <c r="V15" s="110"/>
      <c r="W15" s="108">
        <v>102</v>
      </c>
      <c r="X15" s="109"/>
      <c r="Y15" s="109"/>
      <c r="Z15" s="109"/>
      <c r="AA15" s="109"/>
      <c r="AB15" s="109"/>
      <c r="AC15" s="110"/>
      <c r="AD15" s="108" t="s">
        <v>580</v>
      </c>
      <c r="AE15" s="109"/>
      <c r="AF15" s="109"/>
      <c r="AG15" s="109"/>
      <c r="AH15" s="109"/>
      <c r="AI15" s="109"/>
      <c r="AJ15" s="110"/>
      <c r="AK15" s="108" t="s">
        <v>579</v>
      </c>
      <c r="AL15" s="109"/>
      <c r="AM15" s="109"/>
      <c r="AN15" s="109"/>
      <c r="AO15" s="109"/>
      <c r="AP15" s="109"/>
      <c r="AQ15" s="110"/>
      <c r="AR15" s="108" t="s">
        <v>733</v>
      </c>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v>-102</v>
      </c>
      <c r="Q16" s="109"/>
      <c r="R16" s="109"/>
      <c r="S16" s="109"/>
      <c r="T16" s="109"/>
      <c r="U16" s="109"/>
      <c r="V16" s="110"/>
      <c r="W16" s="108" t="s">
        <v>579</v>
      </c>
      <c r="X16" s="109"/>
      <c r="Y16" s="109"/>
      <c r="Z16" s="109"/>
      <c r="AA16" s="109"/>
      <c r="AB16" s="109"/>
      <c r="AC16" s="110"/>
      <c r="AD16" s="108" t="s">
        <v>581</v>
      </c>
      <c r="AE16" s="109"/>
      <c r="AF16" s="109"/>
      <c r="AG16" s="109"/>
      <c r="AH16" s="109"/>
      <c r="AI16" s="109"/>
      <c r="AJ16" s="110"/>
      <c r="AK16" s="108" t="s">
        <v>576</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577</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578</v>
      </c>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51"/>
      <c r="H18" s="752"/>
      <c r="I18" s="739" t="s">
        <v>20</v>
      </c>
      <c r="J18" s="740"/>
      <c r="K18" s="740"/>
      <c r="L18" s="740"/>
      <c r="M18" s="740"/>
      <c r="N18" s="740"/>
      <c r="O18" s="741"/>
      <c r="P18" s="114">
        <f>SUM(P13:V17)</f>
        <v>246</v>
      </c>
      <c r="Q18" s="115"/>
      <c r="R18" s="115"/>
      <c r="S18" s="115"/>
      <c r="T18" s="115"/>
      <c r="U18" s="115"/>
      <c r="V18" s="116"/>
      <c r="W18" s="114">
        <f>SUM(W13:AC17)</f>
        <v>230</v>
      </c>
      <c r="X18" s="115"/>
      <c r="Y18" s="115"/>
      <c r="Z18" s="115"/>
      <c r="AA18" s="115"/>
      <c r="AB18" s="115"/>
      <c r="AC18" s="116"/>
      <c r="AD18" s="114">
        <f>SUM(AD13:AJ17)</f>
        <v>124</v>
      </c>
      <c r="AE18" s="115"/>
      <c r="AF18" s="115"/>
      <c r="AG18" s="115"/>
      <c r="AH18" s="115"/>
      <c r="AI18" s="115"/>
      <c r="AJ18" s="116"/>
      <c r="AK18" s="114">
        <f>SUM(AK13:AQ17)</f>
        <v>119</v>
      </c>
      <c r="AL18" s="115"/>
      <c r="AM18" s="115"/>
      <c r="AN18" s="115"/>
      <c r="AO18" s="115"/>
      <c r="AP18" s="115"/>
      <c r="AQ18" s="116"/>
      <c r="AR18" s="114">
        <f>SUM(AR13:AX17)</f>
        <v>134</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177</v>
      </c>
      <c r="Q19" s="109"/>
      <c r="R19" s="109"/>
      <c r="S19" s="109"/>
      <c r="T19" s="109"/>
      <c r="U19" s="109"/>
      <c r="V19" s="110"/>
      <c r="W19" s="108">
        <v>213</v>
      </c>
      <c r="X19" s="109"/>
      <c r="Y19" s="109"/>
      <c r="Z19" s="109"/>
      <c r="AA19" s="109"/>
      <c r="AB19" s="109"/>
      <c r="AC19" s="110"/>
      <c r="AD19" s="108">
        <v>110</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0.71951219512195119</v>
      </c>
      <c r="Q20" s="544"/>
      <c r="R20" s="544"/>
      <c r="S20" s="544"/>
      <c r="T20" s="544"/>
      <c r="U20" s="544"/>
      <c r="V20" s="544"/>
      <c r="W20" s="544">
        <f t="shared" ref="W20" si="0">IF(W18=0, "-", SUM(W19)/W18)</f>
        <v>0.92608695652173911</v>
      </c>
      <c r="X20" s="544"/>
      <c r="Y20" s="544"/>
      <c r="Z20" s="544"/>
      <c r="AA20" s="544"/>
      <c r="AB20" s="544"/>
      <c r="AC20" s="544"/>
      <c r="AD20" s="544">
        <f t="shared" ref="AD20" si="1">IF(AD18=0, "-", SUM(AD19)/AD18)</f>
        <v>0.88709677419354838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3" t="s">
        <v>473</v>
      </c>
      <c r="H21" s="934"/>
      <c r="I21" s="934"/>
      <c r="J21" s="934"/>
      <c r="K21" s="934"/>
      <c r="L21" s="934"/>
      <c r="M21" s="934"/>
      <c r="N21" s="934"/>
      <c r="O21" s="934"/>
      <c r="P21" s="544">
        <f>IF(P19=0, "-", SUM(P19)/SUM(P13,P14))</f>
        <v>0.50862068965517238</v>
      </c>
      <c r="Q21" s="544"/>
      <c r="R21" s="544"/>
      <c r="S21" s="544"/>
      <c r="T21" s="544"/>
      <c r="U21" s="544"/>
      <c r="V21" s="544"/>
      <c r="W21" s="544">
        <f t="shared" ref="W21" si="2">IF(W19=0, "-", SUM(W19)/SUM(W13,W14))</f>
        <v>1.6640625</v>
      </c>
      <c r="X21" s="544"/>
      <c r="Y21" s="544"/>
      <c r="Z21" s="544"/>
      <c r="AA21" s="544"/>
      <c r="AB21" s="544"/>
      <c r="AC21" s="544"/>
      <c r="AD21" s="544">
        <f t="shared" ref="AD21" si="3">IF(AD19=0, "-", SUM(AD19)/SUM(AD13,AD14))</f>
        <v>0.88709677419354838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67</v>
      </c>
      <c r="Q23" s="106"/>
      <c r="R23" s="106"/>
      <c r="S23" s="106"/>
      <c r="T23" s="106"/>
      <c r="U23" s="106"/>
      <c r="V23" s="107"/>
      <c r="W23" s="105">
        <v>67</v>
      </c>
      <c r="X23" s="106"/>
      <c r="Y23" s="106"/>
      <c r="Z23" s="106"/>
      <c r="AA23" s="106"/>
      <c r="AB23" s="106"/>
      <c r="AC23" s="107"/>
      <c r="AD23" s="209" t="s">
        <v>734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37</v>
      </c>
      <c r="Q24" s="109"/>
      <c r="R24" s="109"/>
      <c r="S24" s="109"/>
      <c r="T24" s="109"/>
      <c r="U24" s="109"/>
      <c r="V24" s="110"/>
      <c r="W24" s="108">
        <v>54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8</v>
      </c>
      <c r="Q25" s="109"/>
      <c r="R25" s="109"/>
      <c r="S25" s="109"/>
      <c r="T25" s="109"/>
      <c r="U25" s="109"/>
      <c r="V25" s="110"/>
      <c r="W25" s="108">
        <v>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7</v>
      </c>
      <c r="Q26" s="109"/>
      <c r="R26" s="109"/>
      <c r="S26" s="109"/>
      <c r="T26" s="109"/>
      <c r="U26" s="109"/>
      <c r="V26" s="110"/>
      <c r="W26" s="108">
        <v>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119</v>
      </c>
      <c r="Q29" s="109"/>
      <c r="R29" s="109"/>
      <c r="S29" s="109"/>
      <c r="T29" s="109"/>
      <c r="U29" s="109"/>
      <c r="V29" s="110"/>
      <c r="W29" s="227">
        <f>AR13</f>
        <v>134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468</v>
      </c>
      <c r="B30" s="515"/>
      <c r="C30" s="515"/>
      <c r="D30" s="515"/>
      <c r="E30" s="515"/>
      <c r="F30" s="516"/>
      <c r="G30" s="652" t="s">
        <v>265</v>
      </c>
      <c r="H30" s="395"/>
      <c r="I30" s="395"/>
      <c r="J30" s="395"/>
      <c r="K30" s="395"/>
      <c r="L30" s="395"/>
      <c r="M30" s="395"/>
      <c r="N30" s="395"/>
      <c r="O30" s="584"/>
      <c r="P30" s="583" t="s">
        <v>59</v>
      </c>
      <c r="Q30" s="395"/>
      <c r="R30" s="395"/>
      <c r="S30" s="395"/>
      <c r="T30" s="395"/>
      <c r="U30" s="395"/>
      <c r="V30" s="395"/>
      <c r="W30" s="395"/>
      <c r="X30" s="584"/>
      <c r="Y30" s="470"/>
      <c r="Z30" s="471"/>
      <c r="AA30" s="472"/>
      <c r="AB30" s="391" t="s">
        <v>11</v>
      </c>
      <c r="AC30" s="392"/>
      <c r="AD30" s="393"/>
      <c r="AE30" s="391" t="s">
        <v>530</v>
      </c>
      <c r="AF30" s="392"/>
      <c r="AG30" s="392"/>
      <c r="AH30" s="393"/>
      <c r="AI30" s="391" t="s">
        <v>527</v>
      </c>
      <c r="AJ30" s="392"/>
      <c r="AK30" s="392"/>
      <c r="AL30" s="393"/>
      <c r="AM30" s="394" t="s">
        <v>522</v>
      </c>
      <c r="AN30" s="394"/>
      <c r="AO30" s="394"/>
      <c r="AP30" s="391"/>
      <c r="AQ30" s="643" t="s">
        <v>354</v>
      </c>
      <c r="AR30" s="644"/>
      <c r="AS30" s="644"/>
      <c r="AT30" s="645"/>
      <c r="AU30" s="395" t="s">
        <v>253</v>
      </c>
      <c r="AV30" s="395"/>
      <c r="AW30" s="395"/>
      <c r="AX30" s="396"/>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3"/>
      <c r="Z31" s="474"/>
      <c r="AA31" s="475"/>
      <c r="AB31" s="337"/>
      <c r="AC31" s="338"/>
      <c r="AD31" s="339"/>
      <c r="AE31" s="337"/>
      <c r="AF31" s="338"/>
      <c r="AG31" s="338"/>
      <c r="AH31" s="339"/>
      <c r="AI31" s="337"/>
      <c r="AJ31" s="338"/>
      <c r="AK31" s="338"/>
      <c r="AL31" s="339"/>
      <c r="AM31" s="381"/>
      <c r="AN31" s="381"/>
      <c r="AO31" s="381"/>
      <c r="AP31" s="337"/>
      <c r="AQ31" s="217" t="s">
        <v>576</v>
      </c>
      <c r="AR31" s="136"/>
      <c r="AS31" s="137" t="s">
        <v>355</v>
      </c>
      <c r="AT31" s="172"/>
      <c r="AU31" s="271">
        <v>31</v>
      </c>
      <c r="AV31" s="271"/>
      <c r="AW31" s="384" t="s">
        <v>300</v>
      </c>
      <c r="AX31" s="385"/>
    </row>
    <row r="32" spans="1:50" ht="23.25" customHeight="1" x14ac:dyDescent="0.15">
      <c r="A32" s="520"/>
      <c r="B32" s="518"/>
      <c r="C32" s="518"/>
      <c r="D32" s="518"/>
      <c r="E32" s="518"/>
      <c r="F32" s="519"/>
      <c r="G32" s="545" t="s">
        <v>705</v>
      </c>
      <c r="H32" s="546"/>
      <c r="I32" s="546"/>
      <c r="J32" s="546"/>
      <c r="K32" s="546"/>
      <c r="L32" s="546"/>
      <c r="M32" s="546"/>
      <c r="N32" s="546"/>
      <c r="O32" s="547"/>
      <c r="P32" s="161" t="s">
        <v>588</v>
      </c>
      <c r="Q32" s="161"/>
      <c r="R32" s="161"/>
      <c r="S32" s="161"/>
      <c r="T32" s="161"/>
      <c r="U32" s="161"/>
      <c r="V32" s="161"/>
      <c r="W32" s="161"/>
      <c r="X32" s="231"/>
      <c r="Y32" s="343" t="s">
        <v>12</v>
      </c>
      <c r="Z32" s="554"/>
      <c r="AA32" s="555"/>
      <c r="AB32" s="556" t="s">
        <v>589</v>
      </c>
      <c r="AC32" s="556"/>
      <c r="AD32" s="556"/>
      <c r="AE32" s="369">
        <v>1</v>
      </c>
      <c r="AF32" s="370"/>
      <c r="AG32" s="370"/>
      <c r="AH32" s="370"/>
      <c r="AI32" s="369">
        <v>2</v>
      </c>
      <c r="AJ32" s="370"/>
      <c r="AK32" s="370"/>
      <c r="AL32" s="370"/>
      <c r="AM32" s="369">
        <v>1</v>
      </c>
      <c r="AN32" s="370"/>
      <c r="AO32" s="370"/>
      <c r="AP32" s="370"/>
      <c r="AQ32" s="111" t="s">
        <v>590</v>
      </c>
      <c r="AR32" s="112"/>
      <c r="AS32" s="112"/>
      <c r="AT32" s="113"/>
      <c r="AU32" s="370" t="s">
        <v>590</v>
      </c>
      <c r="AV32" s="370"/>
      <c r="AW32" s="370"/>
      <c r="AX32" s="372"/>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589</v>
      </c>
      <c r="AC33" s="527"/>
      <c r="AD33" s="527"/>
      <c r="AE33" s="369">
        <v>2</v>
      </c>
      <c r="AF33" s="370"/>
      <c r="AG33" s="370"/>
      <c r="AH33" s="370"/>
      <c r="AI33" s="369">
        <v>2</v>
      </c>
      <c r="AJ33" s="370"/>
      <c r="AK33" s="370"/>
      <c r="AL33" s="370"/>
      <c r="AM33" s="369">
        <v>2</v>
      </c>
      <c r="AN33" s="370"/>
      <c r="AO33" s="370"/>
      <c r="AP33" s="370"/>
      <c r="AQ33" s="111" t="s">
        <v>576</v>
      </c>
      <c r="AR33" s="112"/>
      <c r="AS33" s="112"/>
      <c r="AT33" s="113"/>
      <c r="AU33" s="370">
        <v>2</v>
      </c>
      <c r="AV33" s="370"/>
      <c r="AW33" s="370"/>
      <c r="AX33" s="372"/>
    </row>
    <row r="34" spans="1:50" ht="23.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9">
        <v>50</v>
      </c>
      <c r="AF34" s="370"/>
      <c r="AG34" s="370"/>
      <c r="AH34" s="370"/>
      <c r="AI34" s="369">
        <v>100</v>
      </c>
      <c r="AJ34" s="370"/>
      <c r="AK34" s="370"/>
      <c r="AL34" s="370"/>
      <c r="AM34" s="369">
        <v>50</v>
      </c>
      <c r="AN34" s="370"/>
      <c r="AO34" s="370"/>
      <c r="AP34" s="370"/>
      <c r="AQ34" s="111" t="s">
        <v>590</v>
      </c>
      <c r="AR34" s="112"/>
      <c r="AS34" s="112"/>
      <c r="AT34" s="113"/>
      <c r="AU34" s="370" t="s">
        <v>590</v>
      </c>
      <c r="AV34" s="370"/>
      <c r="AW34" s="370"/>
      <c r="AX34" s="372"/>
    </row>
    <row r="35" spans="1:50" ht="23.25" customHeight="1" x14ac:dyDescent="0.15">
      <c r="A35" s="904" t="s">
        <v>500</v>
      </c>
      <c r="B35" s="905"/>
      <c r="C35" s="905"/>
      <c r="D35" s="905"/>
      <c r="E35" s="905"/>
      <c r="F35" s="906"/>
      <c r="G35" s="910" t="s">
        <v>587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6" t="s">
        <v>468</v>
      </c>
      <c r="B37" s="647"/>
      <c r="C37" s="647"/>
      <c r="D37" s="647"/>
      <c r="E37" s="647"/>
      <c r="F37" s="648"/>
      <c r="G37" s="570" t="s">
        <v>265</v>
      </c>
      <c r="H37" s="386"/>
      <c r="I37" s="386"/>
      <c r="J37" s="386"/>
      <c r="K37" s="386"/>
      <c r="L37" s="386"/>
      <c r="M37" s="386"/>
      <c r="N37" s="386"/>
      <c r="O37" s="571"/>
      <c r="P37" s="636" t="s">
        <v>59</v>
      </c>
      <c r="Q37" s="386"/>
      <c r="R37" s="386"/>
      <c r="S37" s="386"/>
      <c r="T37" s="386"/>
      <c r="U37" s="386"/>
      <c r="V37" s="386"/>
      <c r="W37" s="386"/>
      <c r="X37" s="571"/>
      <c r="Y37" s="637"/>
      <c r="Z37" s="638"/>
      <c r="AA37" s="639"/>
      <c r="AB37" s="373" t="s">
        <v>11</v>
      </c>
      <c r="AC37" s="374"/>
      <c r="AD37" s="375"/>
      <c r="AE37" s="373" t="s">
        <v>530</v>
      </c>
      <c r="AF37" s="374"/>
      <c r="AG37" s="374"/>
      <c r="AH37" s="375"/>
      <c r="AI37" s="373" t="s">
        <v>527</v>
      </c>
      <c r="AJ37" s="374"/>
      <c r="AK37" s="374"/>
      <c r="AL37" s="375"/>
      <c r="AM37" s="380" t="s">
        <v>522</v>
      </c>
      <c r="AN37" s="380"/>
      <c r="AO37" s="380"/>
      <c r="AP37" s="373"/>
      <c r="AQ37" s="267" t="s">
        <v>354</v>
      </c>
      <c r="AR37" s="268"/>
      <c r="AS37" s="268"/>
      <c r="AT37" s="269"/>
      <c r="AU37" s="386" t="s">
        <v>253</v>
      </c>
      <c r="AV37" s="386"/>
      <c r="AW37" s="386"/>
      <c r="AX37" s="387"/>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3"/>
      <c r="Z38" s="474"/>
      <c r="AA38" s="475"/>
      <c r="AB38" s="337"/>
      <c r="AC38" s="338"/>
      <c r="AD38" s="339"/>
      <c r="AE38" s="337"/>
      <c r="AF38" s="338"/>
      <c r="AG38" s="338"/>
      <c r="AH38" s="339"/>
      <c r="AI38" s="337"/>
      <c r="AJ38" s="338"/>
      <c r="AK38" s="338"/>
      <c r="AL38" s="339"/>
      <c r="AM38" s="381"/>
      <c r="AN38" s="381"/>
      <c r="AO38" s="381"/>
      <c r="AP38" s="337"/>
      <c r="AQ38" s="217" t="s">
        <v>576</v>
      </c>
      <c r="AR38" s="136"/>
      <c r="AS38" s="137" t="s">
        <v>355</v>
      </c>
      <c r="AT38" s="172"/>
      <c r="AU38" s="271">
        <v>31</v>
      </c>
      <c r="AV38" s="271"/>
      <c r="AW38" s="384" t="s">
        <v>300</v>
      </c>
      <c r="AX38" s="385"/>
    </row>
    <row r="39" spans="1:50" ht="23.25" customHeight="1" x14ac:dyDescent="0.15">
      <c r="A39" s="520"/>
      <c r="B39" s="518"/>
      <c r="C39" s="518"/>
      <c r="D39" s="518"/>
      <c r="E39" s="518"/>
      <c r="F39" s="519"/>
      <c r="G39" s="545" t="s">
        <v>706</v>
      </c>
      <c r="H39" s="546"/>
      <c r="I39" s="546"/>
      <c r="J39" s="546"/>
      <c r="K39" s="546"/>
      <c r="L39" s="546"/>
      <c r="M39" s="546"/>
      <c r="N39" s="546"/>
      <c r="O39" s="547"/>
      <c r="P39" s="161" t="s">
        <v>592</v>
      </c>
      <c r="Q39" s="161"/>
      <c r="R39" s="161"/>
      <c r="S39" s="161"/>
      <c r="T39" s="161"/>
      <c r="U39" s="161"/>
      <c r="V39" s="161"/>
      <c r="W39" s="161"/>
      <c r="X39" s="231"/>
      <c r="Y39" s="343" t="s">
        <v>12</v>
      </c>
      <c r="Z39" s="554"/>
      <c r="AA39" s="555"/>
      <c r="AB39" s="556" t="s">
        <v>589</v>
      </c>
      <c r="AC39" s="556"/>
      <c r="AD39" s="556"/>
      <c r="AE39" s="369">
        <v>66</v>
      </c>
      <c r="AF39" s="370"/>
      <c r="AG39" s="370"/>
      <c r="AH39" s="370"/>
      <c r="AI39" s="369">
        <v>63</v>
      </c>
      <c r="AJ39" s="370"/>
      <c r="AK39" s="370"/>
      <c r="AL39" s="370"/>
      <c r="AM39" s="369">
        <v>57</v>
      </c>
      <c r="AN39" s="370"/>
      <c r="AO39" s="370"/>
      <c r="AP39" s="370"/>
      <c r="AQ39" s="111" t="s">
        <v>593</v>
      </c>
      <c r="AR39" s="112"/>
      <c r="AS39" s="112"/>
      <c r="AT39" s="113"/>
      <c r="AU39" s="370" t="s">
        <v>576</v>
      </c>
      <c r="AV39" s="370"/>
      <c r="AW39" s="370"/>
      <c r="AX39" s="372"/>
    </row>
    <row r="40" spans="1:50" ht="23.25"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t="s">
        <v>589</v>
      </c>
      <c r="AC40" s="527"/>
      <c r="AD40" s="527"/>
      <c r="AE40" s="369">
        <v>74</v>
      </c>
      <c r="AF40" s="370"/>
      <c r="AG40" s="370"/>
      <c r="AH40" s="370"/>
      <c r="AI40" s="369">
        <v>63</v>
      </c>
      <c r="AJ40" s="370"/>
      <c r="AK40" s="370"/>
      <c r="AL40" s="370"/>
      <c r="AM40" s="369">
        <v>63</v>
      </c>
      <c r="AN40" s="370"/>
      <c r="AO40" s="370"/>
      <c r="AP40" s="370"/>
      <c r="AQ40" s="111" t="s">
        <v>576</v>
      </c>
      <c r="AR40" s="112"/>
      <c r="AS40" s="112"/>
      <c r="AT40" s="113"/>
      <c r="AU40" s="370">
        <v>57</v>
      </c>
      <c r="AV40" s="370"/>
      <c r="AW40" s="370"/>
      <c r="AX40" s="372"/>
    </row>
    <row r="41" spans="1:50" ht="23.25"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9">
        <v>89.2</v>
      </c>
      <c r="AF41" s="370"/>
      <c r="AG41" s="370"/>
      <c r="AH41" s="370"/>
      <c r="AI41" s="369">
        <v>100</v>
      </c>
      <c r="AJ41" s="370"/>
      <c r="AK41" s="370"/>
      <c r="AL41" s="370"/>
      <c r="AM41" s="369">
        <v>90.5</v>
      </c>
      <c r="AN41" s="370"/>
      <c r="AO41" s="370"/>
      <c r="AP41" s="370"/>
      <c r="AQ41" s="111" t="s">
        <v>576</v>
      </c>
      <c r="AR41" s="112"/>
      <c r="AS41" s="112"/>
      <c r="AT41" s="113"/>
      <c r="AU41" s="370" t="s">
        <v>594</v>
      </c>
      <c r="AV41" s="370"/>
      <c r="AW41" s="370"/>
      <c r="AX41" s="372"/>
    </row>
    <row r="42" spans="1:50" ht="23.25" customHeight="1" x14ac:dyDescent="0.15">
      <c r="A42" s="904" t="s">
        <v>500</v>
      </c>
      <c r="B42" s="905"/>
      <c r="C42" s="905"/>
      <c r="D42" s="905"/>
      <c r="E42" s="905"/>
      <c r="F42" s="906"/>
      <c r="G42" s="910" t="s">
        <v>591</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6" t="s">
        <v>468</v>
      </c>
      <c r="B44" s="647"/>
      <c r="C44" s="647"/>
      <c r="D44" s="647"/>
      <c r="E44" s="647"/>
      <c r="F44" s="648"/>
      <c r="G44" s="570" t="s">
        <v>265</v>
      </c>
      <c r="H44" s="386"/>
      <c r="I44" s="386"/>
      <c r="J44" s="386"/>
      <c r="K44" s="386"/>
      <c r="L44" s="386"/>
      <c r="M44" s="386"/>
      <c r="N44" s="386"/>
      <c r="O44" s="571"/>
      <c r="P44" s="636" t="s">
        <v>59</v>
      </c>
      <c r="Q44" s="386"/>
      <c r="R44" s="386"/>
      <c r="S44" s="386"/>
      <c r="T44" s="386"/>
      <c r="U44" s="386"/>
      <c r="V44" s="386"/>
      <c r="W44" s="386"/>
      <c r="X44" s="571"/>
      <c r="Y44" s="637"/>
      <c r="Z44" s="638"/>
      <c r="AA44" s="639"/>
      <c r="AB44" s="373" t="s">
        <v>11</v>
      </c>
      <c r="AC44" s="374"/>
      <c r="AD44" s="375"/>
      <c r="AE44" s="373" t="s">
        <v>530</v>
      </c>
      <c r="AF44" s="374"/>
      <c r="AG44" s="374"/>
      <c r="AH44" s="375"/>
      <c r="AI44" s="373" t="s">
        <v>527</v>
      </c>
      <c r="AJ44" s="374"/>
      <c r="AK44" s="374"/>
      <c r="AL44" s="375"/>
      <c r="AM44" s="380" t="s">
        <v>522</v>
      </c>
      <c r="AN44" s="380"/>
      <c r="AO44" s="380"/>
      <c r="AP44" s="373"/>
      <c r="AQ44" s="267" t="s">
        <v>354</v>
      </c>
      <c r="AR44" s="268"/>
      <c r="AS44" s="268"/>
      <c r="AT44" s="269"/>
      <c r="AU44" s="386" t="s">
        <v>253</v>
      </c>
      <c r="AV44" s="386"/>
      <c r="AW44" s="386"/>
      <c r="AX44" s="387"/>
    </row>
    <row r="45" spans="1:50" ht="18.75" hidden="1"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3"/>
      <c r="Z45" s="474"/>
      <c r="AA45" s="475"/>
      <c r="AB45" s="337"/>
      <c r="AC45" s="338"/>
      <c r="AD45" s="339"/>
      <c r="AE45" s="337"/>
      <c r="AF45" s="338"/>
      <c r="AG45" s="338"/>
      <c r="AH45" s="339"/>
      <c r="AI45" s="337"/>
      <c r="AJ45" s="338"/>
      <c r="AK45" s="338"/>
      <c r="AL45" s="339"/>
      <c r="AM45" s="381"/>
      <c r="AN45" s="381"/>
      <c r="AO45" s="381"/>
      <c r="AP45" s="337"/>
      <c r="AQ45" s="217"/>
      <c r="AR45" s="136"/>
      <c r="AS45" s="137" t="s">
        <v>355</v>
      </c>
      <c r="AT45" s="172"/>
      <c r="AU45" s="271"/>
      <c r="AV45" s="271"/>
      <c r="AW45" s="384" t="s">
        <v>300</v>
      </c>
      <c r="AX45" s="385"/>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43" t="s">
        <v>12</v>
      </c>
      <c r="Z46" s="554"/>
      <c r="AA46" s="555"/>
      <c r="AB46" s="556"/>
      <c r="AC46" s="556"/>
      <c r="AD46" s="556"/>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04" t="s">
        <v>500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7" t="s">
        <v>468</v>
      </c>
      <c r="B51" s="518"/>
      <c r="C51" s="518"/>
      <c r="D51" s="518"/>
      <c r="E51" s="518"/>
      <c r="F51" s="519"/>
      <c r="G51" s="570" t="s">
        <v>265</v>
      </c>
      <c r="H51" s="386"/>
      <c r="I51" s="386"/>
      <c r="J51" s="386"/>
      <c r="K51" s="386"/>
      <c r="L51" s="386"/>
      <c r="M51" s="386"/>
      <c r="N51" s="386"/>
      <c r="O51" s="571"/>
      <c r="P51" s="636" t="s">
        <v>59</v>
      </c>
      <c r="Q51" s="386"/>
      <c r="R51" s="386"/>
      <c r="S51" s="386"/>
      <c r="T51" s="386"/>
      <c r="U51" s="386"/>
      <c r="V51" s="386"/>
      <c r="W51" s="386"/>
      <c r="X51" s="571"/>
      <c r="Y51" s="637"/>
      <c r="Z51" s="638"/>
      <c r="AA51" s="639"/>
      <c r="AB51" s="373" t="s">
        <v>11</v>
      </c>
      <c r="AC51" s="374"/>
      <c r="AD51" s="375"/>
      <c r="AE51" s="373" t="s">
        <v>530</v>
      </c>
      <c r="AF51" s="374"/>
      <c r="AG51" s="374"/>
      <c r="AH51" s="375"/>
      <c r="AI51" s="373" t="s">
        <v>527</v>
      </c>
      <c r="AJ51" s="374"/>
      <c r="AK51" s="374"/>
      <c r="AL51" s="375"/>
      <c r="AM51" s="380" t="s">
        <v>523</v>
      </c>
      <c r="AN51" s="380"/>
      <c r="AO51" s="380"/>
      <c r="AP51" s="373"/>
      <c r="AQ51" s="267" t="s">
        <v>354</v>
      </c>
      <c r="AR51" s="268"/>
      <c r="AS51" s="268"/>
      <c r="AT51" s="269"/>
      <c r="AU51" s="382" t="s">
        <v>253</v>
      </c>
      <c r="AV51" s="382"/>
      <c r="AW51" s="382"/>
      <c r="AX51" s="383"/>
    </row>
    <row r="52" spans="1:50"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3"/>
      <c r="Z52" s="474"/>
      <c r="AA52" s="475"/>
      <c r="AB52" s="337"/>
      <c r="AC52" s="338"/>
      <c r="AD52" s="339"/>
      <c r="AE52" s="337"/>
      <c r="AF52" s="338"/>
      <c r="AG52" s="338"/>
      <c r="AH52" s="339"/>
      <c r="AI52" s="337"/>
      <c r="AJ52" s="338"/>
      <c r="AK52" s="338"/>
      <c r="AL52" s="339"/>
      <c r="AM52" s="381"/>
      <c r="AN52" s="381"/>
      <c r="AO52" s="381"/>
      <c r="AP52" s="337"/>
      <c r="AQ52" s="217"/>
      <c r="AR52" s="136"/>
      <c r="AS52" s="137" t="s">
        <v>355</v>
      </c>
      <c r="AT52" s="172"/>
      <c r="AU52" s="271"/>
      <c r="AV52" s="271"/>
      <c r="AW52" s="384" t="s">
        <v>300</v>
      </c>
      <c r="AX52" s="385"/>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43" t="s">
        <v>12</v>
      </c>
      <c r="Z53" s="554"/>
      <c r="AA53" s="555"/>
      <c r="AB53" s="556"/>
      <c r="AC53" s="556"/>
      <c r="AD53" s="556"/>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04" t="s">
        <v>500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7" t="s">
        <v>468</v>
      </c>
      <c r="B58" s="518"/>
      <c r="C58" s="518"/>
      <c r="D58" s="518"/>
      <c r="E58" s="518"/>
      <c r="F58" s="519"/>
      <c r="G58" s="570" t="s">
        <v>265</v>
      </c>
      <c r="H58" s="386"/>
      <c r="I58" s="386"/>
      <c r="J58" s="386"/>
      <c r="K58" s="386"/>
      <c r="L58" s="386"/>
      <c r="M58" s="386"/>
      <c r="N58" s="386"/>
      <c r="O58" s="571"/>
      <c r="P58" s="636" t="s">
        <v>59</v>
      </c>
      <c r="Q58" s="386"/>
      <c r="R58" s="386"/>
      <c r="S58" s="386"/>
      <c r="T58" s="386"/>
      <c r="U58" s="386"/>
      <c r="V58" s="386"/>
      <c r="W58" s="386"/>
      <c r="X58" s="571"/>
      <c r="Y58" s="637"/>
      <c r="Z58" s="638"/>
      <c r="AA58" s="639"/>
      <c r="AB58" s="373" t="s">
        <v>11</v>
      </c>
      <c r="AC58" s="374"/>
      <c r="AD58" s="375"/>
      <c r="AE58" s="373" t="s">
        <v>531</v>
      </c>
      <c r="AF58" s="374"/>
      <c r="AG58" s="374"/>
      <c r="AH58" s="375"/>
      <c r="AI58" s="373" t="s">
        <v>527</v>
      </c>
      <c r="AJ58" s="374"/>
      <c r="AK58" s="374"/>
      <c r="AL58" s="375"/>
      <c r="AM58" s="380" t="s">
        <v>522</v>
      </c>
      <c r="AN58" s="380"/>
      <c r="AO58" s="380"/>
      <c r="AP58" s="373"/>
      <c r="AQ58" s="267" t="s">
        <v>354</v>
      </c>
      <c r="AR58" s="268"/>
      <c r="AS58" s="268"/>
      <c r="AT58" s="269"/>
      <c r="AU58" s="382" t="s">
        <v>253</v>
      </c>
      <c r="AV58" s="382"/>
      <c r="AW58" s="382"/>
      <c r="AX58" s="383"/>
    </row>
    <row r="59" spans="1:50"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3"/>
      <c r="Z59" s="474"/>
      <c r="AA59" s="475"/>
      <c r="AB59" s="337"/>
      <c r="AC59" s="338"/>
      <c r="AD59" s="339"/>
      <c r="AE59" s="337"/>
      <c r="AF59" s="338"/>
      <c r="AG59" s="338"/>
      <c r="AH59" s="339"/>
      <c r="AI59" s="337"/>
      <c r="AJ59" s="338"/>
      <c r="AK59" s="338"/>
      <c r="AL59" s="339"/>
      <c r="AM59" s="381"/>
      <c r="AN59" s="381"/>
      <c r="AO59" s="381"/>
      <c r="AP59" s="337"/>
      <c r="AQ59" s="217"/>
      <c r="AR59" s="136"/>
      <c r="AS59" s="137" t="s">
        <v>355</v>
      </c>
      <c r="AT59" s="172"/>
      <c r="AU59" s="271"/>
      <c r="AV59" s="271"/>
      <c r="AW59" s="384" t="s">
        <v>300</v>
      </c>
      <c r="AX59" s="385"/>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43" t="s">
        <v>12</v>
      </c>
      <c r="Z60" s="554"/>
      <c r="AA60" s="555"/>
      <c r="AB60" s="556"/>
      <c r="AC60" s="556"/>
      <c r="AD60" s="556"/>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04" t="s">
        <v>500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3" t="s">
        <v>469</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464</v>
      </c>
      <c r="X65" s="875"/>
      <c r="Y65" s="878"/>
      <c r="Z65" s="878"/>
      <c r="AA65" s="879"/>
      <c r="AB65" s="872" t="s">
        <v>11</v>
      </c>
      <c r="AC65" s="868"/>
      <c r="AD65" s="869"/>
      <c r="AE65" s="373" t="s">
        <v>530</v>
      </c>
      <c r="AF65" s="374"/>
      <c r="AG65" s="374"/>
      <c r="AH65" s="375"/>
      <c r="AI65" s="373" t="s">
        <v>527</v>
      </c>
      <c r="AJ65" s="374"/>
      <c r="AK65" s="374"/>
      <c r="AL65" s="375"/>
      <c r="AM65" s="380" t="s">
        <v>522</v>
      </c>
      <c r="AN65" s="380"/>
      <c r="AO65" s="380"/>
      <c r="AP65" s="373"/>
      <c r="AQ65" s="872" t="s">
        <v>354</v>
      </c>
      <c r="AR65" s="868"/>
      <c r="AS65" s="868"/>
      <c r="AT65" s="869"/>
      <c r="AU65" s="983" t="s">
        <v>253</v>
      </c>
      <c r="AV65" s="983"/>
      <c r="AW65" s="983"/>
      <c r="AX65" s="984"/>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37"/>
      <c r="AQ66" s="270"/>
      <c r="AR66" s="271"/>
      <c r="AS66" s="870" t="s">
        <v>355</v>
      </c>
      <c r="AT66" s="871"/>
      <c r="AU66" s="271"/>
      <c r="AV66" s="271"/>
      <c r="AW66" s="870" t="s">
        <v>467</v>
      </c>
      <c r="AX66" s="985"/>
    </row>
    <row r="67" spans="1:50" ht="23.25" hidden="1" customHeight="1" x14ac:dyDescent="0.15">
      <c r="A67" s="856"/>
      <c r="B67" s="857"/>
      <c r="C67" s="857"/>
      <c r="D67" s="857"/>
      <c r="E67" s="857"/>
      <c r="F67" s="858"/>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490</v>
      </c>
      <c r="AC67" s="958"/>
      <c r="AD67" s="95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490</v>
      </c>
      <c r="AC68" s="981"/>
      <c r="AD68" s="98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491</v>
      </c>
      <c r="AC69" s="982"/>
      <c r="AD69" s="982"/>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15">
      <c r="A70" s="856" t="s">
        <v>474</v>
      </c>
      <c r="B70" s="857"/>
      <c r="C70" s="857"/>
      <c r="D70" s="857"/>
      <c r="E70" s="857"/>
      <c r="F70" s="858"/>
      <c r="G70" s="946" t="s">
        <v>357</v>
      </c>
      <c r="H70" s="947"/>
      <c r="I70" s="947"/>
      <c r="J70" s="947"/>
      <c r="K70" s="947"/>
      <c r="L70" s="947"/>
      <c r="M70" s="947"/>
      <c r="N70" s="947"/>
      <c r="O70" s="947"/>
      <c r="P70" s="947"/>
      <c r="Q70" s="947"/>
      <c r="R70" s="947"/>
      <c r="S70" s="947"/>
      <c r="T70" s="947"/>
      <c r="U70" s="947"/>
      <c r="V70" s="947"/>
      <c r="W70" s="950" t="s">
        <v>489</v>
      </c>
      <c r="X70" s="951"/>
      <c r="Y70" s="956" t="s">
        <v>12</v>
      </c>
      <c r="Z70" s="956"/>
      <c r="AA70" s="957"/>
      <c r="AB70" s="958" t="s">
        <v>490</v>
      </c>
      <c r="AC70" s="958"/>
      <c r="AD70" s="95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490</v>
      </c>
      <c r="AC71" s="981"/>
      <c r="AD71" s="98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491</v>
      </c>
      <c r="AC72" s="982"/>
      <c r="AD72" s="98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469</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3" t="s">
        <v>530</v>
      </c>
      <c r="AF73" s="374"/>
      <c r="AG73" s="374"/>
      <c r="AH73" s="375"/>
      <c r="AI73" s="373" t="s">
        <v>527</v>
      </c>
      <c r="AJ73" s="374"/>
      <c r="AK73" s="374"/>
      <c r="AL73" s="375"/>
      <c r="AM73" s="380" t="s">
        <v>522</v>
      </c>
      <c r="AN73" s="380"/>
      <c r="AO73" s="380"/>
      <c r="AP73" s="373"/>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7"/>
      <c r="AF74" s="338"/>
      <c r="AG74" s="338"/>
      <c r="AH74" s="339"/>
      <c r="AI74" s="337"/>
      <c r="AJ74" s="338"/>
      <c r="AK74" s="338"/>
      <c r="AL74" s="339"/>
      <c r="AM74" s="381"/>
      <c r="AN74" s="381"/>
      <c r="AO74" s="381"/>
      <c r="AP74" s="337"/>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18" t="s">
        <v>503</v>
      </c>
      <c r="B78" s="919"/>
      <c r="C78" s="919"/>
      <c r="D78" s="919"/>
      <c r="E78" s="916" t="s">
        <v>446</v>
      </c>
      <c r="F78" s="917"/>
      <c r="G78" s="57" t="s">
        <v>357</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463</v>
      </c>
      <c r="AP79" s="149"/>
      <c r="AQ79" s="149"/>
      <c r="AR79" s="81" t="s">
        <v>461</v>
      </c>
      <c r="AS79" s="148"/>
      <c r="AT79" s="149"/>
      <c r="AU79" s="149"/>
      <c r="AV79" s="149"/>
      <c r="AW79" s="149"/>
      <c r="AX79" s="150"/>
    </row>
    <row r="80" spans="1:50" ht="18.75" hidden="1" customHeight="1" x14ac:dyDescent="0.15">
      <c r="A80" s="524" t="s">
        <v>266</v>
      </c>
      <c r="B80" s="851" t="s">
        <v>460</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73" t="s">
        <v>530</v>
      </c>
      <c r="AF85" s="374"/>
      <c r="AG85" s="374"/>
      <c r="AH85" s="375"/>
      <c r="AI85" s="373" t="s">
        <v>527</v>
      </c>
      <c r="AJ85" s="374"/>
      <c r="AK85" s="374"/>
      <c r="AL85" s="375"/>
      <c r="AM85" s="380" t="s">
        <v>522</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3"/>
      <c r="Z86" s="174"/>
      <c r="AA86" s="175"/>
      <c r="AB86" s="337"/>
      <c r="AC86" s="338"/>
      <c r="AD86" s="339"/>
      <c r="AE86" s="337"/>
      <c r="AF86" s="338"/>
      <c r="AG86" s="338"/>
      <c r="AH86" s="339"/>
      <c r="AI86" s="337"/>
      <c r="AJ86" s="338"/>
      <c r="AK86" s="338"/>
      <c r="AL86" s="339"/>
      <c r="AM86" s="381"/>
      <c r="AN86" s="381"/>
      <c r="AO86" s="381"/>
      <c r="AP86" s="337"/>
      <c r="AQ86" s="270"/>
      <c r="AR86" s="271"/>
      <c r="AS86" s="137" t="s">
        <v>355</v>
      </c>
      <c r="AT86" s="172"/>
      <c r="AU86" s="271"/>
      <c r="AV86" s="271"/>
      <c r="AW86" s="384" t="s">
        <v>300</v>
      </c>
      <c r="AX86" s="385"/>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73" t="s">
        <v>530</v>
      </c>
      <c r="AF90" s="374"/>
      <c r="AG90" s="374"/>
      <c r="AH90" s="375"/>
      <c r="AI90" s="373" t="s">
        <v>527</v>
      </c>
      <c r="AJ90" s="374"/>
      <c r="AK90" s="374"/>
      <c r="AL90" s="375"/>
      <c r="AM90" s="380" t="s">
        <v>522</v>
      </c>
      <c r="AN90" s="380"/>
      <c r="AO90" s="380"/>
      <c r="AP90" s="373"/>
      <c r="AQ90" s="176" t="s">
        <v>354</v>
      </c>
      <c r="AR90" s="169"/>
      <c r="AS90" s="169"/>
      <c r="AT90" s="170"/>
      <c r="AU90" s="378" t="s">
        <v>253</v>
      </c>
      <c r="AV90" s="378"/>
      <c r="AW90" s="378"/>
      <c r="AX90" s="379"/>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3"/>
      <c r="Z91" s="174"/>
      <c r="AA91" s="175"/>
      <c r="AB91" s="337"/>
      <c r="AC91" s="338"/>
      <c r="AD91" s="339"/>
      <c r="AE91" s="337"/>
      <c r="AF91" s="338"/>
      <c r="AG91" s="338"/>
      <c r="AH91" s="339"/>
      <c r="AI91" s="337"/>
      <c r="AJ91" s="338"/>
      <c r="AK91" s="338"/>
      <c r="AL91" s="339"/>
      <c r="AM91" s="381"/>
      <c r="AN91" s="381"/>
      <c r="AO91" s="381"/>
      <c r="AP91" s="337"/>
      <c r="AQ91" s="270"/>
      <c r="AR91" s="271"/>
      <c r="AS91" s="137" t="s">
        <v>355</v>
      </c>
      <c r="AT91" s="172"/>
      <c r="AU91" s="271"/>
      <c r="AV91" s="271"/>
      <c r="AW91" s="384" t="s">
        <v>300</v>
      </c>
      <c r="AX91" s="385"/>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73" t="s">
        <v>530</v>
      </c>
      <c r="AF95" s="374"/>
      <c r="AG95" s="374"/>
      <c r="AH95" s="375"/>
      <c r="AI95" s="373" t="s">
        <v>527</v>
      </c>
      <c r="AJ95" s="374"/>
      <c r="AK95" s="374"/>
      <c r="AL95" s="375"/>
      <c r="AM95" s="380" t="s">
        <v>522</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3"/>
      <c r="Z96" s="174"/>
      <c r="AA96" s="175"/>
      <c r="AB96" s="337"/>
      <c r="AC96" s="338"/>
      <c r="AD96" s="339"/>
      <c r="AE96" s="337"/>
      <c r="AF96" s="338"/>
      <c r="AG96" s="338"/>
      <c r="AH96" s="339"/>
      <c r="AI96" s="337"/>
      <c r="AJ96" s="338"/>
      <c r="AK96" s="338"/>
      <c r="AL96" s="339"/>
      <c r="AM96" s="381"/>
      <c r="AN96" s="381"/>
      <c r="AO96" s="381"/>
      <c r="AP96" s="337"/>
      <c r="AQ96" s="270"/>
      <c r="AR96" s="271"/>
      <c r="AS96" s="137" t="s">
        <v>355</v>
      </c>
      <c r="AT96" s="172"/>
      <c r="AU96" s="271"/>
      <c r="AV96" s="271"/>
      <c r="AW96" s="384" t="s">
        <v>300</v>
      </c>
      <c r="AX96" s="385"/>
    </row>
    <row r="97" spans="1:60" ht="23.25" hidden="1" customHeight="1" x14ac:dyDescent="0.15">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530</v>
      </c>
      <c r="AF100" s="829"/>
      <c r="AG100" s="829"/>
      <c r="AH100" s="830"/>
      <c r="AI100" s="828" t="s">
        <v>527</v>
      </c>
      <c r="AJ100" s="829"/>
      <c r="AK100" s="829"/>
      <c r="AL100" s="830"/>
      <c r="AM100" s="828" t="s">
        <v>523</v>
      </c>
      <c r="AN100" s="829"/>
      <c r="AO100" s="829"/>
      <c r="AP100" s="830"/>
      <c r="AQ100" s="935" t="s">
        <v>516</v>
      </c>
      <c r="AR100" s="936"/>
      <c r="AS100" s="936"/>
      <c r="AT100" s="937"/>
      <c r="AU100" s="935" t="s">
        <v>513</v>
      </c>
      <c r="AV100" s="936"/>
      <c r="AW100" s="936"/>
      <c r="AX100" s="938"/>
    </row>
    <row r="101" spans="1:60" ht="23.25" customHeight="1" x14ac:dyDescent="0.15">
      <c r="A101" s="496"/>
      <c r="B101" s="497"/>
      <c r="C101" s="497"/>
      <c r="D101" s="497"/>
      <c r="E101" s="497"/>
      <c r="F101" s="498"/>
      <c r="G101" s="161" t="s">
        <v>595</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589</v>
      </c>
      <c r="AC101" s="556"/>
      <c r="AD101" s="556"/>
      <c r="AE101" s="369">
        <v>1</v>
      </c>
      <c r="AF101" s="370"/>
      <c r="AG101" s="370"/>
      <c r="AH101" s="371"/>
      <c r="AI101" s="369">
        <v>2</v>
      </c>
      <c r="AJ101" s="370"/>
      <c r="AK101" s="370"/>
      <c r="AL101" s="371"/>
      <c r="AM101" s="369">
        <v>1</v>
      </c>
      <c r="AN101" s="370"/>
      <c r="AO101" s="370"/>
      <c r="AP101" s="371"/>
      <c r="AQ101" s="369" t="s">
        <v>707</v>
      </c>
      <c r="AR101" s="370"/>
      <c r="AS101" s="370"/>
      <c r="AT101" s="371"/>
      <c r="AU101" s="369" t="s">
        <v>733</v>
      </c>
      <c r="AV101" s="370"/>
      <c r="AW101" s="370"/>
      <c r="AX101" s="371"/>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44"/>
      <c r="AA102" s="345"/>
      <c r="AB102" s="556" t="s">
        <v>589</v>
      </c>
      <c r="AC102" s="556"/>
      <c r="AD102" s="556"/>
      <c r="AE102" s="363">
        <v>2</v>
      </c>
      <c r="AF102" s="363"/>
      <c r="AG102" s="363"/>
      <c r="AH102" s="363"/>
      <c r="AI102" s="363">
        <v>2</v>
      </c>
      <c r="AJ102" s="363"/>
      <c r="AK102" s="363"/>
      <c r="AL102" s="363"/>
      <c r="AM102" s="363">
        <v>2</v>
      </c>
      <c r="AN102" s="363"/>
      <c r="AO102" s="363"/>
      <c r="AP102" s="363"/>
      <c r="AQ102" s="819">
        <v>2</v>
      </c>
      <c r="AR102" s="820"/>
      <c r="AS102" s="820"/>
      <c r="AT102" s="821"/>
      <c r="AU102" s="819">
        <v>2</v>
      </c>
      <c r="AV102" s="820"/>
      <c r="AW102" s="820"/>
      <c r="AX102" s="821"/>
    </row>
    <row r="103" spans="1:60" ht="31.5" customHeight="1" x14ac:dyDescent="0.15">
      <c r="A103" s="493" t="s">
        <v>470</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530</v>
      </c>
      <c r="AF103" s="298"/>
      <c r="AG103" s="298"/>
      <c r="AH103" s="299"/>
      <c r="AI103" s="303" t="s">
        <v>527</v>
      </c>
      <c r="AJ103" s="298"/>
      <c r="AK103" s="298"/>
      <c r="AL103" s="299"/>
      <c r="AM103" s="303" t="s">
        <v>523</v>
      </c>
      <c r="AN103" s="298"/>
      <c r="AO103" s="298"/>
      <c r="AP103" s="299"/>
      <c r="AQ103" s="365" t="s">
        <v>516</v>
      </c>
      <c r="AR103" s="366"/>
      <c r="AS103" s="366"/>
      <c r="AT103" s="367"/>
      <c r="AU103" s="365" t="s">
        <v>513</v>
      </c>
      <c r="AV103" s="366"/>
      <c r="AW103" s="366"/>
      <c r="AX103" s="368"/>
    </row>
    <row r="104" spans="1:60" ht="23.25" customHeight="1" x14ac:dyDescent="0.15">
      <c r="A104" s="496"/>
      <c r="B104" s="497"/>
      <c r="C104" s="497"/>
      <c r="D104" s="497"/>
      <c r="E104" s="497"/>
      <c r="F104" s="498"/>
      <c r="G104" s="161" t="s">
        <v>596</v>
      </c>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t="s">
        <v>589</v>
      </c>
      <c r="AC104" s="477"/>
      <c r="AD104" s="478"/>
      <c r="AE104" s="369">
        <v>66</v>
      </c>
      <c r="AF104" s="370"/>
      <c r="AG104" s="370"/>
      <c r="AH104" s="371"/>
      <c r="AI104" s="369">
        <v>63</v>
      </c>
      <c r="AJ104" s="370"/>
      <c r="AK104" s="370"/>
      <c r="AL104" s="371"/>
      <c r="AM104" s="369">
        <v>57</v>
      </c>
      <c r="AN104" s="370"/>
      <c r="AO104" s="370"/>
      <c r="AP104" s="371"/>
      <c r="AQ104" s="369" t="s">
        <v>579</v>
      </c>
      <c r="AR104" s="370"/>
      <c r="AS104" s="370"/>
      <c r="AT104" s="371"/>
      <c r="AU104" s="369" t="s">
        <v>733</v>
      </c>
      <c r="AV104" s="370"/>
      <c r="AW104" s="370"/>
      <c r="AX104" s="371"/>
    </row>
    <row r="105" spans="1:60" ht="23.25"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11" t="s">
        <v>589</v>
      </c>
      <c r="AC105" s="412"/>
      <c r="AD105" s="413"/>
      <c r="AE105" s="363">
        <v>74</v>
      </c>
      <c r="AF105" s="363"/>
      <c r="AG105" s="363"/>
      <c r="AH105" s="363"/>
      <c r="AI105" s="363">
        <v>63</v>
      </c>
      <c r="AJ105" s="363"/>
      <c r="AK105" s="363"/>
      <c r="AL105" s="363"/>
      <c r="AM105" s="363">
        <v>63</v>
      </c>
      <c r="AN105" s="363"/>
      <c r="AO105" s="363"/>
      <c r="AP105" s="363"/>
      <c r="AQ105" s="369">
        <v>57</v>
      </c>
      <c r="AR105" s="370"/>
      <c r="AS105" s="370"/>
      <c r="AT105" s="371"/>
      <c r="AU105" s="819">
        <v>57</v>
      </c>
      <c r="AV105" s="820"/>
      <c r="AW105" s="820"/>
      <c r="AX105" s="821"/>
    </row>
    <row r="106" spans="1:60" ht="31.5" hidden="1" customHeight="1" x14ac:dyDescent="0.15">
      <c r="A106" s="493" t="s">
        <v>470</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530</v>
      </c>
      <c r="AF106" s="298"/>
      <c r="AG106" s="298"/>
      <c r="AH106" s="299"/>
      <c r="AI106" s="303" t="s">
        <v>527</v>
      </c>
      <c r="AJ106" s="298"/>
      <c r="AK106" s="298"/>
      <c r="AL106" s="299"/>
      <c r="AM106" s="303" t="s">
        <v>522</v>
      </c>
      <c r="AN106" s="298"/>
      <c r="AO106" s="298"/>
      <c r="AP106" s="299"/>
      <c r="AQ106" s="365" t="s">
        <v>516</v>
      </c>
      <c r="AR106" s="366"/>
      <c r="AS106" s="366"/>
      <c r="AT106" s="367"/>
      <c r="AU106" s="365" t="s">
        <v>513</v>
      </c>
      <c r="AV106" s="366"/>
      <c r="AW106" s="366"/>
      <c r="AX106" s="368"/>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15">
      <c r="A109" s="493" t="s">
        <v>470</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530</v>
      </c>
      <c r="AF109" s="298"/>
      <c r="AG109" s="298"/>
      <c r="AH109" s="299"/>
      <c r="AI109" s="303" t="s">
        <v>527</v>
      </c>
      <c r="AJ109" s="298"/>
      <c r="AK109" s="298"/>
      <c r="AL109" s="299"/>
      <c r="AM109" s="303" t="s">
        <v>523</v>
      </c>
      <c r="AN109" s="298"/>
      <c r="AO109" s="298"/>
      <c r="AP109" s="299"/>
      <c r="AQ109" s="365" t="s">
        <v>516</v>
      </c>
      <c r="AR109" s="366"/>
      <c r="AS109" s="366"/>
      <c r="AT109" s="367"/>
      <c r="AU109" s="365" t="s">
        <v>513</v>
      </c>
      <c r="AV109" s="366"/>
      <c r="AW109" s="366"/>
      <c r="AX109" s="368"/>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93" t="s">
        <v>470</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530</v>
      </c>
      <c r="AF112" s="298"/>
      <c r="AG112" s="298"/>
      <c r="AH112" s="299"/>
      <c r="AI112" s="303" t="s">
        <v>527</v>
      </c>
      <c r="AJ112" s="298"/>
      <c r="AK112" s="298"/>
      <c r="AL112" s="299"/>
      <c r="AM112" s="303" t="s">
        <v>522</v>
      </c>
      <c r="AN112" s="298"/>
      <c r="AO112" s="298"/>
      <c r="AP112" s="299"/>
      <c r="AQ112" s="365" t="s">
        <v>516</v>
      </c>
      <c r="AR112" s="366"/>
      <c r="AS112" s="366"/>
      <c r="AT112" s="367"/>
      <c r="AU112" s="365" t="s">
        <v>513</v>
      </c>
      <c r="AV112" s="366"/>
      <c r="AW112" s="366"/>
      <c r="AX112" s="368"/>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530</v>
      </c>
      <c r="AF115" s="298"/>
      <c r="AG115" s="298"/>
      <c r="AH115" s="299"/>
      <c r="AI115" s="303" t="s">
        <v>527</v>
      </c>
      <c r="AJ115" s="298"/>
      <c r="AK115" s="298"/>
      <c r="AL115" s="299"/>
      <c r="AM115" s="303" t="s">
        <v>522</v>
      </c>
      <c r="AN115" s="298"/>
      <c r="AO115" s="298"/>
      <c r="AP115" s="299"/>
      <c r="AQ115" s="340" t="s">
        <v>517</v>
      </c>
      <c r="AR115" s="341"/>
      <c r="AS115" s="341"/>
      <c r="AT115" s="341"/>
      <c r="AU115" s="341"/>
      <c r="AV115" s="341"/>
      <c r="AW115" s="341"/>
      <c r="AX115" s="342"/>
    </row>
    <row r="116" spans="1:50" ht="23.25" customHeight="1" x14ac:dyDescent="0.15">
      <c r="A116" s="292"/>
      <c r="B116" s="293"/>
      <c r="C116" s="293"/>
      <c r="D116" s="293"/>
      <c r="E116" s="293"/>
      <c r="F116" s="294"/>
      <c r="G116" s="356" t="s">
        <v>597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598</v>
      </c>
      <c r="AC116" s="301"/>
      <c r="AD116" s="302"/>
      <c r="AE116" s="363">
        <v>1567164</v>
      </c>
      <c r="AF116" s="363"/>
      <c r="AG116" s="363"/>
      <c r="AH116" s="363"/>
      <c r="AI116" s="363">
        <v>1630769</v>
      </c>
      <c r="AJ116" s="363"/>
      <c r="AK116" s="363"/>
      <c r="AL116" s="363"/>
      <c r="AM116" s="363">
        <v>1706897</v>
      </c>
      <c r="AN116" s="363"/>
      <c r="AO116" s="363"/>
      <c r="AP116" s="363"/>
      <c r="AQ116" s="369">
        <v>1779661</v>
      </c>
      <c r="AR116" s="370"/>
      <c r="AS116" s="370"/>
      <c r="AT116" s="370"/>
      <c r="AU116" s="370"/>
      <c r="AV116" s="370"/>
      <c r="AW116" s="370"/>
      <c r="AX116" s="372"/>
    </row>
    <row r="117" spans="1:50"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599</v>
      </c>
      <c r="AC117" s="347"/>
      <c r="AD117" s="348"/>
      <c r="AE117" s="462" t="s">
        <v>709</v>
      </c>
      <c r="AF117" s="306"/>
      <c r="AG117" s="306"/>
      <c r="AH117" s="306"/>
      <c r="AI117" s="462" t="s">
        <v>600</v>
      </c>
      <c r="AJ117" s="306"/>
      <c r="AK117" s="306"/>
      <c r="AL117" s="306"/>
      <c r="AM117" s="462" t="s">
        <v>708</v>
      </c>
      <c r="AN117" s="306"/>
      <c r="AO117" s="306"/>
      <c r="AP117" s="306"/>
      <c r="AQ117" s="462" t="s">
        <v>710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530</v>
      </c>
      <c r="AF118" s="298"/>
      <c r="AG118" s="298"/>
      <c r="AH118" s="299"/>
      <c r="AI118" s="303" t="s">
        <v>527</v>
      </c>
      <c r="AJ118" s="298"/>
      <c r="AK118" s="298"/>
      <c r="AL118" s="299"/>
      <c r="AM118" s="303" t="s">
        <v>522</v>
      </c>
      <c r="AN118" s="298"/>
      <c r="AO118" s="298"/>
      <c r="AP118" s="299"/>
      <c r="AQ118" s="340" t="s">
        <v>517</v>
      </c>
      <c r="AR118" s="341"/>
      <c r="AS118" s="341"/>
      <c r="AT118" s="341"/>
      <c r="AU118" s="341"/>
      <c r="AV118" s="341"/>
      <c r="AW118" s="341"/>
      <c r="AX118" s="342"/>
    </row>
    <row r="119" spans="1:50" ht="23.25" hidden="1" customHeight="1" x14ac:dyDescent="0.15">
      <c r="A119" s="292"/>
      <c r="B119" s="293"/>
      <c r="C119" s="293"/>
      <c r="D119" s="293"/>
      <c r="E119" s="293"/>
      <c r="F119" s="294"/>
      <c r="G119" s="356" t="s">
        <v>478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477</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530</v>
      </c>
      <c r="AF121" s="298"/>
      <c r="AG121" s="298"/>
      <c r="AH121" s="299"/>
      <c r="AI121" s="303" t="s">
        <v>527</v>
      </c>
      <c r="AJ121" s="298"/>
      <c r="AK121" s="298"/>
      <c r="AL121" s="299"/>
      <c r="AM121" s="303" t="s">
        <v>522</v>
      </c>
      <c r="AN121" s="298"/>
      <c r="AO121" s="298"/>
      <c r="AP121" s="299"/>
      <c r="AQ121" s="340" t="s">
        <v>517</v>
      </c>
      <c r="AR121" s="341"/>
      <c r="AS121" s="341"/>
      <c r="AT121" s="341"/>
      <c r="AU121" s="341"/>
      <c r="AV121" s="341"/>
      <c r="AW121" s="341"/>
      <c r="AX121" s="342"/>
    </row>
    <row r="122" spans="1:50" ht="23.25" hidden="1" customHeight="1" x14ac:dyDescent="0.15">
      <c r="A122" s="292"/>
      <c r="B122" s="293"/>
      <c r="C122" s="293"/>
      <c r="D122" s="293"/>
      <c r="E122" s="293"/>
      <c r="F122" s="294"/>
      <c r="G122" s="356" t="s">
        <v>479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480</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531</v>
      </c>
      <c r="AF124" s="298"/>
      <c r="AG124" s="298"/>
      <c r="AH124" s="299"/>
      <c r="AI124" s="303" t="s">
        <v>527</v>
      </c>
      <c r="AJ124" s="298"/>
      <c r="AK124" s="298"/>
      <c r="AL124" s="299"/>
      <c r="AM124" s="303" t="s">
        <v>522</v>
      </c>
      <c r="AN124" s="298"/>
      <c r="AO124" s="298"/>
      <c r="AP124" s="299"/>
      <c r="AQ124" s="340" t="s">
        <v>517</v>
      </c>
      <c r="AR124" s="341"/>
      <c r="AS124" s="341"/>
      <c r="AT124" s="341"/>
      <c r="AU124" s="341"/>
      <c r="AV124" s="341"/>
      <c r="AW124" s="341"/>
      <c r="AX124" s="342"/>
    </row>
    <row r="125" spans="1:50" ht="23.25" hidden="1" customHeight="1" x14ac:dyDescent="0.15">
      <c r="A125" s="292"/>
      <c r="B125" s="293"/>
      <c r="C125" s="293"/>
      <c r="D125" s="293"/>
      <c r="E125" s="293"/>
      <c r="F125" s="294"/>
      <c r="G125" s="356" t="s">
        <v>479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477</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530</v>
      </c>
      <c r="AF127" s="298"/>
      <c r="AG127" s="298"/>
      <c r="AH127" s="299"/>
      <c r="AI127" s="303" t="s">
        <v>527</v>
      </c>
      <c r="AJ127" s="298"/>
      <c r="AK127" s="298"/>
      <c r="AL127" s="299"/>
      <c r="AM127" s="303" t="s">
        <v>522</v>
      </c>
      <c r="AN127" s="298"/>
      <c r="AO127" s="298"/>
      <c r="AP127" s="299"/>
      <c r="AQ127" s="340" t="s">
        <v>517</v>
      </c>
      <c r="AR127" s="341"/>
      <c r="AS127" s="341"/>
      <c r="AT127" s="341"/>
      <c r="AU127" s="341"/>
      <c r="AV127" s="341"/>
      <c r="AW127" s="341"/>
      <c r="AX127" s="342"/>
    </row>
    <row r="128" spans="1:50" ht="23.25" hidden="1" customHeight="1" x14ac:dyDescent="0.15">
      <c r="A128" s="292"/>
      <c r="B128" s="293"/>
      <c r="C128" s="293"/>
      <c r="D128" s="293"/>
      <c r="E128" s="293"/>
      <c r="F128" s="294"/>
      <c r="G128" s="356" t="s">
        <v>479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477</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560</v>
      </c>
      <c r="B130" s="998"/>
      <c r="C130" s="997" t="s">
        <v>358</v>
      </c>
      <c r="D130" s="998"/>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606</v>
      </c>
      <c r="AV133" s="136"/>
      <c r="AW133" s="137" t="s">
        <v>300</v>
      </c>
      <c r="AX133" s="138"/>
    </row>
    <row r="134" spans="1:50" ht="25.5" customHeight="1" x14ac:dyDescent="0.15">
      <c r="A134" s="1001"/>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t="s">
        <v>579</v>
      </c>
      <c r="AF134" s="112"/>
      <c r="AG134" s="112"/>
      <c r="AH134" s="112"/>
      <c r="AI134" s="266" t="s">
        <v>579</v>
      </c>
      <c r="AJ134" s="112"/>
      <c r="AK134" s="112"/>
      <c r="AL134" s="112"/>
      <c r="AM134" s="266" t="s">
        <v>576</v>
      </c>
      <c r="AN134" s="112"/>
      <c r="AO134" s="112"/>
      <c r="AP134" s="112"/>
      <c r="AQ134" s="266" t="s">
        <v>582</v>
      </c>
      <c r="AR134" s="112"/>
      <c r="AS134" s="112"/>
      <c r="AT134" s="112"/>
      <c r="AU134" s="266" t="s">
        <v>576</v>
      </c>
      <c r="AV134" s="112"/>
      <c r="AW134" s="112"/>
      <c r="AX134" s="222"/>
    </row>
    <row r="135" spans="1:50" ht="31.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t="s">
        <v>580</v>
      </c>
      <c r="AF135" s="112"/>
      <c r="AG135" s="112"/>
      <c r="AH135" s="112"/>
      <c r="AI135" s="266" t="s">
        <v>576</v>
      </c>
      <c r="AJ135" s="112"/>
      <c r="AK135" s="112"/>
      <c r="AL135" s="112"/>
      <c r="AM135" s="266" t="s">
        <v>606</v>
      </c>
      <c r="AN135" s="112"/>
      <c r="AO135" s="112"/>
      <c r="AP135" s="112"/>
      <c r="AQ135" s="266" t="s">
        <v>590</v>
      </c>
      <c r="AR135" s="112"/>
      <c r="AS135" s="112"/>
      <c r="AT135" s="112"/>
      <c r="AU135" s="266" t="s">
        <v>593</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607</v>
      </c>
      <c r="H154" s="161"/>
      <c r="I154" s="161"/>
      <c r="J154" s="161"/>
      <c r="K154" s="161"/>
      <c r="L154" s="161"/>
      <c r="M154" s="161"/>
      <c r="N154" s="161"/>
      <c r="O154" s="161"/>
      <c r="P154" s="231"/>
      <c r="Q154" s="160" t="s">
        <v>608</v>
      </c>
      <c r="R154" s="161"/>
      <c r="S154" s="161"/>
      <c r="T154" s="161"/>
      <c r="U154" s="161"/>
      <c r="V154" s="161"/>
      <c r="W154" s="161"/>
      <c r="X154" s="161"/>
      <c r="Y154" s="161"/>
      <c r="Z154" s="161"/>
      <c r="AA154" s="930"/>
      <c r="AB154" s="255" t="s">
        <v>609</v>
      </c>
      <c r="AC154" s="256"/>
      <c r="AD154" s="256"/>
      <c r="AE154" s="261" t="s">
        <v>610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75" customHeight="1" x14ac:dyDescent="0.15">
      <c r="A155" s="1001"/>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1"/>
      <c r="AB157" s="257"/>
      <c r="AC157" s="258"/>
      <c r="AD157" s="258"/>
      <c r="AE157" s="160" t="s">
        <v>611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2"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1"/>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1"/>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1"/>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customHeight="1" x14ac:dyDescent="0.15">
      <c r="A367" s="1001"/>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customHeight="1" x14ac:dyDescent="0.15">
      <c r="A368" s="1001"/>
      <c r="B368" s="252"/>
      <c r="C368" s="251"/>
      <c r="D368" s="252"/>
      <c r="E368" s="160" t="s">
        <v>612</v>
      </c>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customHeight="1" x14ac:dyDescent="0.15">
      <c r="A369" s="1001"/>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556</v>
      </c>
      <c r="D430" s="250"/>
      <c r="E430" s="238" t="s">
        <v>540</v>
      </c>
      <c r="F430" s="452"/>
      <c r="G430" s="240" t="s">
        <v>374</v>
      </c>
      <c r="H430" s="158"/>
      <c r="I430" s="158"/>
      <c r="J430" s="241" t="s">
        <v>574</v>
      </c>
      <c r="K430" s="242"/>
      <c r="L430" s="242"/>
      <c r="M430" s="242"/>
      <c r="N430" s="242"/>
      <c r="O430" s="242"/>
      <c r="P430" s="242"/>
      <c r="Q430" s="242"/>
      <c r="R430" s="242"/>
      <c r="S430" s="242"/>
      <c r="T430" s="243"/>
      <c r="U430" s="244" t="s">
        <v>613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576</v>
      </c>
      <c r="AR432" s="136"/>
      <c r="AS432" s="137" t="s">
        <v>355</v>
      </c>
      <c r="AT432" s="172"/>
      <c r="AU432" s="136" t="s">
        <v>616</v>
      </c>
      <c r="AV432" s="136"/>
      <c r="AW432" s="137" t="s">
        <v>300</v>
      </c>
      <c r="AX432" s="138"/>
    </row>
    <row r="433" spans="1:50" ht="23.25" customHeight="1" x14ac:dyDescent="0.15">
      <c r="A433" s="1001"/>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614</v>
      </c>
      <c r="AC433" s="133"/>
      <c r="AD433" s="133"/>
      <c r="AE433" s="111" t="s">
        <v>576</v>
      </c>
      <c r="AF433" s="112"/>
      <c r="AG433" s="112"/>
      <c r="AH433" s="112"/>
      <c r="AI433" s="111" t="s">
        <v>581</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603</v>
      </c>
      <c r="AC434" s="221"/>
      <c r="AD434" s="221"/>
      <c r="AE434" s="111" t="s">
        <v>576</v>
      </c>
      <c r="AF434" s="112"/>
      <c r="AG434" s="112"/>
      <c r="AH434" s="113"/>
      <c r="AI434" s="111" t="s">
        <v>576</v>
      </c>
      <c r="AJ434" s="112"/>
      <c r="AK434" s="112"/>
      <c r="AL434" s="112"/>
      <c r="AM434" s="111" t="s">
        <v>576</v>
      </c>
      <c r="AN434" s="112"/>
      <c r="AO434" s="112"/>
      <c r="AP434" s="113"/>
      <c r="AQ434" s="111" t="s">
        <v>581</v>
      </c>
      <c r="AR434" s="112"/>
      <c r="AS434" s="112"/>
      <c r="AT434" s="113"/>
      <c r="AU434" s="112" t="s">
        <v>617</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615</v>
      </c>
      <c r="AJ435" s="112"/>
      <c r="AK435" s="112"/>
      <c r="AL435" s="112"/>
      <c r="AM435" s="111" t="s">
        <v>576</v>
      </c>
      <c r="AN435" s="112"/>
      <c r="AO435" s="112"/>
      <c r="AP435" s="113"/>
      <c r="AQ435" s="111" t="s">
        <v>576</v>
      </c>
      <c r="AR435" s="112"/>
      <c r="AS435" s="112"/>
      <c r="AT435" s="113"/>
      <c r="AU435" s="112" t="s">
        <v>576</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1"/>
      <c r="B458" s="252"/>
      <c r="C458" s="251"/>
      <c r="D458" s="252"/>
      <c r="E458" s="166"/>
      <c r="F458" s="167"/>
      <c r="G458" s="230" t="s">
        <v>608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614</v>
      </c>
      <c r="AC458" s="133"/>
      <c r="AD458" s="133"/>
      <c r="AE458" s="111" t="s">
        <v>576</v>
      </c>
      <c r="AF458" s="112"/>
      <c r="AG458" s="112"/>
      <c r="AH458" s="112"/>
      <c r="AI458" s="111" t="s">
        <v>581</v>
      </c>
      <c r="AJ458" s="112"/>
      <c r="AK458" s="112"/>
      <c r="AL458" s="112"/>
      <c r="AM458" s="111" t="s">
        <v>576</v>
      </c>
      <c r="AN458" s="112"/>
      <c r="AO458" s="112"/>
      <c r="AP458" s="113"/>
      <c r="AQ458" s="111" t="s">
        <v>576</v>
      </c>
      <c r="AR458" s="112"/>
      <c r="AS458" s="112"/>
      <c r="AT458" s="113"/>
      <c r="AU458" s="112" t="s">
        <v>576</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603</v>
      </c>
      <c r="AC459" s="221"/>
      <c r="AD459" s="221"/>
      <c r="AE459" s="111" t="s">
        <v>576</v>
      </c>
      <c r="AF459" s="112"/>
      <c r="AG459" s="112"/>
      <c r="AH459" s="113"/>
      <c r="AI459" s="111" t="s">
        <v>576</v>
      </c>
      <c r="AJ459" s="112"/>
      <c r="AK459" s="112"/>
      <c r="AL459" s="112"/>
      <c r="AM459" s="111" t="s">
        <v>576</v>
      </c>
      <c r="AN459" s="112"/>
      <c r="AO459" s="112"/>
      <c r="AP459" s="113"/>
      <c r="AQ459" s="111" t="s">
        <v>581</v>
      </c>
      <c r="AR459" s="112"/>
      <c r="AS459" s="112"/>
      <c r="AT459" s="113"/>
      <c r="AU459" s="112" t="s">
        <v>579</v>
      </c>
      <c r="AV459" s="112"/>
      <c r="AW459" s="112"/>
      <c r="AX459" s="222"/>
    </row>
    <row r="460" spans="1:50" ht="23.25" customHeight="1" thickBot="1" x14ac:dyDescent="0.2">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615</v>
      </c>
      <c r="AJ460" s="112"/>
      <c r="AK460" s="112"/>
      <c r="AL460" s="112"/>
      <c r="AM460" s="111" t="s">
        <v>576</v>
      </c>
      <c r="AN460" s="112"/>
      <c r="AO460" s="112"/>
      <c r="AP460" s="113"/>
      <c r="AQ460" s="111" t="s">
        <v>576</v>
      </c>
      <c r="AR460" s="112"/>
      <c r="AS460" s="112"/>
      <c r="AT460" s="113"/>
      <c r="AU460" s="112" t="s">
        <v>576</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7.2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570</v>
      </c>
      <c r="AE702" s="903"/>
      <c r="AF702" s="903"/>
      <c r="AG702" s="890" t="s">
        <v>621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570</v>
      </c>
      <c r="AE703" s="155"/>
      <c r="AF703" s="155"/>
      <c r="AG703" s="669" t="s">
        <v>622</v>
      </c>
      <c r="AH703" s="670"/>
      <c r="AI703" s="670"/>
      <c r="AJ703" s="670"/>
      <c r="AK703" s="670"/>
      <c r="AL703" s="670"/>
      <c r="AM703" s="670"/>
      <c r="AN703" s="670"/>
      <c r="AO703" s="670"/>
      <c r="AP703" s="670"/>
      <c r="AQ703" s="670"/>
      <c r="AR703" s="670"/>
      <c r="AS703" s="670"/>
      <c r="AT703" s="670"/>
      <c r="AU703" s="670"/>
      <c r="AV703" s="670"/>
      <c r="AW703" s="670"/>
      <c r="AX703" s="671"/>
    </row>
    <row r="704" spans="1:50" ht="51"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570</v>
      </c>
      <c r="AE704" s="591"/>
      <c r="AF704" s="591"/>
      <c r="AG704" s="432" t="s">
        <v>623</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618</v>
      </c>
      <c r="AE705" s="738"/>
      <c r="AF705" s="738"/>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619</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0"/>
      <c r="B707" s="775"/>
      <c r="C707" s="621"/>
      <c r="D707" s="622"/>
      <c r="E707" s="691" t="s">
        <v>437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619</v>
      </c>
      <c r="AE707" s="589"/>
      <c r="AF707" s="589"/>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620</v>
      </c>
      <c r="AE708" s="673"/>
      <c r="AF708" s="673"/>
      <c r="AG708" s="531" t="s">
        <v>728</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570</v>
      </c>
      <c r="AE709" s="155"/>
      <c r="AF709" s="155"/>
      <c r="AG709" s="669" t="s">
        <v>625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620</v>
      </c>
      <c r="AE710" s="155"/>
      <c r="AF710" s="155"/>
      <c r="AG710" s="669" t="s">
        <v>626</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570</v>
      </c>
      <c r="AE711" s="155"/>
      <c r="AF711" s="155"/>
      <c r="AG711" s="669" t="s">
        <v>627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620</v>
      </c>
      <c r="AE712" s="591"/>
      <c r="AF712" s="591"/>
      <c r="AG712" s="599" t="s">
        <v>613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9" t="s">
        <v>626</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570</v>
      </c>
      <c r="AE714" s="597"/>
      <c r="AF714" s="598"/>
      <c r="AG714" s="694" t="s">
        <v>628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618</v>
      </c>
      <c r="AE715" s="673"/>
      <c r="AF715" s="782"/>
      <c r="AG715" s="531" t="s">
        <v>722</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620</v>
      </c>
      <c r="AE716" s="764"/>
      <c r="AF716" s="764"/>
      <c r="AG716" s="669" t="s">
        <v>626</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570</v>
      </c>
      <c r="AE717" s="155"/>
      <c r="AF717" s="155"/>
      <c r="AG717" s="669" t="s">
        <v>629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620</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570</v>
      </c>
      <c r="AE719" s="673"/>
      <c r="AF719" s="673"/>
      <c r="AG719" s="160" t="s">
        <v>630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2" t="s">
        <v>458</v>
      </c>
      <c r="D720" s="940"/>
      <c r="E720" s="940"/>
      <c r="F720" s="943"/>
      <c r="G720" s="939" t="s">
        <v>459</v>
      </c>
      <c r="H720" s="940"/>
      <c r="I720" s="940"/>
      <c r="J720" s="940"/>
      <c r="K720" s="940"/>
      <c r="L720" s="940"/>
      <c r="M720" s="940"/>
      <c r="N720" s="939" t="s">
        <v>462</v>
      </c>
      <c r="O720" s="940"/>
      <c r="P720" s="940"/>
      <c r="Q720" s="940"/>
      <c r="R720" s="940"/>
      <c r="S720" s="940"/>
      <c r="T720" s="940"/>
      <c r="U720" s="940"/>
      <c r="V720" s="940"/>
      <c r="W720" s="940"/>
      <c r="X720" s="940"/>
      <c r="Y720" s="940"/>
      <c r="Z720" s="940"/>
      <c r="AA720" s="940"/>
      <c r="AB720" s="940"/>
      <c r="AC720" s="940"/>
      <c r="AD720" s="940"/>
      <c r="AE720" s="940"/>
      <c r="AF720" s="941"/>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5"/>
      <c r="B721" s="656"/>
      <c r="C721" s="924" t="s">
        <v>564</v>
      </c>
      <c r="D721" s="925"/>
      <c r="E721" s="925"/>
      <c r="F721" s="926"/>
      <c r="G721" s="944"/>
      <c r="H721" s="945"/>
      <c r="I721" s="83" t="str">
        <f>IF(OR(G721="　", G721=""), "", "-")</f>
        <v/>
      </c>
      <c r="J721" s="923">
        <v>717</v>
      </c>
      <c r="K721" s="923"/>
      <c r="L721" s="83" t="str">
        <f>IF(M721="","","-")</f>
        <v/>
      </c>
      <c r="M721" s="84"/>
      <c r="N721" s="920" t="s">
        <v>631</v>
      </c>
      <c r="O721" s="921"/>
      <c r="P721" s="921"/>
      <c r="Q721" s="921"/>
      <c r="R721" s="921"/>
      <c r="S721" s="921"/>
      <c r="T721" s="921"/>
      <c r="U721" s="921"/>
      <c r="V721" s="921"/>
      <c r="W721" s="921"/>
      <c r="X721" s="921"/>
      <c r="Y721" s="921"/>
      <c r="Z721" s="921"/>
      <c r="AA721" s="921"/>
      <c r="AB721" s="921"/>
      <c r="AC721" s="921"/>
      <c r="AD721" s="921"/>
      <c r="AE721" s="921"/>
      <c r="AF721" s="922"/>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55"/>
      <c r="B722" s="656"/>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55"/>
      <c r="B723" s="656"/>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55"/>
      <c r="B724" s="656"/>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57"/>
      <c r="B725" s="658"/>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7" t="s">
        <v>53</v>
      </c>
      <c r="D726" s="586"/>
      <c r="E726" s="586"/>
      <c r="F726" s="587"/>
      <c r="G726" s="802" t="s">
        <v>723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731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4.25" customHeight="1" thickBot="1" x14ac:dyDescent="0.2">
      <c r="A729" s="770" t="s">
        <v>730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5.75" customHeight="1" thickBot="1" x14ac:dyDescent="0.2">
      <c r="A731" s="623" t="s">
        <v>257</v>
      </c>
      <c r="B731" s="624"/>
      <c r="C731" s="624"/>
      <c r="D731" s="624"/>
      <c r="E731" s="625"/>
      <c r="F731" s="685" t="s">
        <v>732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3.5" customHeight="1" thickBot="1" x14ac:dyDescent="0.2">
      <c r="A733" s="754" t="s">
        <v>257</v>
      </c>
      <c r="B733" s="755"/>
      <c r="C733" s="755"/>
      <c r="D733" s="755"/>
      <c r="E733" s="756"/>
      <c r="F733" s="771" t="s">
        <v>735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9.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544</v>
      </c>
      <c r="B737" s="124"/>
      <c r="C737" s="124"/>
      <c r="D737" s="125"/>
      <c r="E737" s="122" t="s">
        <v>632</v>
      </c>
      <c r="F737" s="122"/>
      <c r="G737" s="122"/>
      <c r="H737" s="122"/>
      <c r="I737" s="122"/>
      <c r="J737" s="122"/>
      <c r="K737" s="122"/>
      <c r="L737" s="122"/>
      <c r="M737" s="122"/>
      <c r="N737" s="101" t="s">
        <v>537</v>
      </c>
      <c r="O737" s="101"/>
      <c r="P737" s="101"/>
      <c r="Q737" s="101"/>
      <c r="R737" s="122" t="s">
        <v>634</v>
      </c>
      <c r="S737" s="122"/>
      <c r="T737" s="122"/>
      <c r="U737" s="122"/>
      <c r="V737" s="122"/>
      <c r="W737" s="122"/>
      <c r="X737" s="122"/>
      <c r="Y737" s="122"/>
      <c r="Z737" s="122"/>
      <c r="AA737" s="101" t="s">
        <v>536</v>
      </c>
      <c r="AB737" s="101"/>
      <c r="AC737" s="101"/>
      <c r="AD737" s="101"/>
      <c r="AE737" s="122" t="s">
        <v>636</v>
      </c>
      <c r="AF737" s="122"/>
      <c r="AG737" s="122"/>
      <c r="AH737" s="122"/>
      <c r="AI737" s="122"/>
      <c r="AJ737" s="122"/>
      <c r="AK737" s="122"/>
      <c r="AL737" s="122"/>
      <c r="AM737" s="122"/>
      <c r="AN737" s="101" t="s">
        <v>535</v>
      </c>
      <c r="AO737" s="101"/>
      <c r="AP737" s="101"/>
      <c r="AQ737" s="101"/>
      <c r="AR737" s="102" t="s">
        <v>638</v>
      </c>
      <c r="AS737" s="103"/>
      <c r="AT737" s="103"/>
      <c r="AU737" s="103"/>
      <c r="AV737" s="103"/>
      <c r="AW737" s="103"/>
      <c r="AX737" s="104"/>
      <c r="AY737" s="89"/>
      <c r="AZ737" s="89"/>
    </row>
    <row r="738" spans="1:52" ht="24.75" customHeight="1" x14ac:dyDescent="0.15">
      <c r="A738" s="123" t="s">
        <v>534</v>
      </c>
      <c r="B738" s="124"/>
      <c r="C738" s="124"/>
      <c r="D738" s="125"/>
      <c r="E738" s="122" t="s">
        <v>633</v>
      </c>
      <c r="F738" s="122"/>
      <c r="G738" s="122"/>
      <c r="H738" s="122"/>
      <c r="I738" s="122"/>
      <c r="J738" s="122"/>
      <c r="K738" s="122"/>
      <c r="L738" s="122"/>
      <c r="M738" s="122"/>
      <c r="N738" s="101" t="s">
        <v>533</v>
      </c>
      <c r="O738" s="101"/>
      <c r="P738" s="101"/>
      <c r="Q738" s="101"/>
      <c r="R738" s="122" t="s">
        <v>635</v>
      </c>
      <c r="S738" s="122"/>
      <c r="T738" s="122"/>
      <c r="U738" s="122"/>
      <c r="V738" s="122"/>
      <c r="W738" s="122"/>
      <c r="X738" s="122"/>
      <c r="Y738" s="122"/>
      <c r="Z738" s="122"/>
      <c r="AA738" s="101" t="s">
        <v>532</v>
      </c>
      <c r="AB738" s="101"/>
      <c r="AC738" s="101"/>
      <c r="AD738" s="101"/>
      <c r="AE738" s="122" t="s">
        <v>637</v>
      </c>
      <c r="AF738" s="122"/>
      <c r="AG738" s="122"/>
      <c r="AH738" s="122"/>
      <c r="AI738" s="122"/>
      <c r="AJ738" s="122"/>
      <c r="AK738" s="122"/>
      <c r="AL738" s="122"/>
      <c r="AM738" s="122"/>
      <c r="AN738" s="101" t="s">
        <v>528</v>
      </c>
      <c r="AO738" s="101"/>
      <c r="AP738" s="101"/>
      <c r="AQ738" s="101"/>
      <c r="AR738" s="102" t="s">
        <v>639</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716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506</v>
      </c>
      <c r="B779" s="766"/>
      <c r="C779" s="766"/>
      <c r="D779" s="766"/>
      <c r="E779" s="766"/>
      <c r="F779" s="767"/>
      <c r="G779" s="443" t="s">
        <v>729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1"/>
      <c r="B780" s="768"/>
      <c r="C780" s="768"/>
      <c r="D780" s="768"/>
      <c r="E780" s="768"/>
      <c r="F780" s="769"/>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1"/>
      <c r="B781" s="768"/>
      <c r="C781" s="768"/>
      <c r="D781" s="768"/>
      <c r="E781" s="768"/>
      <c r="F781" s="769"/>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2"/>
      <c r="AC781" s="453" t="s">
        <v>711</v>
      </c>
      <c r="AD781" s="454"/>
      <c r="AE781" s="454"/>
      <c r="AF781" s="454"/>
      <c r="AG781" s="455"/>
      <c r="AH781" s="456" t="s">
        <v>712</v>
      </c>
      <c r="AI781" s="457"/>
      <c r="AJ781" s="457"/>
      <c r="AK781" s="457"/>
      <c r="AL781" s="457"/>
      <c r="AM781" s="457"/>
      <c r="AN781" s="457"/>
      <c r="AO781" s="457"/>
      <c r="AP781" s="457"/>
      <c r="AQ781" s="457"/>
      <c r="AR781" s="457"/>
      <c r="AS781" s="457"/>
      <c r="AT781" s="458"/>
      <c r="AU781" s="459">
        <v>16</v>
      </c>
      <c r="AV781" s="460"/>
      <c r="AW781" s="460"/>
      <c r="AX781" s="461"/>
    </row>
    <row r="782" spans="1:50" ht="24.75" customHeight="1" x14ac:dyDescent="0.15">
      <c r="A782" s="561"/>
      <c r="B782" s="768"/>
      <c r="C782" s="768"/>
      <c r="D782" s="768"/>
      <c r="E782" s="768"/>
      <c r="F782" s="769"/>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t="s">
        <v>713</v>
      </c>
      <c r="AD782" s="354"/>
      <c r="AE782" s="354"/>
      <c r="AF782" s="354"/>
      <c r="AG782" s="355"/>
      <c r="AH782" s="406" t="s">
        <v>714</v>
      </c>
      <c r="AI782" s="407"/>
      <c r="AJ782" s="407"/>
      <c r="AK782" s="407"/>
      <c r="AL782" s="407"/>
      <c r="AM782" s="407"/>
      <c r="AN782" s="407"/>
      <c r="AO782" s="407"/>
      <c r="AP782" s="407"/>
      <c r="AQ782" s="407"/>
      <c r="AR782" s="407"/>
      <c r="AS782" s="407"/>
      <c r="AT782" s="408"/>
      <c r="AU782" s="403">
        <v>5</v>
      </c>
      <c r="AV782" s="404"/>
      <c r="AW782" s="404"/>
      <c r="AX782" s="405"/>
    </row>
    <row r="783" spans="1:50" ht="24.75" customHeight="1" x14ac:dyDescent="0.15">
      <c r="A783" s="561"/>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715</v>
      </c>
      <c r="AD783" s="354"/>
      <c r="AE783" s="354"/>
      <c r="AF783" s="354"/>
      <c r="AG783" s="355"/>
      <c r="AH783" s="406" t="s">
        <v>716</v>
      </c>
      <c r="AI783" s="407"/>
      <c r="AJ783" s="407"/>
      <c r="AK783" s="407"/>
      <c r="AL783" s="407"/>
      <c r="AM783" s="407"/>
      <c r="AN783" s="407"/>
      <c r="AO783" s="407"/>
      <c r="AP783" s="407"/>
      <c r="AQ783" s="407"/>
      <c r="AR783" s="407"/>
      <c r="AS783" s="407"/>
      <c r="AT783" s="408"/>
      <c r="AU783" s="403">
        <v>5</v>
      </c>
      <c r="AV783" s="404"/>
      <c r="AW783" s="404"/>
      <c r="AX783" s="405"/>
    </row>
    <row r="784" spans="1:50" ht="24.75" customHeight="1" x14ac:dyDescent="0.15">
      <c r="A784" s="561"/>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717</v>
      </c>
      <c r="AD784" s="354"/>
      <c r="AE784" s="354"/>
      <c r="AF784" s="354"/>
      <c r="AG784" s="355"/>
      <c r="AH784" s="406" t="s">
        <v>718</v>
      </c>
      <c r="AI784" s="407"/>
      <c r="AJ784" s="407"/>
      <c r="AK784" s="407"/>
      <c r="AL784" s="407"/>
      <c r="AM784" s="407"/>
      <c r="AN784" s="407"/>
      <c r="AO784" s="407"/>
      <c r="AP784" s="407"/>
      <c r="AQ784" s="407"/>
      <c r="AR784" s="407"/>
      <c r="AS784" s="407"/>
      <c r="AT784" s="408"/>
      <c r="AU784" s="403">
        <v>4</v>
      </c>
      <c r="AV784" s="404"/>
      <c r="AW784" s="404"/>
      <c r="AX784" s="405"/>
    </row>
    <row r="785" spans="1:50" ht="24.75" customHeight="1" x14ac:dyDescent="0.15">
      <c r="A785" s="561"/>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719</v>
      </c>
      <c r="AD785" s="354"/>
      <c r="AE785" s="354"/>
      <c r="AF785" s="354"/>
      <c r="AG785" s="355"/>
      <c r="AH785" s="406" t="s">
        <v>720</v>
      </c>
      <c r="AI785" s="407"/>
      <c r="AJ785" s="407"/>
      <c r="AK785" s="407"/>
      <c r="AL785" s="407"/>
      <c r="AM785" s="407"/>
      <c r="AN785" s="407"/>
      <c r="AO785" s="407"/>
      <c r="AP785" s="407"/>
      <c r="AQ785" s="407"/>
      <c r="AR785" s="407"/>
      <c r="AS785" s="407"/>
      <c r="AT785" s="408"/>
      <c r="AU785" s="403">
        <v>2</v>
      </c>
      <c r="AV785" s="404"/>
      <c r="AW785" s="404"/>
      <c r="AX785" s="405"/>
    </row>
    <row r="786" spans="1:50" ht="24.75" customHeight="1" x14ac:dyDescent="0.15">
      <c r="A786" s="561"/>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721</v>
      </c>
      <c r="AD786" s="354"/>
      <c r="AE786" s="354"/>
      <c r="AF786" s="354"/>
      <c r="AG786" s="355"/>
      <c r="AH786" s="406" t="s">
        <v>721</v>
      </c>
      <c r="AI786" s="407"/>
      <c r="AJ786" s="407"/>
      <c r="AK786" s="407"/>
      <c r="AL786" s="407"/>
      <c r="AM786" s="407"/>
      <c r="AN786" s="407"/>
      <c r="AO786" s="407"/>
      <c r="AP786" s="407"/>
      <c r="AQ786" s="407"/>
      <c r="AR786" s="407"/>
      <c r="AS786" s="407"/>
      <c r="AT786" s="408"/>
      <c r="AU786" s="403">
        <v>3</v>
      </c>
      <c r="AV786" s="404"/>
      <c r="AW786" s="404"/>
      <c r="AX786" s="405"/>
    </row>
    <row r="787" spans="1:50" ht="24.75" hidden="1" customHeight="1" x14ac:dyDescent="0.15">
      <c r="A787" s="561"/>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1"/>
      <c r="B791" s="768"/>
      <c r="C791" s="768"/>
      <c r="D791" s="768"/>
      <c r="E791" s="768"/>
      <c r="F791" s="769"/>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35</v>
      </c>
      <c r="AV791" s="420"/>
      <c r="AW791" s="420"/>
      <c r="AX791" s="422"/>
    </row>
    <row r="792" spans="1:50" ht="24.75" customHeight="1" x14ac:dyDescent="0.15">
      <c r="A792" s="561"/>
      <c r="B792" s="768"/>
      <c r="C792" s="768"/>
      <c r="D792" s="768"/>
      <c r="E792" s="768"/>
      <c r="F792" s="769"/>
      <c r="G792" s="443" t="s">
        <v>641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645</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1"/>
      <c r="B793" s="768"/>
      <c r="C793" s="768"/>
      <c r="D793" s="768"/>
      <c r="E793" s="768"/>
      <c r="F793" s="769"/>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1"/>
      <c r="B794" s="768"/>
      <c r="C794" s="768"/>
      <c r="D794" s="768"/>
      <c r="E794" s="768"/>
      <c r="F794" s="769"/>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2"/>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1"/>
      <c r="B795" s="768"/>
      <c r="C795" s="768"/>
      <c r="D795" s="768"/>
      <c r="E795" s="768"/>
      <c r="F795" s="769"/>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1"/>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1"/>
      <c r="B804" s="768"/>
      <c r="C804" s="768"/>
      <c r="D804" s="768"/>
      <c r="E804" s="768"/>
      <c r="F804" s="769"/>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customHeight="1" x14ac:dyDescent="0.15">
      <c r="A805" s="561"/>
      <c r="B805" s="768"/>
      <c r="C805" s="768"/>
      <c r="D805" s="768"/>
      <c r="E805" s="768"/>
      <c r="F805" s="769"/>
      <c r="G805" s="443" t="s">
        <v>642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646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1"/>
      <c r="B806" s="768"/>
      <c r="C806" s="768"/>
      <c r="D806" s="768"/>
      <c r="E806" s="768"/>
      <c r="F806" s="769"/>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1"/>
      <c r="B807" s="768"/>
      <c r="C807" s="768"/>
      <c r="D807" s="768"/>
      <c r="E807" s="768"/>
      <c r="F807" s="769"/>
      <c r="G807" s="453" t="s">
        <v>643</v>
      </c>
      <c r="H807" s="454"/>
      <c r="I807" s="454"/>
      <c r="J807" s="454"/>
      <c r="K807" s="455"/>
      <c r="L807" s="456" t="s">
        <v>644</v>
      </c>
      <c r="M807" s="457"/>
      <c r="N807" s="457"/>
      <c r="O807" s="457"/>
      <c r="P807" s="457"/>
      <c r="Q807" s="457"/>
      <c r="R807" s="457"/>
      <c r="S807" s="457"/>
      <c r="T807" s="457"/>
      <c r="U807" s="457"/>
      <c r="V807" s="457"/>
      <c r="W807" s="457"/>
      <c r="X807" s="458"/>
      <c r="Y807" s="459">
        <v>9</v>
      </c>
      <c r="Z807" s="460"/>
      <c r="AA807" s="460"/>
      <c r="AB807" s="562"/>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1"/>
      <c r="B808" s="768"/>
      <c r="C808" s="768"/>
      <c r="D808" s="768"/>
      <c r="E808" s="768"/>
      <c r="F808" s="769"/>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1"/>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1"/>
      <c r="B817" s="768"/>
      <c r="C817" s="768"/>
      <c r="D817" s="768"/>
      <c r="E817" s="768"/>
      <c r="F817" s="769"/>
      <c r="G817" s="414" t="s">
        <v>20</v>
      </c>
      <c r="H817" s="415"/>
      <c r="I817" s="415"/>
      <c r="J817" s="415"/>
      <c r="K817" s="415"/>
      <c r="L817" s="416"/>
      <c r="M817" s="417"/>
      <c r="N817" s="417"/>
      <c r="O817" s="417"/>
      <c r="P817" s="417"/>
      <c r="Q817" s="417"/>
      <c r="R817" s="417"/>
      <c r="S817" s="417"/>
      <c r="T817" s="417"/>
      <c r="U817" s="417"/>
      <c r="V817" s="417"/>
      <c r="W817" s="417"/>
      <c r="X817" s="418"/>
      <c r="Y817" s="419">
        <f>SUM(Y807:AB816)</f>
        <v>9</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customHeight="1" x14ac:dyDescent="0.15">
      <c r="A818" s="561"/>
      <c r="B818" s="768"/>
      <c r="C818" s="768"/>
      <c r="D818" s="768"/>
      <c r="E818" s="768"/>
      <c r="F818" s="769"/>
      <c r="G818" s="443" t="s">
        <v>647</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61"/>
      <c r="B819" s="768"/>
      <c r="C819" s="768"/>
      <c r="D819" s="768"/>
      <c r="E819" s="768"/>
      <c r="F819" s="769"/>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61"/>
      <c r="B820" s="768"/>
      <c r="C820" s="768"/>
      <c r="D820" s="768"/>
      <c r="E820" s="768"/>
      <c r="F820" s="769"/>
      <c r="G820" s="453" t="s">
        <v>648</v>
      </c>
      <c r="H820" s="454"/>
      <c r="I820" s="454"/>
      <c r="J820" s="454"/>
      <c r="K820" s="455"/>
      <c r="L820" s="456" t="s">
        <v>649</v>
      </c>
      <c r="M820" s="457"/>
      <c r="N820" s="457"/>
      <c r="O820" s="457"/>
      <c r="P820" s="457"/>
      <c r="Q820" s="457"/>
      <c r="R820" s="457"/>
      <c r="S820" s="457"/>
      <c r="T820" s="457"/>
      <c r="U820" s="457"/>
      <c r="V820" s="457"/>
      <c r="W820" s="457"/>
      <c r="X820" s="458"/>
      <c r="Y820" s="459">
        <v>10</v>
      </c>
      <c r="Z820" s="460"/>
      <c r="AA820" s="460"/>
      <c r="AB820" s="562"/>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1"/>
      <c r="B821" s="768"/>
      <c r="C821" s="768"/>
      <c r="D821" s="768"/>
      <c r="E821" s="768"/>
      <c r="F821" s="769"/>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1"/>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1"/>
      <c r="B830" s="768"/>
      <c r="C830" s="768"/>
      <c r="D830" s="768"/>
      <c r="E830" s="768"/>
      <c r="F830" s="769"/>
      <c r="G830" s="414" t="s">
        <v>20</v>
      </c>
      <c r="H830" s="415"/>
      <c r="I830" s="415"/>
      <c r="J830" s="415"/>
      <c r="K830" s="415"/>
      <c r="L830" s="416"/>
      <c r="M830" s="417"/>
      <c r="N830" s="417"/>
      <c r="O830" s="417"/>
      <c r="P830" s="417"/>
      <c r="Q830" s="417"/>
      <c r="R830" s="417"/>
      <c r="S830" s="417"/>
      <c r="T830" s="417"/>
      <c r="U830" s="417"/>
      <c r="V830" s="417"/>
      <c r="W830" s="417"/>
      <c r="X830" s="418"/>
      <c r="Y830" s="419">
        <f>SUM(Y820:AB829)</f>
        <v>10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463</v>
      </c>
      <c r="AM831" s="963"/>
      <c r="AN831" s="963"/>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418</v>
      </c>
      <c r="K836" s="101"/>
      <c r="L836" s="101"/>
      <c r="M836" s="101"/>
      <c r="N836" s="101"/>
      <c r="O836" s="101"/>
      <c r="P836" s="352" t="s">
        <v>366</v>
      </c>
      <c r="Q836" s="352"/>
      <c r="R836" s="352"/>
      <c r="S836" s="352"/>
      <c r="T836" s="352"/>
      <c r="U836" s="352"/>
      <c r="V836" s="352"/>
      <c r="W836" s="352"/>
      <c r="X836" s="352"/>
      <c r="Y836" s="349" t="s">
        <v>416</v>
      </c>
      <c r="Z836" s="350"/>
      <c r="AA836" s="350"/>
      <c r="AB836" s="350"/>
      <c r="AC836" s="277" t="s">
        <v>457</v>
      </c>
      <c r="AD836" s="277"/>
      <c r="AE836" s="277"/>
      <c r="AF836" s="277"/>
      <c r="AG836" s="277"/>
      <c r="AH836" s="349" t="s">
        <v>487</v>
      </c>
      <c r="AI836" s="351"/>
      <c r="AJ836" s="351"/>
      <c r="AK836" s="351"/>
      <c r="AL836" s="351" t="s">
        <v>21</v>
      </c>
      <c r="AM836" s="351"/>
      <c r="AN836" s="351"/>
      <c r="AO836" s="427"/>
      <c r="AP836" s="428" t="s">
        <v>419</v>
      </c>
      <c r="AQ836" s="428"/>
      <c r="AR836" s="428"/>
      <c r="AS836" s="428"/>
      <c r="AT836" s="428"/>
      <c r="AU836" s="428"/>
      <c r="AV836" s="428"/>
      <c r="AW836" s="428"/>
      <c r="AX836" s="428"/>
    </row>
    <row r="837" spans="1:50" ht="30" customHeight="1" x14ac:dyDescent="0.15">
      <c r="A837" s="409">
        <v>1</v>
      </c>
      <c r="B837" s="409">
        <v>1</v>
      </c>
      <c r="C837" s="426" t="s">
        <v>651</v>
      </c>
      <c r="D837" s="423"/>
      <c r="E837" s="423"/>
      <c r="F837" s="423"/>
      <c r="G837" s="423"/>
      <c r="H837" s="423"/>
      <c r="I837" s="423"/>
      <c r="J837" s="424">
        <v>8000020130001</v>
      </c>
      <c r="K837" s="425"/>
      <c r="L837" s="425"/>
      <c r="M837" s="425"/>
      <c r="N837" s="425"/>
      <c r="O837" s="425"/>
      <c r="P837" s="317" t="s">
        <v>650</v>
      </c>
      <c r="Q837" s="318"/>
      <c r="R837" s="318"/>
      <c r="S837" s="318"/>
      <c r="T837" s="318"/>
      <c r="U837" s="318"/>
      <c r="V837" s="318"/>
      <c r="W837" s="318"/>
      <c r="X837" s="318"/>
      <c r="Y837" s="319">
        <v>0.6</v>
      </c>
      <c r="Z837" s="320"/>
      <c r="AA837" s="320"/>
      <c r="AB837" s="321"/>
      <c r="AC837" s="330" t="s">
        <v>196</v>
      </c>
      <c r="AD837" s="331"/>
      <c r="AE837" s="331"/>
      <c r="AF837" s="331"/>
      <c r="AG837" s="331"/>
      <c r="AH837" s="332" t="s">
        <v>652</v>
      </c>
      <c r="AI837" s="333"/>
      <c r="AJ837" s="333"/>
      <c r="AK837" s="333"/>
      <c r="AL837" s="326" t="s">
        <v>652</v>
      </c>
      <c r="AM837" s="327"/>
      <c r="AN837" s="327"/>
      <c r="AO837" s="328"/>
      <c r="AP837" s="329" t="s">
        <v>653</v>
      </c>
      <c r="AQ837" s="322"/>
      <c r="AR837" s="322"/>
      <c r="AS837" s="322"/>
      <c r="AT837" s="322"/>
      <c r="AU837" s="322"/>
      <c r="AV837" s="322"/>
      <c r="AW837" s="322"/>
      <c r="AX837" s="322"/>
    </row>
    <row r="838" spans="1:50" ht="30" customHeight="1" x14ac:dyDescent="0.15">
      <c r="A838" s="409">
        <v>2</v>
      </c>
      <c r="B838" s="409">
        <v>1</v>
      </c>
      <c r="C838" s="426" t="s">
        <v>654</v>
      </c>
      <c r="D838" s="423"/>
      <c r="E838" s="423"/>
      <c r="F838" s="423"/>
      <c r="G838" s="423"/>
      <c r="H838" s="423"/>
      <c r="I838" s="423"/>
      <c r="J838" s="424">
        <v>1000020140007</v>
      </c>
      <c r="K838" s="425"/>
      <c r="L838" s="425"/>
      <c r="M838" s="425"/>
      <c r="N838" s="425"/>
      <c r="O838" s="425"/>
      <c r="P838" s="317" t="s">
        <v>650</v>
      </c>
      <c r="Q838" s="318"/>
      <c r="R838" s="318"/>
      <c r="S838" s="318"/>
      <c r="T838" s="318"/>
      <c r="U838" s="318"/>
      <c r="V838" s="318"/>
      <c r="W838" s="318"/>
      <c r="X838" s="318"/>
      <c r="Y838" s="319">
        <v>0.5</v>
      </c>
      <c r="Z838" s="320"/>
      <c r="AA838" s="320"/>
      <c r="AB838" s="321"/>
      <c r="AC838" s="330" t="s">
        <v>196</v>
      </c>
      <c r="AD838" s="331"/>
      <c r="AE838" s="331"/>
      <c r="AF838" s="331"/>
      <c r="AG838" s="331"/>
      <c r="AH838" s="332" t="s">
        <v>652</v>
      </c>
      <c r="AI838" s="333"/>
      <c r="AJ838" s="333"/>
      <c r="AK838" s="333"/>
      <c r="AL838" s="326" t="s">
        <v>652</v>
      </c>
      <c r="AM838" s="327"/>
      <c r="AN838" s="327"/>
      <c r="AO838" s="328"/>
      <c r="AP838" s="329" t="s">
        <v>653</v>
      </c>
      <c r="AQ838" s="322"/>
      <c r="AR838" s="322"/>
      <c r="AS838" s="322"/>
      <c r="AT838" s="322"/>
      <c r="AU838" s="322"/>
      <c r="AV838" s="322"/>
      <c r="AW838" s="322"/>
      <c r="AX838" s="322"/>
    </row>
    <row r="839" spans="1:50" ht="30" customHeight="1" x14ac:dyDescent="0.15">
      <c r="A839" s="409">
        <v>3</v>
      </c>
      <c r="B839" s="409">
        <v>1</v>
      </c>
      <c r="C839" s="426" t="s">
        <v>655</v>
      </c>
      <c r="D839" s="423"/>
      <c r="E839" s="423"/>
      <c r="F839" s="423"/>
      <c r="G839" s="423"/>
      <c r="H839" s="423"/>
      <c r="I839" s="423"/>
      <c r="J839" s="424">
        <v>4000020420000</v>
      </c>
      <c r="K839" s="425"/>
      <c r="L839" s="425"/>
      <c r="M839" s="425"/>
      <c r="N839" s="425"/>
      <c r="O839" s="425"/>
      <c r="P839" s="317" t="s">
        <v>650</v>
      </c>
      <c r="Q839" s="318"/>
      <c r="R839" s="318"/>
      <c r="S839" s="318"/>
      <c r="T839" s="318"/>
      <c r="U839" s="318"/>
      <c r="V839" s="318"/>
      <c r="W839" s="318"/>
      <c r="X839" s="318"/>
      <c r="Y839" s="319">
        <v>0.1</v>
      </c>
      <c r="Z839" s="320"/>
      <c r="AA839" s="320"/>
      <c r="AB839" s="321"/>
      <c r="AC839" s="330" t="s">
        <v>196</v>
      </c>
      <c r="AD839" s="331"/>
      <c r="AE839" s="331"/>
      <c r="AF839" s="331"/>
      <c r="AG839" s="331"/>
      <c r="AH839" s="332" t="s">
        <v>652</v>
      </c>
      <c r="AI839" s="333"/>
      <c r="AJ839" s="333"/>
      <c r="AK839" s="333"/>
      <c r="AL839" s="326" t="s">
        <v>652</v>
      </c>
      <c r="AM839" s="327"/>
      <c r="AN839" s="327"/>
      <c r="AO839" s="328"/>
      <c r="AP839" s="329" t="s">
        <v>653</v>
      </c>
      <c r="AQ839" s="322"/>
      <c r="AR839" s="322"/>
      <c r="AS839" s="322"/>
      <c r="AT839" s="322"/>
      <c r="AU839" s="322"/>
      <c r="AV839" s="322"/>
      <c r="AW839" s="322"/>
      <c r="AX839" s="322"/>
    </row>
    <row r="840" spans="1:50" ht="30" customHeight="1" x14ac:dyDescent="0.15">
      <c r="A840" s="409">
        <v>4</v>
      </c>
      <c r="B840" s="409">
        <v>1</v>
      </c>
      <c r="C840" s="426" t="s">
        <v>656</v>
      </c>
      <c r="D840" s="423"/>
      <c r="E840" s="423"/>
      <c r="F840" s="423"/>
      <c r="G840" s="423"/>
      <c r="H840" s="423"/>
      <c r="I840" s="423"/>
      <c r="J840" s="424">
        <v>5000020060003</v>
      </c>
      <c r="K840" s="425"/>
      <c r="L840" s="425"/>
      <c r="M840" s="425"/>
      <c r="N840" s="425"/>
      <c r="O840" s="425"/>
      <c r="P840" s="317" t="s">
        <v>650</v>
      </c>
      <c r="Q840" s="318"/>
      <c r="R840" s="318"/>
      <c r="S840" s="318"/>
      <c r="T840" s="318"/>
      <c r="U840" s="318"/>
      <c r="V840" s="318"/>
      <c r="W840" s="318"/>
      <c r="X840" s="318"/>
      <c r="Y840" s="319">
        <v>0.1</v>
      </c>
      <c r="Z840" s="320"/>
      <c r="AA840" s="320"/>
      <c r="AB840" s="321"/>
      <c r="AC840" s="330" t="s">
        <v>196</v>
      </c>
      <c r="AD840" s="331"/>
      <c r="AE840" s="331"/>
      <c r="AF840" s="331"/>
      <c r="AG840" s="331"/>
      <c r="AH840" s="332" t="s">
        <v>652</v>
      </c>
      <c r="AI840" s="333"/>
      <c r="AJ840" s="333"/>
      <c r="AK840" s="333"/>
      <c r="AL840" s="326" t="s">
        <v>652</v>
      </c>
      <c r="AM840" s="327"/>
      <c r="AN840" s="327"/>
      <c r="AO840" s="328"/>
      <c r="AP840" s="329" t="s">
        <v>653</v>
      </c>
      <c r="AQ840" s="322"/>
      <c r="AR840" s="322"/>
      <c r="AS840" s="322"/>
      <c r="AT840" s="322"/>
      <c r="AU840" s="322"/>
      <c r="AV840" s="322"/>
      <c r="AW840" s="322"/>
      <c r="AX840" s="322"/>
    </row>
    <row r="841" spans="1:50" ht="30" customHeight="1" x14ac:dyDescent="0.15">
      <c r="A841" s="409">
        <v>5</v>
      </c>
      <c r="B841" s="409">
        <v>1</v>
      </c>
      <c r="C841" s="426" t="s">
        <v>657</v>
      </c>
      <c r="D841" s="423"/>
      <c r="E841" s="423"/>
      <c r="F841" s="423"/>
      <c r="G841" s="423"/>
      <c r="H841" s="423"/>
      <c r="I841" s="423"/>
      <c r="J841" s="424">
        <v>5000020150002</v>
      </c>
      <c r="K841" s="425"/>
      <c r="L841" s="425"/>
      <c r="M841" s="425"/>
      <c r="N841" s="425"/>
      <c r="O841" s="425"/>
      <c r="P841" s="317" t="s">
        <v>650</v>
      </c>
      <c r="Q841" s="318"/>
      <c r="R841" s="318"/>
      <c r="S841" s="318"/>
      <c r="T841" s="318"/>
      <c r="U841" s="318"/>
      <c r="V841" s="318"/>
      <c r="W841" s="318"/>
      <c r="X841" s="318"/>
      <c r="Y841" s="319">
        <v>0.1</v>
      </c>
      <c r="Z841" s="320"/>
      <c r="AA841" s="320"/>
      <c r="AB841" s="321"/>
      <c r="AC841" s="330" t="s">
        <v>196</v>
      </c>
      <c r="AD841" s="331"/>
      <c r="AE841" s="331"/>
      <c r="AF841" s="331"/>
      <c r="AG841" s="331"/>
      <c r="AH841" s="332" t="s">
        <v>652</v>
      </c>
      <c r="AI841" s="333"/>
      <c r="AJ841" s="333"/>
      <c r="AK841" s="333"/>
      <c r="AL841" s="326" t="s">
        <v>652</v>
      </c>
      <c r="AM841" s="327"/>
      <c r="AN841" s="327"/>
      <c r="AO841" s="328"/>
      <c r="AP841" s="329" t="s">
        <v>653</v>
      </c>
      <c r="AQ841" s="322"/>
      <c r="AR841" s="322"/>
      <c r="AS841" s="322"/>
      <c r="AT841" s="322"/>
      <c r="AU841" s="322"/>
      <c r="AV841" s="322"/>
      <c r="AW841" s="322"/>
      <c r="AX841" s="322"/>
    </row>
    <row r="842" spans="1:50" ht="30" customHeight="1" x14ac:dyDescent="0.15">
      <c r="A842" s="409">
        <v>6</v>
      </c>
      <c r="B842" s="409">
        <v>1</v>
      </c>
      <c r="C842" s="426" t="s">
        <v>658</v>
      </c>
      <c r="D842" s="423"/>
      <c r="E842" s="423"/>
      <c r="F842" s="423"/>
      <c r="G842" s="423"/>
      <c r="H842" s="423"/>
      <c r="I842" s="423"/>
      <c r="J842" s="424">
        <v>8000020040002</v>
      </c>
      <c r="K842" s="425"/>
      <c r="L842" s="425"/>
      <c r="M842" s="425"/>
      <c r="N842" s="425"/>
      <c r="O842" s="425"/>
      <c r="P842" s="317" t="s">
        <v>650</v>
      </c>
      <c r="Q842" s="318"/>
      <c r="R842" s="318"/>
      <c r="S842" s="318"/>
      <c r="T842" s="318"/>
      <c r="U842" s="318"/>
      <c r="V842" s="318"/>
      <c r="W842" s="318"/>
      <c r="X842" s="318"/>
      <c r="Y842" s="319">
        <v>0.1</v>
      </c>
      <c r="Z842" s="320"/>
      <c r="AA842" s="320"/>
      <c r="AB842" s="321"/>
      <c r="AC842" s="330" t="s">
        <v>196</v>
      </c>
      <c r="AD842" s="331"/>
      <c r="AE842" s="331"/>
      <c r="AF842" s="331"/>
      <c r="AG842" s="331"/>
      <c r="AH842" s="332" t="s">
        <v>652</v>
      </c>
      <c r="AI842" s="333"/>
      <c r="AJ842" s="333"/>
      <c r="AK842" s="333"/>
      <c r="AL842" s="326" t="s">
        <v>652</v>
      </c>
      <c r="AM842" s="327"/>
      <c r="AN842" s="327"/>
      <c r="AO842" s="328"/>
      <c r="AP842" s="329" t="s">
        <v>653</v>
      </c>
      <c r="AQ842" s="322"/>
      <c r="AR842" s="322"/>
      <c r="AS842" s="322"/>
      <c r="AT842" s="322"/>
      <c r="AU842" s="322"/>
      <c r="AV842" s="322"/>
      <c r="AW842" s="322"/>
      <c r="AX842" s="322"/>
    </row>
    <row r="843" spans="1:50" ht="30" customHeight="1" x14ac:dyDescent="0.15">
      <c r="A843" s="409">
        <v>7</v>
      </c>
      <c r="B843" s="409">
        <v>1</v>
      </c>
      <c r="C843" s="426" t="s">
        <v>659</v>
      </c>
      <c r="D843" s="423"/>
      <c r="E843" s="423"/>
      <c r="F843" s="423"/>
      <c r="G843" s="423"/>
      <c r="H843" s="423"/>
      <c r="I843" s="423"/>
      <c r="J843" s="424">
        <v>8000020190004</v>
      </c>
      <c r="K843" s="425"/>
      <c r="L843" s="425"/>
      <c r="M843" s="425"/>
      <c r="N843" s="425"/>
      <c r="O843" s="425"/>
      <c r="P843" s="317" t="s">
        <v>650</v>
      </c>
      <c r="Q843" s="318"/>
      <c r="R843" s="318"/>
      <c r="S843" s="318"/>
      <c r="T843" s="318"/>
      <c r="U843" s="318"/>
      <c r="V843" s="318"/>
      <c r="W843" s="318"/>
      <c r="X843" s="318"/>
      <c r="Y843" s="319">
        <v>0</v>
      </c>
      <c r="Z843" s="320"/>
      <c r="AA843" s="320"/>
      <c r="AB843" s="321"/>
      <c r="AC843" s="330" t="s">
        <v>196</v>
      </c>
      <c r="AD843" s="331"/>
      <c r="AE843" s="331"/>
      <c r="AF843" s="331"/>
      <c r="AG843" s="331"/>
      <c r="AH843" s="332" t="s">
        <v>652</v>
      </c>
      <c r="AI843" s="333"/>
      <c r="AJ843" s="333"/>
      <c r="AK843" s="333"/>
      <c r="AL843" s="326" t="s">
        <v>652</v>
      </c>
      <c r="AM843" s="327"/>
      <c r="AN843" s="327"/>
      <c r="AO843" s="328"/>
      <c r="AP843" s="329" t="s">
        <v>653</v>
      </c>
      <c r="AQ843" s="322"/>
      <c r="AR843" s="322"/>
      <c r="AS843" s="322"/>
      <c r="AT843" s="322"/>
      <c r="AU843" s="322"/>
      <c r="AV843" s="322"/>
      <c r="AW843" s="322"/>
      <c r="AX843" s="322"/>
    </row>
    <row r="844" spans="1:50" ht="30" customHeight="1" x14ac:dyDescent="0.15">
      <c r="A844" s="409">
        <v>8</v>
      </c>
      <c r="B844" s="409">
        <v>1</v>
      </c>
      <c r="C844" s="426" t="s">
        <v>660</v>
      </c>
      <c r="D844" s="423"/>
      <c r="E844" s="423"/>
      <c r="F844" s="423"/>
      <c r="G844" s="423"/>
      <c r="H844" s="423"/>
      <c r="I844" s="423"/>
      <c r="J844" s="424">
        <v>7000020250007</v>
      </c>
      <c r="K844" s="425"/>
      <c r="L844" s="425"/>
      <c r="M844" s="425"/>
      <c r="N844" s="425"/>
      <c r="O844" s="425"/>
      <c r="P844" s="317" t="s">
        <v>650</v>
      </c>
      <c r="Q844" s="318"/>
      <c r="R844" s="318"/>
      <c r="S844" s="318"/>
      <c r="T844" s="318"/>
      <c r="U844" s="318"/>
      <c r="V844" s="318"/>
      <c r="W844" s="318"/>
      <c r="X844" s="318"/>
      <c r="Y844" s="319">
        <v>0</v>
      </c>
      <c r="Z844" s="320"/>
      <c r="AA844" s="320"/>
      <c r="AB844" s="321"/>
      <c r="AC844" s="330" t="s">
        <v>196</v>
      </c>
      <c r="AD844" s="331"/>
      <c r="AE844" s="331"/>
      <c r="AF844" s="331"/>
      <c r="AG844" s="331"/>
      <c r="AH844" s="332" t="s">
        <v>652</v>
      </c>
      <c r="AI844" s="333"/>
      <c r="AJ844" s="333"/>
      <c r="AK844" s="333"/>
      <c r="AL844" s="326" t="s">
        <v>652</v>
      </c>
      <c r="AM844" s="327"/>
      <c r="AN844" s="327"/>
      <c r="AO844" s="328"/>
      <c r="AP844" s="329" t="s">
        <v>653</v>
      </c>
      <c r="AQ844" s="322"/>
      <c r="AR844" s="322"/>
      <c r="AS844" s="322"/>
      <c r="AT844" s="322"/>
      <c r="AU844" s="322"/>
      <c r="AV844" s="322"/>
      <c r="AW844" s="322"/>
      <c r="AX844" s="322"/>
    </row>
    <row r="845" spans="1:50" ht="30" customHeight="1" x14ac:dyDescent="0.15">
      <c r="A845" s="409">
        <v>9</v>
      </c>
      <c r="B845" s="409">
        <v>1</v>
      </c>
      <c r="C845" s="426" t="s">
        <v>661</v>
      </c>
      <c r="D845" s="423"/>
      <c r="E845" s="423"/>
      <c r="F845" s="423"/>
      <c r="G845" s="423"/>
      <c r="H845" s="423"/>
      <c r="I845" s="423"/>
      <c r="J845" s="424">
        <v>2000020350001</v>
      </c>
      <c r="K845" s="425"/>
      <c r="L845" s="425"/>
      <c r="M845" s="425"/>
      <c r="N845" s="425"/>
      <c r="O845" s="425"/>
      <c r="P845" s="317" t="s">
        <v>650</v>
      </c>
      <c r="Q845" s="318"/>
      <c r="R845" s="318"/>
      <c r="S845" s="318"/>
      <c r="T845" s="318"/>
      <c r="U845" s="318"/>
      <c r="V845" s="318"/>
      <c r="W845" s="318"/>
      <c r="X845" s="318"/>
      <c r="Y845" s="319">
        <v>0</v>
      </c>
      <c r="Z845" s="320"/>
      <c r="AA845" s="320"/>
      <c r="AB845" s="321"/>
      <c r="AC845" s="330" t="s">
        <v>196</v>
      </c>
      <c r="AD845" s="331"/>
      <c r="AE845" s="331"/>
      <c r="AF845" s="331"/>
      <c r="AG845" s="331"/>
      <c r="AH845" s="332" t="s">
        <v>652</v>
      </c>
      <c r="AI845" s="333"/>
      <c r="AJ845" s="333"/>
      <c r="AK845" s="333"/>
      <c r="AL845" s="326" t="s">
        <v>652</v>
      </c>
      <c r="AM845" s="327"/>
      <c r="AN845" s="327"/>
      <c r="AO845" s="328"/>
      <c r="AP845" s="329" t="s">
        <v>653</v>
      </c>
      <c r="AQ845" s="322"/>
      <c r="AR845" s="322"/>
      <c r="AS845" s="322"/>
      <c r="AT845" s="322"/>
      <c r="AU845" s="322"/>
      <c r="AV845" s="322"/>
      <c r="AW845" s="322"/>
      <c r="AX845" s="322"/>
    </row>
    <row r="846" spans="1:50" ht="30" customHeight="1" x14ac:dyDescent="0.15">
      <c r="A846" s="409">
        <v>10</v>
      </c>
      <c r="B846" s="409">
        <v>1</v>
      </c>
      <c r="C846" s="426" t="s">
        <v>662</v>
      </c>
      <c r="D846" s="423"/>
      <c r="E846" s="423"/>
      <c r="F846" s="423"/>
      <c r="G846" s="423"/>
      <c r="H846" s="423"/>
      <c r="I846" s="423"/>
      <c r="J846" s="424">
        <v>4000020300004</v>
      </c>
      <c r="K846" s="425"/>
      <c r="L846" s="425"/>
      <c r="M846" s="425"/>
      <c r="N846" s="425"/>
      <c r="O846" s="425"/>
      <c r="P846" s="317" t="s">
        <v>650</v>
      </c>
      <c r="Q846" s="318"/>
      <c r="R846" s="318"/>
      <c r="S846" s="318"/>
      <c r="T846" s="318"/>
      <c r="U846" s="318"/>
      <c r="V846" s="318"/>
      <c r="W846" s="318"/>
      <c r="X846" s="318"/>
      <c r="Y846" s="319">
        <v>0</v>
      </c>
      <c r="Z846" s="320"/>
      <c r="AA846" s="320"/>
      <c r="AB846" s="321"/>
      <c r="AC846" s="330" t="s">
        <v>196</v>
      </c>
      <c r="AD846" s="331"/>
      <c r="AE846" s="331"/>
      <c r="AF846" s="331"/>
      <c r="AG846" s="331"/>
      <c r="AH846" s="332" t="s">
        <v>652</v>
      </c>
      <c r="AI846" s="333"/>
      <c r="AJ846" s="333"/>
      <c r="AK846" s="333"/>
      <c r="AL846" s="326" t="s">
        <v>652</v>
      </c>
      <c r="AM846" s="327"/>
      <c r="AN846" s="327"/>
      <c r="AO846" s="328"/>
      <c r="AP846" s="329" t="s">
        <v>653</v>
      </c>
      <c r="AQ846" s="322"/>
      <c r="AR846" s="322"/>
      <c r="AS846" s="322"/>
      <c r="AT846" s="322"/>
      <c r="AU846" s="322"/>
      <c r="AV846" s="322"/>
      <c r="AW846" s="322"/>
      <c r="AX846" s="322"/>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7" t="s">
        <v>418</v>
      </c>
      <c r="K869" s="101"/>
      <c r="L869" s="101"/>
      <c r="M869" s="101"/>
      <c r="N869" s="101"/>
      <c r="O869" s="101"/>
      <c r="P869" s="352" t="s">
        <v>366</v>
      </c>
      <c r="Q869" s="352"/>
      <c r="R869" s="352"/>
      <c r="S869" s="352"/>
      <c r="T869" s="352"/>
      <c r="U869" s="352"/>
      <c r="V869" s="352"/>
      <c r="W869" s="352"/>
      <c r="X869" s="352"/>
      <c r="Y869" s="349" t="s">
        <v>416</v>
      </c>
      <c r="Z869" s="350"/>
      <c r="AA869" s="350"/>
      <c r="AB869" s="350"/>
      <c r="AC869" s="277" t="s">
        <v>457</v>
      </c>
      <c r="AD869" s="277"/>
      <c r="AE869" s="277"/>
      <c r="AF869" s="277"/>
      <c r="AG869" s="277"/>
      <c r="AH869" s="349" t="s">
        <v>487</v>
      </c>
      <c r="AI869" s="351"/>
      <c r="AJ869" s="351"/>
      <c r="AK869" s="351"/>
      <c r="AL869" s="351" t="s">
        <v>21</v>
      </c>
      <c r="AM869" s="351"/>
      <c r="AN869" s="351"/>
      <c r="AO869" s="427"/>
      <c r="AP869" s="428" t="s">
        <v>419</v>
      </c>
      <c r="AQ869" s="428"/>
      <c r="AR869" s="428"/>
      <c r="AS869" s="428"/>
      <c r="AT869" s="428"/>
      <c r="AU869" s="428"/>
      <c r="AV869" s="428"/>
      <c r="AW869" s="428"/>
      <c r="AX869" s="428"/>
    </row>
    <row r="870" spans="1:50" ht="30" customHeight="1" x14ac:dyDescent="0.15">
      <c r="A870" s="409">
        <v>1</v>
      </c>
      <c r="B870" s="409">
        <v>1</v>
      </c>
      <c r="C870" s="426" t="s">
        <v>663</v>
      </c>
      <c r="D870" s="423"/>
      <c r="E870" s="423"/>
      <c r="F870" s="423"/>
      <c r="G870" s="423"/>
      <c r="H870" s="423"/>
      <c r="I870" s="423"/>
      <c r="J870" s="424">
        <v>9011005000884</v>
      </c>
      <c r="K870" s="425"/>
      <c r="L870" s="425"/>
      <c r="M870" s="425"/>
      <c r="N870" s="425"/>
      <c r="O870" s="425"/>
      <c r="P870" s="317" t="s">
        <v>665</v>
      </c>
      <c r="Q870" s="318"/>
      <c r="R870" s="318"/>
      <c r="S870" s="318"/>
      <c r="T870" s="318"/>
      <c r="U870" s="318"/>
      <c r="V870" s="318"/>
      <c r="W870" s="318"/>
      <c r="X870" s="318"/>
      <c r="Y870" s="319">
        <v>35</v>
      </c>
      <c r="Z870" s="320"/>
      <c r="AA870" s="320"/>
      <c r="AB870" s="321"/>
      <c r="AC870" s="330" t="s">
        <v>497</v>
      </c>
      <c r="AD870" s="331"/>
      <c r="AE870" s="331"/>
      <c r="AF870" s="331"/>
      <c r="AG870" s="331"/>
      <c r="AH870" s="332">
        <v>1</v>
      </c>
      <c r="AI870" s="333"/>
      <c r="AJ870" s="333"/>
      <c r="AK870" s="333"/>
      <c r="AL870" s="326">
        <v>100</v>
      </c>
      <c r="AM870" s="327"/>
      <c r="AN870" s="327"/>
      <c r="AO870" s="328"/>
      <c r="AP870" s="322" t="s">
        <v>667</v>
      </c>
      <c r="AQ870" s="322"/>
      <c r="AR870" s="322"/>
      <c r="AS870" s="322"/>
      <c r="AT870" s="322"/>
      <c r="AU870" s="322"/>
      <c r="AV870" s="322"/>
      <c r="AW870" s="322"/>
      <c r="AX870" s="322"/>
    </row>
    <row r="871" spans="1:50" ht="30" customHeight="1" x14ac:dyDescent="0.15">
      <c r="A871" s="409">
        <v>2</v>
      </c>
      <c r="B871" s="409">
        <v>1</v>
      </c>
      <c r="C871" s="426" t="s">
        <v>664</v>
      </c>
      <c r="D871" s="423"/>
      <c r="E871" s="423"/>
      <c r="F871" s="423"/>
      <c r="G871" s="423"/>
      <c r="H871" s="423"/>
      <c r="I871" s="423"/>
      <c r="J871" s="424">
        <v>4010405009912</v>
      </c>
      <c r="K871" s="425"/>
      <c r="L871" s="425"/>
      <c r="M871" s="425"/>
      <c r="N871" s="425"/>
      <c r="O871" s="425"/>
      <c r="P871" s="317" t="s">
        <v>666</v>
      </c>
      <c r="Q871" s="318"/>
      <c r="R871" s="318"/>
      <c r="S871" s="318"/>
      <c r="T871" s="318"/>
      <c r="U871" s="318"/>
      <c r="V871" s="318"/>
      <c r="W871" s="318"/>
      <c r="X871" s="318"/>
      <c r="Y871" s="319">
        <v>30</v>
      </c>
      <c r="Z871" s="320"/>
      <c r="AA871" s="320"/>
      <c r="AB871" s="321"/>
      <c r="AC871" s="330" t="s">
        <v>497</v>
      </c>
      <c r="AD871" s="330"/>
      <c r="AE871" s="330"/>
      <c r="AF871" s="330"/>
      <c r="AG871" s="330"/>
      <c r="AH871" s="332">
        <v>1</v>
      </c>
      <c r="AI871" s="333"/>
      <c r="AJ871" s="333"/>
      <c r="AK871" s="333"/>
      <c r="AL871" s="326">
        <v>100</v>
      </c>
      <c r="AM871" s="327"/>
      <c r="AN871" s="327"/>
      <c r="AO871" s="328"/>
      <c r="AP871" s="322" t="s">
        <v>668</v>
      </c>
      <c r="AQ871" s="322"/>
      <c r="AR871" s="322"/>
      <c r="AS871" s="322"/>
      <c r="AT871" s="322"/>
      <c r="AU871" s="322"/>
      <c r="AV871" s="322"/>
      <c r="AW871" s="322"/>
      <c r="AX871" s="322"/>
    </row>
    <row r="872" spans="1:50" ht="30" hidden="1" customHeight="1" x14ac:dyDescent="0.15">
      <c r="A872" s="409">
        <v>3</v>
      </c>
      <c r="B872" s="409">
        <v>1</v>
      </c>
      <c r="C872" s="426"/>
      <c r="D872" s="423"/>
      <c r="E872" s="423"/>
      <c r="F872" s="423"/>
      <c r="G872" s="423"/>
      <c r="H872" s="423"/>
      <c r="I872" s="423"/>
      <c r="J872" s="424"/>
      <c r="K872" s="425"/>
      <c r="L872" s="425"/>
      <c r="M872" s="425"/>
      <c r="N872" s="425"/>
      <c r="O872" s="425"/>
      <c r="P872" s="317"/>
      <c r="Q872" s="318"/>
      <c r="R872" s="318"/>
      <c r="S872" s="318"/>
      <c r="T872" s="318"/>
      <c r="U872" s="318"/>
      <c r="V872" s="318"/>
      <c r="W872" s="318"/>
      <c r="X872" s="318"/>
      <c r="Y872" s="319"/>
      <c r="Z872" s="320"/>
      <c r="AA872" s="320"/>
      <c r="AB872" s="321"/>
      <c r="AC872" s="330"/>
      <c r="AD872" s="330"/>
      <c r="AE872" s="330"/>
      <c r="AF872" s="330"/>
      <c r="AG872" s="330"/>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9">
        <v>4</v>
      </c>
      <c r="B873" s="409">
        <v>1</v>
      </c>
      <c r="C873" s="426"/>
      <c r="D873" s="423"/>
      <c r="E873" s="423"/>
      <c r="F873" s="423"/>
      <c r="G873" s="423"/>
      <c r="H873" s="423"/>
      <c r="I873" s="423"/>
      <c r="J873" s="424"/>
      <c r="K873" s="425"/>
      <c r="L873" s="425"/>
      <c r="M873" s="425"/>
      <c r="N873" s="425"/>
      <c r="O873" s="425"/>
      <c r="P873" s="317"/>
      <c r="Q873" s="318"/>
      <c r="R873" s="318"/>
      <c r="S873" s="318"/>
      <c r="T873" s="318"/>
      <c r="U873" s="318"/>
      <c r="V873" s="318"/>
      <c r="W873" s="318"/>
      <c r="X873" s="318"/>
      <c r="Y873" s="319"/>
      <c r="Z873" s="320"/>
      <c r="AA873" s="320"/>
      <c r="AB873" s="321"/>
      <c r="AC873" s="330"/>
      <c r="AD873" s="330"/>
      <c r="AE873" s="330"/>
      <c r="AF873" s="330"/>
      <c r="AG873" s="330"/>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7" t="s">
        <v>418</v>
      </c>
      <c r="K902" s="101"/>
      <c r="L902" s="101"/>
      <c r="M902" s="101"/>
      <c r="N902" s="101"/>
      <c r="O902" s="101"/>
      <c r="P902" s="352" t="s">
        <v>366</v>
      </c>
      <c r="Q902" s="352"/>
      <c r="R902" s="352"/>
      <c r="S902" s="352"/>
      <c r="T902" s="352"/>
      <c r="U902" s="352"/>
      <c r="V902" s="352"/>
      <c r="W902" s="352"/>
      <c r="X902" s="352"/>
      <c r="Y902" s="349" t="s">
        <v>416</v>
      </c>
      <c r="Z902" s="350"/>
      <c r="AA902" s="350"/>
      <c r="AB902" s="350"/>
      <c r="AC902" s="277" t="s">
        <v>457</v>
      </c>
      <c r="AD902" s="277"/>
      <c r="AE902" s="277"/>
      <c r="AF902" s="277"/>
      <c r="AG902" s="277"/>
      <c r="AH902" s="349" t="s">
        <v>487</v>
      </c>
      <c r="AI902" s="351"/>
      <c r="AJ902" s="351"/>
      <c r="AK902" s="351"/>
      <c r="AL902" s="351" t="s">
        <v>21</v>
      </c>
      <c r="AM902" s="351"/>
      <c r="AN902" s="351"/>
      <c r="AO902" s="427"/>
      <c r="AP902" s="428" t="s">
        <v>419</v>
      </c>
      <c r="AQ902" s="428"/>
      <c r="AR902" s="428"/>
      <c r="AS902" s="428"/>
      <c r="AT902" s="428"/>
      <c r="AU902" s="428"/>
      <c r="AV902" s="428"/>
      <c r="AW902" s="428"/>
      <c r="AX902" s="428"/>
    </row>
    <row r="903" spans="1:50" ht="43.5" customHeight="1" x14ac:dyDescent="0.15">
      <c r="A903" s="409">
        <v>1</v>
      </c>
      <c r="B903" s="409">
        <v>1</v>
      </c>
      <c r="C903" s="429" t="s">
        <v>724</v>
      </c>
      <c r="D903" s="430"/>
      <c r="E903" s="430"/>
      <c r="F903" s="430"/>
      <c r="G903" s="430"/>
      <c r="H903" s="430"/>
      <c r="I903" s="431"/>
      <c r="J903" s="424">
        <v>1010605000525</v>
      </c>
      <c r="K903" s="425"/>
      <c r="L903" s="425"/>
      <c r="M903" s="425"/>
      <c r="N903" s="425"/>
      <c r="O903" s="425"/>
      <c r="P903" s="317" t="s">
        <v>674</v>
      </c>
      <c r="Q903" s="318"/>
      <c r="R903" s="318"/>
      <c r="S903" s="318"/>
      <c r="T903" s="318"/>
      <c r="U903" s="318"/>
      <c r="V903" s="318"/>
      <c r="W903" s="318"/>
      <c r="X903" s="318"/>
      <c r="Y903" s="319">
        <v>0.5</v>
      </c>
      <c r="Z903" s="320"/>
      <c r="AA903" s="320"/>
      <c r="AB903" s="321"/>
      <c r="AC903" s="330" t="s">
        <v>196</v>
      </c>
      <c r="AD903" s="331"/>
      <c r="AE903" s="331"/>
      <c r="AF903" s="331"/>
      <c r="AG903" s="331"/>
      <c r="AH903" s="332" t="s">
        <v>675</v>
      </c>
      <c r="AI903" s="333"/>
      <c r="AJ903" s="333"/>
      <c r="AK903" s="333"/>
      <c r="AL903" s="326" t="s">
        <v>676</v>
      </c>
      <c r="AM903" s="327"/>
      <c r="AN903" s="327"/>
      <c r="AO903" s="328"/>
      <c r="AP903" s="322" t="s">
        <v>677</v>
      </c>
      <c r="AQ903" s="322"/>
      <c r="AR903" s="322"/>
      <c r="AS903" s="322"/>
      <c r="AT903" s="322"/>
      <c r="AU903" s="322"/>
      <c r="AV903" s="322"/>
      <c r="AW903" s="322"/>
      <c r="AX903" s="322"/>
    </row>
    <row r="904" spans="1:50" ht="30" customHeight="1" x14ac:dyDescent="0.15">
      <c r="A904" s="409">
        <v>2</v>
      </c>
      <c r="B904" s="409">
        <v>1</v>
      </c>
      <c r="C904" s="429" t="s">
        <v>669</v>
      </c>
      <c r="D904" s="430"/>
      <c r="E904" s="430"/>
      <c r="F904" s="430"/>
      <c r="G904" s="430"/>
      <c r="H904" s="430"/>
      <c r="I904" s="431"/>
      <c r="J904" s="424">
        <v>8040001028302</v>
      </c>
      <c r="K904" s="425"/>
      <c r="L904" s="425"/>
      <c r="M904" s="425"/>
      <c r="N904" s="425"/>
      <c r="O904" s="425"/>
      <c r="P904" s="317" t="s">
        <v>674</v>
      </c>
      <c r="Q904" s="318"/>
      <c r="R904" s="318"/>
      <c r="S904" s="318"/>
      <c r="T904" s="318"/>
      <c r="U904" s="318"/>
      <c r="V904" s="318"/>
      <c r="W904" s="318"/>
      <c r="X904" s="318"/>
      <c r="Y904" s="319">
        <v>0.1</v>
      </c>
      <c r="Z904" s="320"/>
      <c r="AA904" s="320"/>
      <c r="AB904" s="321"/>
      <c r="AC904" s="330" t="s">
        <v>196</v>
      </c>
      <c r="AD904" s="331"/>
      <c r="AE904" s="331"/>
      <c r="AF904" s="331"/>
      <c r="AG904" s="331"/>
      <c r="AH904" s="332" t="s">
        <v>675</v>
      </c>
      <c r="AI904" s="333"/>
      <c r="AJ904" s="333"/>
      <c r="AK904" s="333"/>
      <c r="AL904" s="326" t="s">
        <v>676</v>
      </c>
      <c r="AM904" s="327"/>
      <c r="AN904" s="327"/>
      <c r="AO904" s="328"/>
      <c r="AP904" s="322" t="s">
        <v>677</v>
      </c>
      <c r="AQ904" s="322"/>
      <c r="AR904" s="322"/>
      <c r="AS904" s="322"/>
      <c r="AT904" s="322"/>
      <c r="AU904" s="322"/>
      <c r="AV904" s="322"/>
      <c r="AW904" s="322"/>
      <c r="AX904" s="322"/>
    </row>
    <row r="905" spans="1:50" ht="30" customHeight="1" x14ac:dyDescent="0.15">
      <c r="A905" s="409">
        <v>3</v>
      </c>
      <c r="B905" s="409">
        <v>1</v>
      </c>
      <c r="C905" s="429" t="s">
        <v>725</v>
      </c>
      <c r="D905" s="900"/>
      <c r="E905" s="900"/>
      <c r="F905" s="900"/>
      <c r="G905" s="900"/>
      <c r="H905" s="900"/>
      <c r="I905" s="901"/>
      <c r="J905" s="424">
        <v>8010005002330</v>
      </c>
      <c r="K905" s="425"/>
      <c r="L905" s="425"/>
      <c r="M905" s="425"/>
      <c r="N905" s="425"/>
      <c r="O905" s="425"/>
      <c r="P905" s="317" t="s">
        <v>674</v>
      </c>
      <c r="Q905" s="318"/>
      <c r="R905" s="318"/>
      <c r="S905" s="318"/>
      <c r="T905" s="318"/>
      <c r="U905" s="318"/>
      <c r="V905" s="318"/>
      <c r="W905" s="318"/>
      <c r="X905" s="318"/>
      <c r="Y905" s="319">
        <v>0.1</v>
      </c>
      <c r="Z905" s="320"/>
      <c r="AA905" s="320"/>
      <c r="AB905" s="321"/>
      <c r="AC905" s="330" t="s">
        <v>196</v>
      </c>
      <c r="AD905" s="331"/>
      <c r="AE905" s="331"/>
      <c r="AF905" s="331"/>
      <c r="AG905" s="331"/>
      <c r="AH905" s="332" t="s">
        <v>675</v>
      </c>
      <c r="AI905" s="333"/>
      <c r="AJ905" s="333"/>
      <c r="AK905" s="333"/>
      <c r="AL905" s="326" t="s">
        <v>676</v>
      </c>
      <c r="AM905" s="327"/>
      <c r="AN905" s="327"/>
      <c r="AO905" s="328"/>
      <c r="AP905" s="322" t="s">
        <v>677</v>
      </c>
      <c r="AQ905" s="322"/>
      <c r="AR905" s="322"/>
      <c r="AS905" s="322"/>
      <c r="AT905" s="322"/>
      <c r="AU905" s="322"/>
      <c r="AV905" s="322"/>
      <c r="AW905" s="322"/>
      <c r="AX905" s="322"/>
    </row>
    <row r="906" spans="1:50" ht="51" customHeight="1" x14ac:dyDescent="0.15">
      <c r="A906" s="409">
        <v>4</v>
      </c>
      <c r="B906" s="409">
        <v>1</v>
      </c>
      <c r="C906" s="429" t="s">
        <v>670</v>
      </c>
      <c r="D906" s="900"/>
      <c r="E906" s="900"/>
      <c r="F906" s="900"/>
      <c r="G906" s="900"/>
      <c r="H906" s="900"/>
      <c r="I906" s="901"/>
      <c r="J906" s="424">
        <v>9010505002119</v>
      </c>
      <c r="K906" s="425"/>
      <c r="L906" s="425"/>
      <c r="M906" s="425"/>
      <c r="N906" s="425"/>
      <c r="O906" s="425"/>
      <c r="P906" s="317" t="s">
        <v>674</v>
      </c>
      <c r="Q906" s="318"/>
      <c r="R906" s="318"/>
      <c r="S906" s="318"/>
      <c r="T906" s="318"/>
      <c r="U906" s="318"/>
      <c r="V906" s="318"/>
      <c r="W906" s="318"/>
      <c r="X906" s="318"/>
      <c r="Y906" s="319">
        <v>0.1</v>
      </c>
      <c r="Z906" s="320"/>
      <c r="AA906" s="320"/>
      <c r="AB906" s="321"/>
      <c r="AC906" s="330" t="s">
        <v>196</v>
      </c>
      <c r="AD906" s="331"/>
      <c r="AE906" s="331"/>
      <c r="AF906" s="331"/>
      <c r="AG906" s="331"/>
      <c r="AH906" s="332" t="s">
        <v>675</v>
      </c>
      <c r="AI906" s="333"/>
      <c r="AJ906" s="333"/>
      <c r="AK906" s="333"/>
      <c r="AL906" s="326" t="s">
        <v>676</v>
      </c>
      <c r="AM906" s="327"/>
      <c r="AN906" s="327"/>
      <c r="AO906" s="328"/>
      <c r="AP906" s="322" t="s">
        <v>677</v>
      </c>
      <c r="AQ906" s="322"/>
      <c r="AR906" s="322"/>
      <c r="AS906" s="322"/>
      <c r="AT906" s="322"/>
      <c r="AU906" s="322"/>
      <c r="AV906" s="322"/>
      <c r="AW906" s="322"/>
      <c r="AX906" s="322"/>
    </row>
    <row r="907" spans="1:50" ht="30" customHeight="1" x14ac:dyDescent="0.15">
      <c r="A907" s="409">
        <v>5</v>
      </c>
      <c r="B907" s="409">
        <v>1</v>
      </c>
      <c r="C907" s="429" t="s">
        <v>671</v>
      </c>
      <c r="D907" s="430"/>
      <c r="E907" s="430"/>
      <c r="F907" s="430"/>
      <c r="G907" s="430"/>
      <c r="H907" s="430"/>
      <c r="I907" s="431"/>
      <c r="J907" s="424" t="s">
        <v>726</v>
      </c>
      <c r="K907" s="425"/>
      <c r="L907" s="425"/>
      <c r="M907" s="425"/>
      <c r="N907" s="425"/>
      <c r="O907" s="425"/>
      <c r="P907" s="317" t="s">
        <v>674</v>
      </c>
      <c r="Q907" s="318"/>
      <c r="R907" s="318"/>
      <c r="S907" s="318"/>
      <c r="T907" s="318"/>
      <c r="U907" s="318"/>
      <c r="V907" s="318"/>
      <c r="W907" s="318"/>
      <c r="X907" s="318"/>
      <c r="Y907" s="319">
        <v>0</v>
      </c>
      <c r="Z907" s="320"/>
      <c r="AA907" s="320"/>
      <c r="AB907" s="321"/>
      <c r="AC907" s="330" t="s">
        <v>196</v>
      </c>
      <c r="AD907" s="331"/>
      <c r="AE907" s="331"/>
      <c r="AF907" s="331"/>
      <c r="AG907" s="331"/>
      <c r="AH907" s="332" t="s">
        <v>675</v>
      </c>
      <c r="AI907" s="333"/>
      <c r="AJ907" s="333"/>
      <c r="AK907" s="333"/>
      <c r="AL907" s="326" t="s">
        <v>676</v>
      </c>
      <c r="AM907" s="327"/>
      <c r="AN907" s="327"/>
      <c r="AO907" s="328"/>
      <c r="AP907" s="322" t="s">
        <v>677</v>
      </c>
      <c r="AQ907" s="322"/>
      <c r="AR907" s="322"/>
      <c r="AS907" s="322"/>
      <c r="AT907" s="322"/>
      <c r="AU907" s="322"/>
      <c r="AV907" s="322"/>
      <c r="AW907" s="322"/>
      <c r="AX907" s="322"/>
    </row>
    <row r="908" spans="1:50" ht="30" customHeight="1" x14ac:dyDescent="0.15">
      <c r="A908" s="409">
        <v>6</v>
      </c>
      <c r="B908" s="409">
        <v>1</v>
      </c>
      <c r="C908" s="429" t="s">
        <v>672</v>
      </c>
      <c r="D908" s="430"/>
      <c r="E908" s="430"/>
      <c r="F908" s="430"/>
      <c r="G908" s="430"/>
      <c r="H908" s="430"/>
      <c r="I908" s="431"/>
      <c r="J908" s="424">
        <v>7430001069398</v>
      </c>
      <c r="K908" s="425"/>
      <c r="L908" s="425"/>
      <c r="M908" s="425"/>
      <c r="N908" s="425"/>
      <c r="O908" s="425"/>
      <c r="P908" s="317" t="s">
        <v>674</v>
      </c>
      <c r="Q908" s="318"/>
      <c r="R908" s="318"/>
      <c r="S908" s="318"/>
      <c r="T908" s="318"/>
      <c r="U908" s="318"/>
      <c r="V908" s="318"/>
      <c r="W908" s="318"/>
      <c r="X908" s="318"/>
      <c r="Y908" s="319">
        <v>0</v>
      </c>
      <c r="Z908" s="320"/>
      <c r="AA908" s="320"/>
      <c r="AB908" s="321"/>
      <c r="AC908" s="330" t="s">
        <v>196</v>
      </c>
      <c r="AD908" s="331"/>
      <c r="AE908" s="331"/>
      <c r="AF908" s="331"/>
      <c r="AG908" s="331"/>
      <c r="AH908" s="332" t="s">
        <v>675</v>
      </c>
      <c r="AI908" s="333"/>
      <c r="AJ908" s="333"/>
      <c r="AK908" s="333"/>
      <c r="AL908" s="326" t="s">
        <v>676</v>
      </c>
      <c r="AM908" s="327"/>
      <c r="AN908" s="327"/>
      <c r="AO908" s="328"/>
      <c r="AP908" s="322" t="s">
        <v>677</v>
      </c>
      <c r="AQ908" s="322"/>
      <c r="AR908" s="322"/>
      <c r="AS908" s="322"/>
      <c r="AT908" s="322"/>
      <c r="AU908" s="322"/>
      <c r="AV908" s="322"/>
      <c r="AW908" s="322"/>
      <c r="AX908" s="322"/>
    </row>
    <row r="909" spans="1:50" ht="30" customHeight="1" x14ac:dyDescent="0.15">
      <c r="A909" s="409">
        <v>7</v>
      </c>
      <c r="B909" s="409">
        <v>1</v>
      </c>
      <c r="C909" s="429" t="s">
        <v>727</v>
      </c>
      <c r="D909" s="430"/>
      <c r="E909" s="430"/>
      <c r="F909" s="430"/>
      <c r="G909" s="430"/>
      <c r="H909" s="430"/>
      <c r="I909" s="431"/>
      <c r="J909" s="424" t="s">
        <v>726</v>
      </c>
      <c r="K909" s="425"/>
      <c r="L909" s="425"/>
      <c r="M909" s="425"/>
      <c r="N909" s="425"/>
      <c r="O909" s="425"/>
      <c r="P909" s="317" t="s">
        <v>674</v>
      </c>
      <c r="Q909" s="318"/>
      <c r="R909" s="318"/>
      <c r="S909" s="318"/>
      <c r="T909" s="318"/>
      <c r="U909" s="318"/>
      <c r="V909" s="318"/>
      <c r="W909" s="318"/>
      <c r="X909" s="318"/>
      <c r="Y909" s="319">
        <v>0</v>
      </c>
      <c r="Z909" s="320"/>
      <c r="AA909" s="320"/>
      <c r="AB909" s="321"/>
      <c r="AC909" s="330" t="s">
        <v>196</v>
      </c>
      <c r="AD909" s="331"/>
      <c r="AE909" s="331"/>
      <c r="AF909" s="331"/>
      <c r="AG909" s="331"/>
      <c r="AH909" s="332" t="s">
        <v>675</v>
      </c>
      <c r="AI909" s="333"/>
      <c r="AJ909" s="333"/>
      <c r="AK909" s="333"/>
      <c r="AL909" s="326" t="s">
        <v>676</v>
      </c>
      <c r="AM909" s="327"/>
      <c r="AN909" s="327"/>
      <c r="AO909" s="328"/>
      <c r="AP909" s="322" t="s">
        <v>677</v>
      </c>
      <c r="AQ909" s="322"/>
      <c r="AR909" s="322"/>
      <c r="AS909" s="322"/>
      <c r="AT909" s="322"/>
      <c r="AU909" s="322"/>
      <c r="AV909" s="322"/>
      <c r="AW909" s="322"/>
      <c r="AX909" s="322"/>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7" t="s">
        <v>418</v>
      </c>
      <c r="K935" s="101"/>
      <c r="L935" s="101"/>
      <c r="M935" s="101"/>
      <c r="N935" s="101"/>
      <c r="O935" s="101"/>
      <c r="P935" s="352" t="s">
        <v>366</v>
      </c>
      <c r="Q935" s="352"/>
      <c r="R935" s="352"/>
      <c r="S935" s="352"/>
      <c r="T935" s="352"/>
      <c r="U935" s="352"/>
      <c r="V935" s="352"/>
      <c r="W935" s="352"/>
      <c r="X935" s="352"/>
      <c r="Y935" s="349" t="s">
        <v>416</v>
      </c>
      <c r="Z935" s="350"/>
      <c r="AA935" s="350"/>
      <c r="AB935" s="350"/>
      <c r="AC935" s="277" t="s">
        <v>457</v>
      </c>
      <c r="AD935" s="277"/>
      <c r="AE935" s="277"/>
      <c r="AF935" s="277"/>
      <c r="AG935" s="277"/>
      <c r="AH935" s="349" t="s">
        <v>487</v>
      </c>
      <c r="AI935" s="351"/>
      <c r="AJ935" s="351"/>
      <c r="AK935" s="351"/>
      <c r="AL935" s="351" t="s">
        <v>21</v>
      </c>
      <c r="AM935" s="351"/>
      <c r="AN935" s="351"/>
      <c r="AO935" s="427"/>
      <c r="AP935" s="428" t="s">
        <v>419</v>
      </c>
      <c r="AQ935" s="428"/>
      <c r="AR935" s="428"/>
      <c r="AS935" s="428"/>
      <c r="AT935" s="428"/>
      <c r="AU935" s="428"/>
      <c r="AV935" s="428"/>
      <c r="AW935" s="428"/>
      <c r="AX935" s="428"/>
    </row>
    <row r="936" spans="1:50" ht="30" customHeight="1" x14ac:dyDescent="0.15">
      <c r="A936" s="409">
        <v>1</v>
      </c>
      <c r="B936" s="409">
        <v>1</v>
      </c>
      <c r="C936" s="426" t="s">
        <v>673</v>
      </c>
      <c r="D936" s="423"/>
      <c r="E936" s="423"/>
      <c r="F936" s="423"/>
      <c r="G936" s="423"/>
      <c r="H936" s="423"/>
      <c r="I936" s="423"/>
      <c r="J936" s="424" t="s">
        <v>652</v>
      </c>
      <c r="K936" s="425"/>
      <c r="L936" s="425"/>
      <c r="M936" s="425"/>
      <c r="N936" s="425"/>
      <c r="O936" s="425"/>
      <c r="P936" s="317" t="s">
        <v>687</v>
      </c>
      <c r="Q936" s="318"/>
      <c r="R936" s="318"/>
      <c r="S936" s="318"/>
      <c r="T936" s="318"/>
      <c r="U936" s="318"/>
      <c r="V936" s="318"/>
      <c r="W936" s="318"/>
      <c r="X936" s="318"/>
      <c r="Y936" s="319">
        <v>0</v>
      </c>
      <c r="Z936" s="320"/>
      <c r="AA936" s="320"/>
      <c r="AB936" s="321"/>
      <c r="AC936" s="330" t="s">
        <v>196</v>
      </c>
      <c r="AD936" s="331"/>
      <c r="AE936" s="331"/>
      <c r="AF936" s="331"/>
      <c r="AG936" s="331"/>
      <c r="AH936" s="332" t="s">
        <v>652</v>
      </c>
      <c r="AI936" s="333"/>
      <c r="AJ936" s="333"/>
      <c r="AK936" s="333"/>
      <c r="AL936" s="326" t="s">
        <v>688</v>
      </c>
      <c r="AM936" s="327"/>
      <c r="AN936" s="327"/>
      <c r="AO936" s="328"/>
      <c r="AP936" s="322" t="s">
        <v>689</v>
      </c>
      <c r="AQ936" s="322"/>
      <c r="AR936" s="322"/>
      <c r="AS936" s="322"/>
      <c r="AT936" s="322"/>
      <c r="AU936" s="322"/>
      <c r="AV936" s="322"/>
      <c r="AW936" s="322"/>
      <c r="AX936" s="322"/>
    </row>
    <row r="937" spans="1:50" ht="30" customHeight="1" x14ac:dyDescent="0.15">
      <c r="A937" s="409">
        <v>2</v>
      </c>
      <c r="B937" s="409">
        <v>1</v>
      </c>
      <c r="C937" s="426" t="s">
        <v>678</v>
      </c>
      <c r="D937" s="423"/>
      <c r="E937" s="423"/>
      <c r="F937" s="423"/>
      <c r="G937" s="423"/>
      <c r="H937" s="423"/>
      <c r="I937" s="423"/>
      <c r="J937" s="424" t="s">
        <v>652</v>
      </c>
      <c r="K937" s="425"/>
      <c r="L937" s="425"/>
      <c r="M937" s="425"/>
      <c r="N937" s="425"/>
      <c r="O937" s="425"/>
      <c r="P937" s="317" t="s">
        <v>687</v>
      </c>
      <c r="Q937" s="318"/>
      <c r="R937" s="318"/>
      <c r="S937" s="318"/>
      <c r="T937" s="318"/>
      <c r="U937" s="318"/>
      <c r="V937" s="318"/>
      <c r="W937" s="318"/>
      <c r="X937" s="318"/>
      <c r="Y937" s="319">
        <v>0</v>
      </c>
      <c r="Z937" s="320"/>
      <c r="AA937" s="320"/>
      <c r="AB937" s="321"/>
      <c r="AC937" s="330" t="s">
        <v>196</v>
      </c>
      <c r="AD937" s="331"/>
      <c r="AE937" s="331"/>
      <c r="AF937" s="331"/>
      <c r="AG937" s="331"/>
      <c r="AH937" s="332" t="s">
        <v>652</v>
      </c>
      <c r="AI937" s="333"/>
      <c r="AJ937" s="333"/>
      <c r="AK937" s="333"/>
      <c r="AL937" s="326" t="s">
        <v>688</v>
      </c>
      <c r="AM937" s="327"/>
      <c r="AN937" s="327"/>
      <c r="AO937" s="328"/>
      <c r="AP937" s="322" t="s">
        <v>689</v>
      </c>
      <c r="AQ937" s="322"/>
      <c r="AR937" s="322"/>
      <c r="AS937" s="322"/>
      <c r="AT937" s="322"/>
      <c r="AU937" s="322"/>
      <c r="AV937" s="322"/>
      <c r="AW937" s="322"/>
      <c r="AX937" s="322"/>
    </row>
    <row r="938" spans="1:50" ht="30" customHeight="1" x14ac:dyDescent="0.15">
      <c r="A938" s="409">
        <v>3</v>
      </c>
      <c r="B938" s="409">
        <v>1</v>
      </c>
      <c r="C938" s="426" t="s">
        <v>679</v>
      </c>
      <c r="D938" s="423"/>
      <c r="E938" s="423"/>
      <c r="F938" s="423"/>
      <c r="G938" s="423"/>
      <c r="H938" s="423"/>
      <c r="I938" s="423"/>
      <c r="J938" s="424" t="s">
        <v>652</v>
      </c>
      <c r="K938" s="425"/>
      <c r="L938" s="425"/>
      <c r="M938" s="425"/>
      <c r="N938" s="425"/>
      <c r="O938" s="425"/>
      <c r="P938" s="317" t="s">
        <v>687</v>
      </c>
      <c r="Q938" s="318"/>
      <c r="R938" s="318"/>
      <c r="S938" s="318"/>
      <c r="T938" s="318"/>
      <c r="U938" s="318"/>
      <c r="V938" s="318"/>
      <c r="W938" s="318"/>
      <c r="X938" s="318"/>
      <c r="Y938" s="319">
        <v>0</v>
      </c>
      <c r="Z938" s="320"/>
      <c r="AA938" s="320"/>
      <c r="AB938" s="321"/>
      <c r="AC938" s="330" t="s">
        <v>196</v>
      </c>
      <c r="AD938" s="331"/>
      <c r="AE938" s="331"/>
      <c r="AF938" s="331"/>
      <c r="AG938" s="331"/>
      <c r="AH938" s="332" t="s">
        <v>652</v>
      </c>
      <c r="AI938" s="333"/>
      <c r="AJ938" s="333"/>
      <c r="AK938" s="333"/>
      <c r="AL938" s="326" t="s">
        <v>688</v>
      </c>
      <c r="AM938" s="327"/>
      <c r="AN938" s="327"/>
      <c r="AO938" s="328"/>
      <c r="AP938" s="322" t="s">
        <v>689</v>
      </c>
      <c r="AQ938" s="322"/>
      <c r="AR938" s="322"/>
      <c r="AS938" s="322"/>
      <c r="AT938" s="322"/>
      <c r="AU938" s="322"/>
      <c r="AV938" s="322"/>
      <c r="AW938" s="322"/>
      <c r="AX938" s="322"/>
    </row>
    <row r="939" spans="1:50" ht="30" customHeight="1" x14ac:dyDescent="0.15">
      <c r="A939" s="409">
        <v>4</v>
      </c>
      <c r="B939" s="409">
        <v>1</v>
      </c>
      <c r="C939" s="426" t="s">
        <v>680</v>
      </c>
      <c r="D939" s="423"/>
      <c r="E939" s="423"/>
      <c r="F939" s="423"/>
      <c r="G939" s="423"/>
      <c r="H939" s="423"/>
      <c r="I939" s="423"/>
      <c r="J939" s="424" t="s">
        <v>652</v>
      </c>
      <c r="K939" s="425"/>
      <c r="L939" s="425"/>
      <c r="M939" s="425"/>
      <c r="N939" s="425"/>
      <c r="O939" s="425"/>
      <c r="P939" s="317" t="s">
        <v>687</v>
      </c>
      <c r="Q939" s="318"/>
      <c r="R939" s="318"/>
      <c r="S939" s="318"/>
      <c r="T939" s="318"/>
      <c r="U939" s="318"/>
      <c r="V939" s="318"/>
      <c r="W939" s="318"/>
      <c r="X939" s="318"/>
      <c r="Y939" s="319">
        <v>0</v>
      </c>
      <c r="Z939" s="320"/>
      <c r="AA939" s="320"/>
      <c r="AB939" s="321"/>
      <c r="AC939" s="330" t="s">
        <v>196</v>
      </c>
      <c r="AD939" s="331"/>
      <c r="AE939" s="331"/>
      <c r="AF939" s="331"/>
      <c r="AG939" s="331"/>
      <c r="AH939" s="332" t="s">
        <v>652</v>
      </c>
      <c r="AI939" s="333"/>
      <c r="AJ939" s="333"/>
      <c r="AK939" s="333"/>
      <c r="AL939" s="326" t="s">
        <v>688</v>
      </c>
      <c r="AM939" s="327"/>
      <c r="AN939" s="327"/>
      <c r="AO939" s="328"/>
      <c r="AP939" s="322" t="s">
        <v>689</v>
      </c>
      <c r="AQ939" s="322"/>
      <c r="AR939" s="322"/>
      <c r="AS939" s="322"/>
      <c r="AT939" s="322"/>
      <c r="AU939" s="322"/>
      <c r="AV939" s="322"/>
      <c r="AW939" s="322"/>
      <c r="AX939" s="322"/>
    </row>
    <row r="940" spans="1:50" ht="30" customHeight="1" x14ac:dyDescent="0.15">
      <c r="A940" s="409">
        <v>5</v>
      </c>
      <c r="B940" s="409">
        <v>1</v>
      </c>
      <c r="C940" s="426" t="s">
        <v>681</v>
      </c>
      <c r="D940" s="423"/>
      <c r="E940" s="423"/>
      <c r="F940" s="423"/>
      <c r="G940" s="423"/>
      <c r="H940" s="423"/>
      <c r="I940" s="423"/>
      <c r="J940" s="424" t="s">
        <v>652</v>
      </c>
      <c r="K940" s="425"/>
      <c r="L940" s="425"/>
      <c r="M940" s="425"/>
      <c r="N940" s="425"/>
      <c r="O940" s="425"/>
      <c r="P940" s="317" t="s">
        <v>687</v>
      </c>
      <c r="Q940" s="318"/>
      <c r="R940" s="318"/>
      <c r="S940" s="318"/>
      <c r="T940" s="318"/>
      <c r="U940" s="318"/>
      <c r="V940" s="318"/>
      <c r="W940" s="318"/>
      <c r="X940" s="318"/>
      <c r="Y940" s="319">
        <v>0</v>
      </c>
      <c r="Z940" s="320"/>
      <c r="AA940" s="320"/>
      <c r="AB940" s="321"/>
      <c r="AC940" s="330" t="s">
        <v>196</v>
      </c>
      <c r="AD940" s="331"/>
      <c r="AE940" s="331"/>
      <c r="AF940" s="331"/>
      <c r="AG940" s="331"/>
      <c r="AH940" s="332" t="s">
        <v>652</v>
      </c>
      <c r="AI940" s="333"/>
      <c r="AJ940" s="333"/>
      <c r="AK940" s="333"/>
      <c r="AL940" s="326" t="s">
        <v>688</v>
      </c>
      <c r="AM940" s="327"/>
      <c r="AN940" s="327"/>
      <c r="AO940" s="328"/>
      <c r="AP940" s="322" t="s">
        <v>689</v>
      </c>
      <c r="AQ940" s="322"/>
      <c r="AR940" s="322"/>
      <c r="AS940" s="322"/>
      <c r="AT940" s="322"/>
      <c r="AU940" s="322"/>
      <c r="AV940" s="322"/>
      <c r="AW940" s="322"/>
      <c r="AX940" s="322"/>
    </row>
    <row r="941" spans="1:50" ht="30" customHeight="1" x14ac:dyDescent="0.15">
      <c r="A941" s="409">
        <v>6</v>
      </c>
      <c r="B941" s="409">
        <v>1</v>
      </c>
      <c r="C941" s="426" t="s">
        <v>682</v>
      </c>
      <c r="D941" s="423"/>
      <c r="E941" s="423"/>
      <c r="F941" s="423"/>
      <c r="G941" s="423"/>
      <c r="H941" s="423"/>
      <c r="I941" s="423"/>
      <c r="J941" s="424" t="s">
        <v>652</v>
      </c>
      <c r="K941" s="425"/>
      <c r="L941" s="425"/>
      <c r="M941" s="425"/>
      <c r="N941" s="425"/>
      <c r="O941" s="425"/>
      <c r="P941" s="317" t="s">
        <v>687</v>
      </c>
      <c r="Q941" s="318"/>
      <c r="R941" s="318"/>
      <c r="S941" s="318"/>
      <c r="T941" s="318"/>
      <c r="U941" s="318"/>
      <c r="V941" s="318"/>
      <c r="W941" s="318"/>
      <c r="X941" s="318"/>
      <c r="Y941" s="319">
        <v>0</v>
      </c>
      <c r="Z941" s="320"/>
      <c r="AA941" s="320"/>
      <c r="AB941" s="321"/>
      <c r="AC941" s="330" t="s">
        <v>196</v>
      </c>
      <c r="AD941" s="331"/>
      <c r="AE941" s="331"/>
      <c r="AF941" s="331"/>
      <c r="AG941" s="331"/>
      <c r="AH941" s="332" t="s">
        <v>652</v>
      </c>
      <c r="AI941" s="333"/>
      <c r="AJ941" s="333"/>
      <c r="AK941" s="333"/>
      <c r="AL941" s="326" t="s">
        <v>688</v>
      </c>
      <c r="AM941" s="327"/>
      <c r="AN941" s="327"/>
      <c r="AO941" s="328"/>
      <c r="AP941" s="322" t="s">
        <v>689</v>
      </c>
      <c r="AQ941" s="322"/>
      <c r="AR941" s="322"/>
      <c r="AS941" s="322"/>
      <c r="AT941" s="322"/>
      <c r="AU941" s="322"/>
      <c r="AV941" s="322"/>
      <c r="AW941" s="322"/>
      <c r="AX941" s="322"/>
    </row>
    <row r="942" spans="1:50" ht="30" customHeight="1" x14ac:dyDescent="0.15">
      <c r="A942" s="409">
        <v>7</v>
      </c>
      <c r="B942" s="409">
        <v>1</v>
      </c>
      <c r="C942" s="426" t="s">
        <v>683</v>
      </c>
      <c r="D942" s="423"/>
      <c r="E942" s="423"/>
      <c r="F942" s="423"/>
      <c r="G942" s="423"/>
      <c r="H942" s="423"/>
      <c r="I942" s="423"/>
      <c r="J942" s="424" t="s">
        <v>652</v>
      </c>
      <c r="K942" s="425"/>
      <c r="L942" s="425"/>
      <c r="M942" s="425"/>
      <c r="N942" s="425"/>
      <c r="O942" s="425"/>
      <c r="P942" s="317" t="s">
        <v>687</v>
      </c>
      <c r="Q942" s="318"/>
      <c r="R942" s="318"/>
      <c r="S942" s="318"/>
      <c r="T942" s="318"/>
      <c r="U942" s="318"/>
      <c r="V942" s="318"/>
      <c r="W942" s="318"/>
      <c r="X942" s="318"/>
      <c r="Y942" s="319">
        <v>0</v>
      </c>
      <c r="Z942" s="320"/>
      <c r="AA942" s="320"/>
      <c r="AB942" s="321"/>
      <c r="AC942" s="330" t="s">
        <v>196</v>
      </c>
      <c r="AD942" s="331"/>
      <c r="AE942" s="331"/>
      <c r="AF942" s="331"/>
      <c r="AG942" s="331"/>
      <c r="AH942" s="332" t="s">
        <v>652</v>
      </c>
      <c r="AI942" s="333"/>
      <c r="AJ942" s="333"/>
      <c r="AK942" s="333"/>
      <c r="AL942" s="326" t="s">
        <v>688</v>
      </c>
      <c r="AM942" s="327"/>
      <c r="AN942" s="327"/>
      <c r="AO942" s="328"/>
      <c r="AP942" s="322" t="s">
        <v>689</v>
      </c>
      <c r="AQ942" s="322"/>
      <c r="AR942" s="322"/>
      <c r="AS942" s="322"/>
      <c r="AT942" s="322"/>
      <c r="AU942" s="322"/>
      <c r="AV942" s="322"/>
      <c r="AW942" s="322"/>
      <c r="AX942" s="322"/>
    </row>
    <row r="943" spans="1:50" ht="30" customHeight="1" x14ac:dyDescent="0.15">
      <c r="A943" s="409">
        <v>8</v>
      </c>
      <c r="B943" s="409">
        <v>1</v>
      </c>
      <c r="C943" s="426" t="s">
        <v>684</v>
      </c>
      <c r="D943" s="423"/>
      <c r="E943" s="423"/>
      <c r="F943" s="423"/>
      <c r="G943" s="423"/>
      <c r="H943" s="423"/>
      <c r="I943" s="423"/>
      <c r="J943" s="424" t="s">
        <v>652</v>
      </c>
      <c r="K943" s="425"/>
      <c r="L943" s="425"/>
      <c r="M943" s="425"/>
      <c r="N943" s="425"/>
      <c r="O943" s="425"/>
      <c r="P943" s="317" t="s">
        <v>687</v>
      </c>
      <c r="Q943" s="318"/>
      <c r="R943" s="318"/>
      <c r="S943" s="318"/>
      <c r="T943" s="318"/>
      <c r="U943" s="318"/>
      <c r="V943" s="318"/>
      <c r="W943" s="318"/>
      <c r="X943" s="318"/>
      <c r="Y943" s="319">
        <v>0</v>
      </c>
      <c r="Z943" s="320"/>
      <c r="AA943" s="320"/>
      <c r="AB943" s="321"/>
      <c r="AC943" s="330" t="s">
        <v>196</v>
      </c>
      <c r="AD943" s="331"/>
      <c r="AE943" s="331"/>
      <c r="AF943" s="331"/>
      <c r="AG943" s="331"/>
      <c r="AH943" s="332" t="s">
        <v>652</v>
      </c>
      <c r="AI943" s="333"/>
      <c r="AJ943" s="333"/>
      <c r="AK943" s="333"/>
      <c r="AL943" s="326" t="s">
        <v>688</v>
      </c>
      <c r="AM943" s="327"/>
      <c r="AN943" s="327"/>
      <c r="AO943" s="328"/>
      <c r="AP943" s="322" t="s">
        <v>689</v>
      </c>
      <c r="AQ943" s="322"/>
      <c r="AR943" s="322"/>
      <c r="AS943" s="322"/>
      <c r="AT943" s="322"/>
      <c r="AU943" s="322"/>
      <c r="AV943" s="322"/>
      <c r="AW943" s="322"/>
      <c r="AX943" s="322"/>
    </row>
    <row r="944" spans="1:50" ht="30" customHeight="1" x14ac:dyDescent="0.15">
      <c r="A944" s="409">
        <v>9</v>
      </c>
      <c r="B944" s="409">
        <v>1</v>
      </c>
      <c r="C944" s="426" t="s">
        <v>685</v>
      </c>
      <c r="D944" s="423"/>
      <c r="E944" s="423"/>
      <c r="F944" s="423"/>
      <c r="G944" s="423"/>
      <c r="H944" s="423"/>
      <c r="I944" s="423"/>
      <c r="J944" s="424" t="s">
        <v>652</v>
      </c>
      <c r="K944" s="425"/>
      <c r="L944" s="425"/>
      <c r="M944" s="425"/>
      <c r="N944" s="425"/>
      <c r="O944" s="425"/>
      <c r="P944" s="317" t="s">
        <v>687</v>
      </c>
      <c r="Q944" s="318"/>
      <c r="R944" s="318"/>
      <c r="S944" s="318"/>
      <c r="T944" s="318"/>
      <c r="U944" s="318"/>
      <c r="V944" s="318"/>
      <c r="W944" s="318"/>
      <c r="X944" s="318"/>
      <c r="Y944" s="319">
        <v>0</v>
      </c>
      <c r="Z944" s="320"/>
      <c r="AA944" s="320"/>
      <c r="AB944" s="321"/>
      <c r="AC944" s="330" t="s">
        <v>196</v>
      </c>
      <c r="AD944" s="331"/>
      <c r="AE944" s="331"/>
      <c r="AF944" s="331"/>
      <c r="AG944" s="331"/>
      <c r="AH944" s="332" t="s">
        <v>652</v>
      </c>
      <c r="AI944" s="333"/>
      <c r="AJ944" s="333"/>
      <c r="AK944" s="333"/>
      <c r="AL944" s="326" t="s">
        <v>688</v>
      </c>
      <c r="AM944" s="327"/>
      <c r="AN944" s="327"/>
      <c r="AO944" s="328"/>
      <c r="AP944" s="322" t="s">
        <v>689</v>
      </c>
      <c r="AQ944" s="322"/>
      <c r="AR944" s="322"/>
      <c r="AS944" s="322"/>
      <c r="AT944" s="322"/>
      <c r="AU944" s="322"/>
      <c r="AV944" s="322"/>
      <c r="AW944" s="322"/>
      <c r="AX944" s="322"/>
    </row>
    <row r="945" spans="1:50" ht="30" customHeight="1" x14ac:dyDescent="0.15">
      <c r="A945" s="409">
        <v>10</v>
      </c>
      <c r="B945" s="409">
        <v>1</v>
      </c>
      <c r="C945" s="426" t="s">
        <v>686</v>
      </c>
      <c r="D945" s="423"/>
      <c r="E945" s="423"/>
      <c r="F945" s="423"/>
      <c r="G945" s="423"/>
      <c r="H945" s="423"/>
      <c r="I945" s="423"/>
      <c r="J945" s="424" t="s">
        <v>652</v>
      </c>
      <c r="K945" s="425"/>
      <c r="L945" s="425"/>
      <c r="M945" s="425"/>
      <c r="N945" s="425"/>
      <c r="O945" s="425"/>
      <c r="P945" s="317" t="s">
        <v>687</v>
      </c>
      <c r="Q945" s="318"/>
      <c r="R945" s="318"/>
      <c r="S945" s="318"/>
      <c r="T945" s="318"/>
      <c r="U945" s="318"/>
      <c r="V945" s="318"/>
      <c r="W945" s="318"/>
      <c r="X945" s="318"/>
      <c r="Y945" s="319">
        <v>0</v>
      </c>
      <c r="Z945" s="320"/>
      <c r="AA945" s="320"/>
      <c r="AB945" s="321"/>
      <c r="AC945" s="330" t="s">
        <v>196</v>
      </c>
      <c r="AD945" s="331"/>
      <c r="AE945" s="331"/>
      <c r="AF945" s="331"/>
      <c r="AG945" s="331"/>
      <c r="AH945" s="332" t="s">
        <v>652</v>
      </c>
      <c r="AI945" s="333"/>
      <c r="AJ945" s="333"/>
      <c r="AK945" s="333"/>
      <c r="AL945" s="326" t="s">
        <v>688</v>
      </c>
      <c r="AM945" s="327"/>
      <c r="AN945" s="327"/>
      <c r="AO945" s="328"/>
      <c r="AP945" s="322" t="s">
        <v>689</v>
      </c>
      <c r="AQ945" s="322"/>
      <c r="AR945" s="322"/>
      <c r="AS945" s="322"/>
      <c r="AT945" s="322"/>
      <c r="AU945" s="322"/>
      <c r="AV945" s="322"/>
      <c r="AW945" s="322"/>
      <c r="AX945" s="322"/>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7" t="s">
        <v>418</v>
      </c>
      <c r="K968" s="101"/>
      <c r="L968" s="101"/>
      <c r="M968" s="101"/>
      <c r="N968" s="101"/>
      <c r="O968" s="101"/>
      <c r="P968" s="352" t="s">
        <v>366</v>
      </c>
      <c r="Q968" s="352"/>
      <c r="R968" s="352"/>
      <c r="S968" s="352"/>
      <c r="T968" s="352"/>
      <c r="U968" s="352"/>
      <c r="V968" s="352"/>
      <c r="W968" s="352"/>
      <c r="X968" s="352"/>
      <c r="Y968" s="349" t="s">
        <v>416</v>
      </c>
      <c r="Z968" s="350"/>
      <c r="AA968" s="350"/>
      <c r="AB968" s="350"/>
      <c r="AC968" s="277" t="s">
        <v>457</v>
      </c>
      <c r="AD968" s="277"/>
      <c r="AE968" s="277"/>
      <c r="AF968" s="277"/>
      <c r="AG968" s="277"/>
      <c r="AH968" s="349" t="s">
        <v>487</v>
      </c>
      <c r="AI968" s="351"/>
      <c r="AJ968" s="351"/>
      <c r="AK968" s="351"/>
      <c r="AL968" s="351" t="s">
        <v>21</v>
      </c>
      <c r="AM968" s="351"/>
      <c r="AN968" s="351"/>
      <c r="AO968" s="427"/>
      <c r="AP968" s="428" t="s">
        <v>419</v>
      </c>
      <c r="AQ968" s="428"/>
      <c r="AR968" s="428"/>
      <c r="AS968" s="428"/>
      <c r="AT968" s="428"/>
      <c r="AU968" s="428"/>
      <c r="AV968" s="428"/>
      <c r="AW968" s="428"/>
      <c r="AX968" s="428"/>
    </row>
    <row r="969" spans="1:50" ht="30" customHeight="1" x14ac:dyDescent="0.15">
      <c r="A969" s="409">
        <v>1</v>
      </c>
      <c r="B969" s="409">
        <v>1</v>
      </c>
      <c r="C969" s="426" t="s">
        <v>663</v>
      </c>
      <c r="D969" s="423"/>
      <c r="E969" s="423"/>
      <c r="F969" s="423"/>
      <c r="G969" s="423"/>
      <c r="H969" s="423"/>
      <c r="I969" s="423"/>
      <c r="J969" s="424">
        <v>9011005000884</v>
      </c>
      <c r="K969" s="425"/>
      <c r="L969" s="425"/>
      <c r="M969" s="425"/>
      <c r="N969" s="425"/>
      <c r="O969" s="425"/>
      <c r="P969" s="317" t="s">
        <v>691</v>
      </c>
      <c r="Q969" s="318"/>
      <c r="R969" s="318"/>
      <c r="S969" s="318"/>
      <c r="T969" s="318"/>
      <c r="U969" s="318"/>
      <c r="V969" s="318"/>
      <c r="W969" s="318"/>
      <c r="X969" s="318"/>
      <c r="Y969" s="319">
        <v>8.5</v>
      </c>
      <c r="Z969" s="320"/>
      <c r="AA969" s="320"/>
      <c r="AB969" s="321"/>
      <c r="AC969" s="330" t="s">
        <v>196</v>
      </c>
      <c r="AD969" s="331"/>
      <c r="AE969" s="331"/>
      <c r="AF969" s="331"/>
      <c r="AG969" s="331"/>
      <c r="AH969" s="332" t="s">
        <v>652</v>
      </c>
      <c r="AI969" s="333"/>
      <c r="AJ969" s="333"/>
      <c r="AK969" s="333"/>
      <c r="AL969" s="326" t="s">
        <v>652</v>
      </c>
      <c r="AM969" s="327"/>
      <c r="AN969" s="327"/>
      <c r="AO969" s="328"/>
      <c r="AP969" s="322" t="s">
        <v>693</v>
      </c>
      <c r="AQ969" s="322"/>
      <c r="AR969" s="322"/>
      <c r="AS969" s="322"/>
      <c r="AT969" s="322"/>
      <c r="AU969" s="322"/>
      <c r="AV969" s="322"/>
      <c r="AW969" s="322"/>
      <c r="AX969" s="322"/>
    </row>
    <row r="970" spans="1:50" ht="30" customHeight="1" x14ac:dyDescent="0.15">
      <c r="A970" s="409">
        <v>2</v>
      </c>
      <c r="B970" s="409">
        <v>1</v>
      </c>
      <c r="C970" s="426" t="s">
        <v>690</v>
      </c>
      <c r="D970" s="423"/>
      <c r="E970" s="423"/>
      <c r="F970" s="423"/>
      <c r="G970" s="423"/>
      <c r="H970" s="423"/>
      <c r="I970" s="423"/>
      <c r="J970" s="424">
        <v>4010405009912</v>
      </c>
      <c r="K970" s="425"/>
      <c r="L970" s="425"/>
      <c r="M970" s="425"/>
      <c r="N970" s="425"/>
      <c r="O970" s="425"/>
      <c r="P970" s="317" t="s">
        <v>692</v>
      </c>
      <c r="Q970" s="318"/>
      <c r="R970" s="318"/>
      <c r="S970" s="318"/>
      <c r="T970" s="318"/>
      <c r="U970" s="318"/>
      <c r="V970" s="318"/>
      <c r="W970" s="318"/>
      <c r="X970" s="318"/>
      <c r="Y970" s="319">
        <v>3.5</v>
      </c>
      <c r="Z970" s="320"/>
      <c r="AA970" s="320"/>
      <c r="AB970" s="321"/>
      <c r="AC970" s="330" t="s">
        <v>196</v>
      </c>
      <c r="AD970" s="331"/>
      <c r="AE970" s="331"/>
      <c r="AF970" s="331"/>
      <c r="AG970" s="331"/>
      <c r="AH970" s="332" t="s">
        <v>652</v>
      </c>
      <c r="AI970" s="333"/>
      <c r="AJ970" s="333"/>
      <c r="AK970" s="333"/>
      <c r="AL970" s="326" t="s">
        <v>652</v>
      </c>
      <c r="AM970" s="327"/>
      <c r="AN970" s="327"/>
      <c r="AO970" s="328"/>
      <c r="AP970" s="322" t="s">
        <v>693</v>
      </c>
      <c r="AQ970" s="322"/>
      <c r="AR970" s="322"/>
      <c r="AS970" s="322"/>
      <c r="AT970" s="322"/>
      <c r="AU970" s="322"/>
      <c r="AV970" s="322"/>
      <c r="AW970" s="322"/>
      <c r="AX970" s="322"/>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7"/>
      <c r="Q971" s="318"/>
      <c r="R971" s="318"/>
      <c r="S971" s="318"/>
      <c r="T971" s="318"/>
      <c r="U971" s="318"/>
      <c r="V971" s="318"/>
      <c r="W971" s="318"/>
      <c r="X971" s="318"/>
      <c r="Y971" s="319"/>
      <c r="Z971" s="320"/>
      <c r="AA971" s="320"/>
      <c r="AB971" s="321"/>
      <c r="AC971" s="330"/>
      <c r="AD971" s="330"/>
      <c r="AE971" s="330"/>
      <c r="AF971" s="330"/>
      <c r="AG971" s="330"/>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7"/>
      <c r="Q972" s="318"/>
      <c r="R972" s="318"/>
      <c r="S972" s="318"/>
      <c r="T972" s="318"/>
      <c r="U972" s="318"/>
      <c r="V972" s="318"/>
      <c r="W972" s="318"/>
      <c r="X972" s="318"/>
      <c r="Y972" s="319"/>
      <c r="Z972" s="320"/>
      <c r="AA972" s="320"/>
      <c r="AB972" s="321"/>
      <c r="AC972" s="330"/>
      <c r="AD972" s="330"/>
      <c r="AE972" s="330"/>
      <c r="AF972" s="330"/>
      <c r="AG972" s="330"/>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7" t="s">
        <v>418</v>
      </c>
      <c r="K1001" s="101"/>
      <c r="L1001" s="101"/>
      <c r="M1001" s="101"/>
      <c r="N1001" s="101"/>
      <c r="O1001" s="101"/>
      <c r="P1001" s="352" t="s">
        <v>366</v>
      </c>
      <c r="Q1001" s="352"/>
      <c r="R1001" s="352"/>
      <c r="S1001" s="352"/>
      <c r="T1001" s="352"/>
      <c r="U1001" s="352"/>
      <c r="V1001" s="352"/>
      <c r="W1001" s="352"/>
      <c r="X1001" s="352"/>
      <c r="Y1001" s="349" t="s">
        <v>416</v>
      </c>
      <c r="Z1001" s="350"/>
      <c r="AA1001" s="350"/>
      <c r="AB1001" s="350"/>
      <c r="AC1001" s="277" t="s">
        <v>457</v>
      </c>
      <c r="AD1001" s="277"/>
      <c r="AE1001" s="277"/>
      <c r="AF1001" s="277"/>
      <c r="AG1001" s="277"/>
      <c r="AH1001" s="349" t="s">
        <v>487</v>
      </c>
      <c r="AI1001" s="351"/>
      <c r="AJ1001" s="351"/>
      <c r="AK1001" s="351"/>
      <c r="AL1001" s="351" t="s">
        <v>21</v>
      </c>
      <c r="AM1001" s="351"/>
      <c r="AN1001" s="351"/>
      <c r="AO1001" s="427"/>
      <c r="AP1001" s="428" t="s">
        <v>419</v>
      </c>
      <c r="AQ1001" s="428"/>
      <c r="AR1001" s="428"/>
      <c r="AS1001" s="428"/>
      <c r="AT1001" s="428"/>
      <c r="AU1001" s="428"/>
      <c r="AV1001" s="428"/>
      <c r="AW1001" s="428"/>
      <c r="AX1001" s="428"/>
    </row>
    <row r="1002" spans="1:50" ht="51" customHeight="1" x14ac:dyDescent="0.15">
      <c r="A1002" s="409">
        <v>1</v>
      </c>
      <c r="B1002" s="409">
        <v>1</v>
      </c>
      <c r="C1002" s="426" t="s">
        <v>690</v>
      </c>
      <c r="D1002" s="423"/>
      <c r="E1002" s="423"/>
      <c r="F1002" s="423"/>
      <c r="G1002" s="423"/>
      <c r="H1002" s="423"/>
      <c r="I1002" s="423"/>
      <c r="J1002" s="424">
        <v>4010405009912</v>
      </c>
      <c r="K1002" s="425"/>
      <c r="L1002" s="425"/>
      <c r="M1002" s="425"/>
      <c r="N1002" s="425"/>
      <c r="O1002" s="425"/>
      <c r="P1002" s="317" t="s">
        <v>694</v>
      </c>
      <c r="Q1002" s="318"/>
      <c r="R1002" s="318"/>
      <c r="S1002" s="318"/>
      <c r="T1002" s="318"/>
      <c r="U1002" s="318"/>
      <c r="V1002" s="318"/>
      <c r="W1002" s="318"/>
      <c r="X1002" s="318"/>
      <c r="Y1002" s="319">
        <v>0.6</v>
      </c>
      <c r="Z1002" s="320"/>
      <c r="AA1002" s="320"/>
      <c r="AB1002" s="321"/>
      <c r="AC1002" s="330" t="s">
        <v>196</v>
      </c>
      <c r="AD1002" s="331"/>
      <c r="AE1002" s="331"/>
      <c r="AF1002" s="331"/>
      <c r="AG1002" s="331"/>
      <c r="AH1002" s="332" t="s">
        <v>695</v>
      </c>
      <c r="AI1002" s="333"/>
      <c r="AJ1002" s="333"/>
      <c r="AK1002" s="333"/>
      <c r="AL1002" s="326" t="s">
        <v>696</v>
      </c>
      <c r="AM1002" s="327"/>
      <c r="AN1002" s="327"/>
      <c r="AO1002" s="328"/>
      <c r="AP1002" s="322" t="s">
        <v>697</v>
      </c>
      <c r="AQ1002" s="322"/>
      <c r="AR1002" s="322"/>
      <c r="AS1002" s="322"/>
      <c r="AT1002" s="322"/>
      <c r="AU1002" s="322"/>
      <c r="AV1002" s="322"/>
      <c r="AW1002" s="322"/>
      <c r="AX1002" s="322"/>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30"/>
      <c r="AD1003" s="330"/>
      <c r="AE1003" s="330"/>
      <c r="AF1003" s="330"/>
      <c r="AG1003" s="330"/>
      <c r="AH1003" s="332"/>
      <c r="AI1003" s="333"/>
      <c r="AJ1003" s="333"/>
      <c r="AK1003" s="333"/>
      <c r="AL1003" s="326"/>
      <c r="AM1003" s="327"/>
      <c r="AN1003" s="327"/>
      <c r="AO1003" s="328"/>
      <c r="AP1003" s="322"/>
      <c r="AQ1003" s="322"/>
      <c r="AR1003" s="322"/>
      <c r="AS1003" s="322"/>
      <c r="AT1003" s="322"/>
      <c r="AU1003" s="322"/>
      <c r="AV1003" s="322"/>
      <c r="AW1003" s="322"/>
      <c r="AX1003" s="322"/>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7"/>
      <c r="Q1004" s="318"/>
      <c r="R1004" s="318"/>
      <c r="S1004" s="318"/>
      <c r="T1004" s="318"/>
      <c r="U1004" s="318"/>
      <c r="V1004" s="318"/>
      <c r="W1004" s="318"/>
      <c r="X1004" s="318"/>
      <c r="Y1004" s="319"/>
      <c r="Z1004" s="320"/>
      <c r="AA1004" s="320"/>
      <c r="AB1004" s="321"/>
      <c r="AC1004" s="330"/>
      <c r="AD1004" s="330"/>
      <c r="AE1004" s="330"/>
      <c r="AF1004" s="330"/>
      <c r="AG1004" s="330"/>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7"/>
      <c r="Q1005" s="318"/>
      <c r="R1005" s="318"/>
      <c r="S1005" s="318"/>
      <c r="T1005" s="318"/>
      <c r="U1005" s="318"/>
      <c r="V1005" s="318"/>
      <c r="W1005" s="318"/>
      <c r="X1005" s="318"/>
      <c r="Y1005" s="319"/>
      <c r="Z1005" s="320"/>
      <c r="AA1005" s="320"/>
      <c r="AB1005" s="321"/>
      <c r="AC1005" s="330"/>
      <c r="AD1005" s="330"/>
      <c r="AE1005" s="330"/>
      <c r="AF1005" s="330"/>
      <c r="AG1005" s="330"/>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77" t="s">
        <v>418</v>
      </c>
      <c r="K1034" s="101"/>
      <c r="L1034" s="101"/>
      <c r="M1034" s="101"/>
      <c r="N1034" s="101"/>
      <c r="O1034" s="101"/>
      <c r="P1034" s="352" t="s">
        <v>366</v>
      </c>
      <c r="Q1034" s="352"/>
      <c r="R1034" s="352"/>
      <c r="S1034" s="352"/>
      <c r="T1034" s="352"/>
      <c r="U1034" s="352"/>
      <c r="V1034" s="352"/>
      <c r="W1034" s="352"/>
      <c r="X1034" s="352"/>
      <c r="Y1034" s="349" t="s">
        <v>416</v>
      </c>
      <c r="Z1034" s="350"/>
      <c r="AA1034" s="350"/>
      <c r="AB1034" s="350"/>
      <c r="AC1034" s="277" t="s">
        <v>457</v>
      </c>
      <c r="AD1034" s="277"/>
      <c r="AE1034" s="277"/>
      <c r="AF1034" s="277"/>
      <c r="AG1034" s="277"/>
      <c r="AH1034" s="349" t="s">
        <v>487</v>
      </c>
      <c r="AI1034" s="351"/>
      <c r="AJ1034" s="351"/>
      <c r="AK1034" s="351"/>
      <c r="AL1034" s="351" t="s">
        <v>21</v>
      </c>
      <c r="AM1034" s="351"/>
      <c r="AN1034" s="351"/>
      <c r="AO1034" s="427"/>
      <c r="AP1034" s="428" t="s">
        <v>419</v>
      </c>
      <c r="AQ1034" s="428"/>
      <c r="AR1034" s="428"/>
      <c r="AS1034" s="428"/>
      <c r="AT1034" s="428"/>
      <c r="AU1034" s="428"/>
      <c r="AV1034" s="428"/>
      <c r="AW1034" s="428"/>
      <c r="AX1034" s="428"/>
    </row>
    <row r="1035" spans="1:50" ht="30" customHeight="1" x14ac:dyDescent="0.15">
      <c r="A1035" s="409">
        <v>1</v>
      </c>
      <c r="B1035" s="409">
        <v>1</v>
      </c>
      <c r="C1035" s="426" t="s">
        <v>698</v>
      </c>
      <c r="D1035" s="423"/>
      <c r="E1035" s="423"/>
      <c r="F1035" s="423"/>
      <c r="G1035" s="423"/>
      <c r="H1035" s="423"/>
      <c r="I1035" s="423"/>
      <c r="J1035" s="424">
        <v>6000012070001</v>
      </c>
      <c r="K1035" s="425"/>
      <c r="L1035" s="425"/>
      <c r="M1035" s="425"/>
      <c r="N1035" s="425"/>
      <c r="O1035" s="425"/>
      <c r="P1035" s="317" t="s">
        <v>701</v>
      </c>
      <c r="Q1035" s="318"/>
      <c r="R1035" s="318"/>
      <c r="S1035" s="318"/>
      <c r="T1035" s="318"/>
      <c r="U1035" s="318"/>
      <c r="V1035" s="318"/>
      <c r="W1035" s="318"/>
      <c r="X1035" s="318"/>
      <c r="Y1035" s="319">
        <v>10</v>
      </c>
      <c r="Z1035" s="320"/>
      <c r="AA1035" s="320"/>
      <c r="AB1035" s="321"/>
      <c r="AC1035" s="330" t="s">
        <v>196</v>
      </c>
      <c r="AD1035" s="331"/>
      <c r="AE1035" s="331"/>
      <c r="AF1035" s="331"/>
      <c r="AG1035" s="331"/>
      <c r="AH1035" s="332" t="s">
        <v>652</v>
      </c>
      <c r="AI1035" s="333"/>
      <c r="AJ1035" s="333"/>
      <c r="AK1035" s="333"/>
      <c r="AL1035" s="326" t="s">
        <v>652</v>
      </c>
      <c r="AM1035" s="327"/>
      <c r="AN1035" s="327"/>
      <c r="AO1035" s="328"/>
      <c r="AP1035" s="322" t="s">
        <v>704</v>
      </c>
      <c r="AQ1035" s="322"/>
      <c r="AR1035" s="322"/>
      <c r="AS1035" s="322"/>
      <c r="AT1035" s="322"/>
      <c r="AU1035" s="322"/>
      <c r="AV1035" s="322"/>
      <c r="AW1035" s="322"/>
      <c r="AX1035" s="322"/>
    </row>
    <row r="1036" spans="1:50" ht="30" customHeight="1" x14ac:dyDescent="0.15">
      <c r="A1036" s="409">
        <v>2</v>
      </c>
      <c r="B1036" s="409">
        <v>1</v>
      </c>
      <c r="C1036" s="426" t="s">
        <v>699</v>
      </c>
      <c r="D1036" s="423"/>
      <c r="E1036" s="423"/>
      <c r="F1036" s="423"/>
      <c r="G1036" s="423"/>
      <c r="H1036" s="423"/>
      <c r="I1036" s="423"/>
      <c r="J1036" s="424">
        <v>6000012070001</v>
      </c>
      <c r="K1036" s="425"/>
      <c r="L1036" s="425"/>
      <c r="M1036" s="425"/>
      <c r="N1036" s="425"/>
      <c r="O1036" s="425"/>
      <c r="P1036" s="317" t="s">
        <v>701</v>
      </c>
      <c r="Q1036" s="318"/>
      <c r="R1036" s="318"/>
      <c r="S1036" s="318"/>
      <c r="T1036" s="318"/>
      <c r="U1036" s="318"/>
      <c r="V1036" s="318"/>
      <c r="W1036" s="318"/>
      <c r="X1036" s="318"/>
      <c r="Y1036" s="319">
        <v>5</v>
      </c>
      <c r="Z1036" s="320"/>
      <c r="AA1036" s="320"/>
      <c r="AB1036" s="321"/>
      <c r="AC1036" s="330" t="s">
        <v>196</v>
      </c>
      <c r="AD1036" s="330"/>
      <c r="AE1036" s="330"/>
      <c r="AF1036" s="330"/>
      <c r="AG1036" s="330"/>
      <c r="AH1036" s="332" t="s">
        <v>652</v>
      </c>
      <c r="AI1036" s="333"/>
      <c r="AJ1036" s="333"/>
      <c r="AK1036" s="333"/>
      <c r="AL1036" s="326" t="s">
        <v>703</v>
      </c>
      <c r="AM1036" s="327"/>
      <c r="AN1036" s="327"/>
      <c r="AO1036" s="328"/>
      <c r="AP1036" s="322" t="s">
        <v>689</v>
      </c>
      <c r="AQ1036" s="322"/>
      <c r="AR1036" s="322"/>
      <c r="AS1036" s="322"/>
      <c r="AT1036" s="322"/>
      <c r="AU1036" s="322"/>
      <c r="AV1036" s="322"/>
      <c r="AW1036" s="322"/>
      <c r="AX1036" s="322"/>
    </row>
    <row r="1037" spans="1:50" ht="30" customHeight="1" x14ac:dyDescent="0.15">
      <c r="A1037" s="409">
        <v>3</v>
      </c>
      <c r="B1037" s="409">
        <v>1</v>
      </c>
      <c r="C1037" s="426" t="s">
        <v>700</v>
      </c>
      <c r="D1037" s="423"/>
      <c r="E1037" s="423"/>
      <c r="F1037" s="423"/>
      <c r="G1037" s="423"/>
      <c r="H1037" s="423"/>
      <c r="I1037" s="423"/>
      <c r="J1037" s="424">
        <v>6000012070001</v>
      </c>
      <c r="K1037" s="425"/>
      <c r="L1037" s="425"/>
      <c r="M1037" s="425"/>
      <c r="N1037" s="425"/>
      <c r="O1037" s="425"/>
      <c r="P1037" s="317" t="s">
        <v>701</v>
      </c>
      <c r="Q1037" s="318"/>
      <c r="R1037" s="318"/>
      <c r="S1037" s="318"/>
      <c r="T1037" s="318"/>
      <c r="U1037" s="318"/>
      <c r="V1037" s="318"/>
      <c r="W1037" s="318"/>
      <c r="X1037" s="318"/>
      <c r="Y1037" s="319">
        <v>1</v>
      </c>
      <c r="Z1037" s="320"/>
      <c r="AA1037" s="320"/>
      <c r="AB1037" s="321"/>
      <c r="AC1037" s="330" t="s">
        <v>196</v>
      </c>
      <c r="AD1037" s="330"/>
      <c r="AE1037" s="330"/>
      <c r="AF1037" s="330"/>
      <c r="AG1037" s="330"/>
      <c r="AH1037" s="324" t="s">
        <v>702</v>
      </c>
      <c r="AI1037" s="325"/>
      <c r="AJ1037" s="325"/>
      <c r="AK1037" s="325"/>
      <c r="AL1037" s="326" t="s">
        <v>652</v>
      </c>
      <c r="AM1037" s="327"/>
      <c r="AN1037" s="327"/>
      <c r="AO1037" s="328"/>
      <c r="AP1037" s="322" t="s">
        <v>704</v>
      </c>
      <c r="AQ1037" s="322"/>
      <c r="AR1037" s="322"/>
      <c r="AS1037" s="322"/>
      <c r="AT1037" s="322"/>
      <c r="AU1037" s="322"/>
      <c r="AV1037" s="322"/>
      <c r="AW1037" s="322"/>
      <c r="AX1037" s="322"/>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330"/>
      <c r="AD1038" s="330"/>
      <c r="AE1038" s="330"/>
      <c r="AF1038" s="330"/>
      <c r="AG1038" s="330"/>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7" t="s">
        <v>418</v>
      </c>
      <c r="K1067" s="101"/>
      <c r="L1067" s="101"/>
      <c r="M1067" s="101"/>
      <c r="N1067" s="101"/>
      <c r="O1067" s="101"/>
      <c r="P1067" s="352" t="s">
        <v>366</v>
      </c>
      <c r="Q1067" s="352"/>
      <c r="R1067" s="352"/>
      <c r="S1067" s="352"/>
      <c r="T1067" s="352"/>
      <c r="U1067" s="352"/>
      <c r="V1067" s="352"/>
      <c r="W1067" s="352"/>
      <c r="X1067" s="352"/>
      <c r="Y1067" s="349" t="s">
        <v>416</v>
      </c>
      <c r="Z1067" s="350"/>
      <c r="AA1067" s="350"/>
      <c r="AB1067" s="350"/>
      <c r="AC1067" s="277" t="s">
        <v>457</v>
      </c>
      <c r="AD1067" s="277"/>
      <c r="AE1067" s="277"/>
      <c r="AF1067" s="277"/>
      <c r="AG1067" s="277"/>
      <c r="AH1067" s="349" t="s">
        <v>487</v>
      </c>
      <c r="AI1067" s="351"/>
      <c r="AJ1067" s="351"/>
      <c r="AK1067" s="351"/>
      <c r="AL1067" s="351" t="s">
        <v>21</v>
      </c>
      <c r="AM1067" s="351"/>
      <c r="AN1067" s="351"/>
      <c r="AO1067" s="427"/>
      <c r="AP1067" s="428" t="s">
        <v>419</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30"/>
      <c r="AD1068" s="331"/>
      <c r="AE1068" s="331"/>
      <c r="AF1068" s="331"/>
      <c r="AG1068" s="331"/>
      <c r="AH1068" s="332"/>
      <c r="AI1068" s="333"/>
      <c r="AJ1068" s="333"/>
      <c r="AK1068" s="333"/>
      <c r="AL1068" s="326"/>
      <c r="AM1068" s="327"/>
      <c r="AN1068" s="327"/>
      <c r="AO1068" s="328"/>
      <c r="AP1068" s="322"/>
      <c r="AQ1068" s="322"/>
      <c r="AR1068" s="322"/>
      <c r="AS1068" s="322"/>
      <c r="AT1068" s="322"/>
      <c r="AU1068" s="322"/>
      <c r="AV1068" s="322"/>
      <c r="AW1068" s="322"/>
      <c r="AX1068" s="322"/>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30"/>
      <c r="AD1069" s="330"/>
      <c r="AE1069" s="330"/>
      <c r="AF1069" s="330"/>
      <c r="AG1069" s="330"/>
      <c r="AH1069" s="332"/>
      <c r="AI1069" s="333"/>
      <c r="AJ1069" s="333"/>
      <c r="AK1069" s="333"/>
      <c r="AL1069" s="326"/>
      <c r="AM1069" s="327"/>
      <c r="AN1069" s="327"/>
      <c r="AO1069" s="328"/>
      <c r="AP1069" s="322"/>
      <c r="AQ1069" s="322"/>
      <c r="AR1069" s="322"/>
      <c r="AS1069" s="322"/>
      <c r="AT1069" s="322"/>
      <c r="AU1069" s="322"/>
      <c r="AV1069" s="322"/>
      <c r="AW1069" s="322"/>
      <c r="AX1069" s="322"/>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7"/>
      <c r="Q1070" s="318"/>
      <c r="R1070" s="318"/>
      <c r="S1070" s="318"/>
      <c r="T1070" s="318"/>
      <c r="U1070" s="318"/>
      <c r="V1070" s="318"/>
      <c r="W1070" s="318"/>
      <c r="X1070" s="318"/>
      <c r="Y1070" s="319"/>
      <c r="Z1070" s="320"/>
      <c r="AA1070" s="320"/>
      <c r="AB1070" s="321"/>
      <c r="AC1070" s="330"/>
      <c r="AD1070" s="330"/>
      <c r="AE1070" s="330"/>
      <c r="AF1070" s="330"/>
      <c r="AG1070" s="330"/>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7"/>
      <c r="Q1071" s="318"/>
      <c r="R1071" s="318"/>
      <c r="S1071" s="318"/>
      <c r="T1071" s="318"/>
      <c r="U1071" s="318"/>
      <c r="V1071" s="318"/>
      <c r="W1071" s="318"/>
      <c r="X1071" s="318"/>
      <c r="Y1071" s="319"/>
      <c r="Z1071" s="320"/>
      <c r="AA1071" s="320"/>
      <c r="AB1071" s="321"/>
      <c r="AC1071" s="330"/>
      <c r="AD1071" s="330"/>
      <c r="AE1071" s="330"/>
      <c r="AF1071" s="330"/>
      <c r="AG1071" s="330"/>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447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463</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385</v>
      </c>
      <c r="D1101" s="896"/>
      <c r="E1101" s="277" t="s">
        <v>384</v>
      </c>
      <c r="F1101" s="896"/>
      <c r="G1101" s="896"/>
      <c r="H1101" s="896"/>
      <c r="I1101" s="896"/>
      <c r="J1101" s="277" t="s">
        <v>418</v>
      </c>
      <c r="K1101" s="277"/>
      <c r="L1101" s="277"/>
      <c r="M1101" s="277"/>
      <c r="N1101" s="277"/>
      <c r="O1101" s="277"/>
      <c r="P1101" s="349" t="s">
        <v>27</v>
      </c>
      <c r="Q1101" s="349"/>
      <c r="R1101" s="349"/>
      <c r="S1101" s="349"/>
      <c r="T1101" s="349"/>
      <c r="U1101" s="349"/>
      <c r="V1101" s="349"/>
      <c r="W1101" s="349"/>
      <c r="X1101" s="349"/>
      <c r="Y1101" s="277" t="s">
        <v>420</v>
      </c>
      <c r="Z1101" s="896"/>
      <c r="AA1101" s="896"/>
      <c r="AB1101" s="896"/>
      <c r="AC1101" s="277" t="s">
        <v>367</v>
      </c>
      <c r="AD1101" s="277"/>
      <c r="AE1101" s="277"/>
      <c r="AF1101" s="277"/>
      <c r="AG1101" s="277"/>
      <c r="AH1101" s="349" t="s">
        <v>380</v>
      </c>
      <c r="AI1101" s="350"/>
      <c r="AJ1101" s="350"/>
      <c r="AK1101" s="350"/>
      <c r="AL1101" s="350" t="s">
        <v>21</v>
      </c>
      <c r="AM1101" s="350"/>
      <c r="AN1101" s="350"/>
      <c r="AO1101" s="899"/>
      <c r="AP1101" s="428" t="s">
        <v>448</v>
      </c>
      <c r="AQ1101" s="428"/>
      <c r="AR1101" s="428"/>
      <c r="AS1101" s="428"/>
      <c r="AT1101" s="428"/>
      <c r="AU1101" s="428"/>
      <c r="AV1101" s="428"/>
      <c r="AW1101" s="428"/>
      <c r="AX1101" s="428"/>
    </row>
    <row r="1102" spans="1:50" ht="30" customHeight="1" x14ac:dyDescent="0.15">
      <c r="A1102" s="409">
        <v>1</v>
      </c>
      <c r="B1102" s="409">
        <v>1</v>
      </c>
      <c r="C1102" s="898"/>
      <c r="D1102" s="898"/>
      <c r="E1102" s="261" t="s">
        <v>607</v>
      </c>
      <c r="F1102" s="897"/>
      <c r="G1102" s="897"/>
      <c r="H1102" s="897"/>
      <c r="I1102" s="897"/>
      <c r="J1102" s="424" t="s">
        <v>581</v>
      </c>
      <c r="K1102" s="425"/>
      <c r="L1102" s="425"/>
      <c r="M1102" s="425"/>
      <c r="N1102" s="425"/>
      <c r="O1102" s="425"/>
      <c r="P1102" s="317" t="s">
        <v>608</v>
      </c>
      <c r="Q1102" s="318"/>
      <c r="R1102" s="318"/>
      <c r="S1102" s="318"/>
      <c r="T1102" s="318"/>
      <c r="U1102" s="318"/>
      <c r="V1102" s="318"/>
      <c r="W1102" s="318"/>
      <c r="X1102" s="318"/>
      <c r="Y1102" s="319" t="s">
        <v>576</v>
      </c>
      <c r="Z1102" s="320"/>
      <c r="AA1102" s="320"/>
      <c r="AB1102" s="321"/>
      <c r="AC1102" s="323"/>
      <c r="AD1102" s="323"/>
      <c r="AE1102" s="323"/>
      <c r="AF1102" s="323"/>
      <c r="AG1102" s="323"/>
      <c r="AH1102" s="324" t="s">
        <v>617</v>
      </c>
      <c r="AI1102" s="325"/>
      <c r="AJ1102" s="325"/>
      <c r="AK1102" s="325"/>
      <c r="AL1102" s="326" t="s">
        <v>616</v>
      </c>
      <c r="AM1102" s="327"/>
      <c r="AN1102" s="327"/>
      <c r="AO1102" s="328"/>
      <c r="AP1102" s="322" t="s">
        <v>608</v>
      </c>
      <c r="AQ1102" s="322"/>
      <c r="AR1102" s="322"/>
      <c r="AS1102" s="322"/>
      <c r="AT1102" s="322"/>
      <c r="AU1102" s="322"/>
      <c r="AV1102" s="322"/>
      <c r="AW1102" s="322"/>
      <c r="AX1102" s="322"/>
    </row>
    <row r="1103" spans="1:50" ht="30" hidden="1" customHeight="1" x14ac:dyDescent="0.15">
      <c r="A1103" s="409">
        <v>2</v>
      </c>
      <c r="B1103" s="409">
        <v>1</v>
      </c>
      <c r="C1103" s="898"/>
      <c r="D1103" s="898"/>
      <c r="E1103" s="897"/>
      <c r="F1103" s="897"/>
      <c r="G1103" s="897"/>
      <c r="H1103" s="897"/>
      <c r="I1103" s="897"/>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9">
        <v>3</v>
      </c>
      <c r="B1104" s="409">
        <v>1</v>
      </c>
      <c r="C1104" s="898"/>
      <c r="D1104" s="898"/>
      <c r="E1104" s="897"/>
      <c r="F1104" s="897"/>
      <c r="G1104" s="897"/>
      <c r="H1104" s="897"/>
      <c r="I1104" s="897"/>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9">
        <v>4</v>
      </c>
      <c r="B1105" s="409">
        <v>1</v>
      </c>
      <c r="C1105" s="898"/>
      <c r="D1105" s="898"/>
      <c r="E1105" s="897"/>
      <c r="F1105" s="897"/>
      <c r="G1105" s="897"/>
      <c r="H1105" s="897"/>
      <c r="I1105" s="897"/>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9">
        <v>5</v>
      </c>
      <c r="B1106" s="409">
        <v>1</v>
      </c>
      <c r="C1106" s="898"/>
      <c r="D1106" s="898"/>
      <c r="E1106" s="897"/>
      <c r="F1106" s="897"/>
      <c r="G1106" s="897"/>
      <c r="H1106" s="897"/>
      <c r="I1106" s="897"/>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9">
        <v>6</v>
      </c>
      <c r="B1107" s="409">
        <v>1</v>
      </c>
      <c r="C1107" s="898"/>
      <c r="D1107" s="898"/>
      <c r="E1107" s="897"/>
      <c r="F1107" s="897"/>
      <c r="G1107" s="897"/>
      <c r="H1107" s="897"/>
      <c r="I1107" s="897"/>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9">
        <v>7</v>
      </c>
      <c r="B1108" s="409">
        <v>1</v>
      </c>
      <c r="C1108" s="898"/>
      <c r="D1108" s="898"/>
      <c r="E1108" s="897"/>
      <c r="F1108" s="897"/>
      <c r="G1108" s="897"/>
      <c r="H1108" s="897"/>
      <c r="I1108" s="897"/>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9">
        <v>8</v>
      </c>
      <c r="B1109" s="409">
        <v>1</v>
      </c>
      <c r="C1109" s="898"/>
      <c r="D1109" s="898"/>
      <c r="E1109" s="897"/>
      <c r="F1109" s="897"/>
      <c r="G1109" s="897"/>
      <c r="H1109" s="897"/>
      <c r="I1109" s="897"/>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9">
        <v>9</v>
      </c>
      <c r="B1110" s="409">
        <v>1</v>
      </c>
      <c r="C1110" s="898"/>
      <c r="D1110" s="898"/>
      <c r="E1110" s="897"/>
      <c r="F1110" s="897"/>
      <c r="G1110" s="897"/>
      <c r="H1110" s="897"/>
      <c r="I1110" s="897"/>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9">
        <v>10</v>
      </c>
      <c r="B1111" s="409">
        <v>1</v>
      </c>
      <c r="C1111" s="898"/>
      <c r="D1111" s="898"/>
      <c r="E1111" s="897"/>
      <c r="F1111" s="897"/>
      <c r="G1111" s="897"/>
      <c r="H1111" s="897"/>
      <c r="I1111" s="897"/>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9">
        <v>11</v>
      </c>
      <c r="B1112" s="409">
        <v>1</v>
      </c>
      <c r="C1112" s="898"/>
      <c r="D1112" s="898"/>
      <c r="E1112" s="897"/>
      <c r="F1112" s="897"/>
      <c r="G1112" s="897"/>
      <c r="H1112" s="897"/>
      <c r="I1112" s="897"/>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9">
        <v>12</v>
      </c>
      <c r="B1113" s="409">
        <v>1</v>
      </c>
      <c r="C1113" s="898"/>
      <c r="D1113" s="898"/>
      <c r="E1113" s="897"/>
      <c r="F1113" s="897"/>
      <c r="G1113" s="897"/>
      <c r="H1113" s="897"/>
      <c r="I1113" s="897"/>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9">
        <v>13</v>
      </c>
      <c r="B1114" s="409">
        <v>1</v>
      </c>
      <c r="C1114" s="898"/>
      <c r="D1114" s="898"/>
      <c r="E1114" s="897"/>
      <c r="F1114" s="897"/>
      <c r="G1114" s="897"/>
      <c r="H1114" s="897"/>
      <c r="I1114" s="897"/>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9">
        <v>14</v>
      </c>
      <c r="B1115" s="409">
        <v>1</v>
      </c>
      <c r="C1115" s="898"/>
      <c r="D1115" s="898"/>
      <c r="E1115" s="897"/>
      <c r="F1115" s="897"/>
      <c r="G1115" s="897"/>
      <c r="H1115" s="897"/>
      <c r="I1115" s="897"/>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9">
        <v>15</v>
      </c>
      <c r="B1116" s="409">
        <v>1</v>
      </c>
      <c r="C1116" s="898"/>
      <c r="D1116" s="898"/>
      <c r="E1116" s="897"/>
      <c r="F1116" s="897"/>
      <c r="G1116" s="897"/>
      <c r="H1116" s="897"/>
      <c r="I1116" s="897"/>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9">
        <v>16</v>
      </c>
      <c r="B1117" s="409">
        <v>1</v>
      </c>
      <c r="C1117" s="898"/>
      <c r="D1117" s="898"/>
      <c r="E1117" s="897"/>
      <c r="F1117" s="897"/>
      <c r="G1117" s="897"/>
      <c r="H1117" s="897"/>
      <c r="I1117" s="897"/>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9">
        <v>17</v>
      </c>
      <c r="B1118" s="409">
        <v>1</v>
      </c>
      <c r="C1118" s="898"/>
      <c r="D1118" s="898"/>
      <c r="E1118" s="897"/>
      <c r="F1118" s="897"/>
      <c r="G1118" s="897"/>
      <c r="H1118" s="897"/>
      <c r="I1118" s="897"/>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9">
        <v>18</v>
      </c>
      <c r="B1119" s="409">
        <v>1</v>
      </c>
      <c r="C1119" s="898"/>
      <c r="D1119" s="898"/>
      <c r="E1119" s="261"/>
      <c r="F1119" s="897"/>
      <c r="G1119" s="897"/>
      <c r="H1119" s="897"/>
      <c r="I1119" s="897"/>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9">
        <v>19</v>
      </c>
      <c r="B1120" s="409">
        <v>1</v>
      </c>
      <c r="C1120" s="898"/>
      <c r="D1120" s="898"/>
      <c r="E1120" s="897"/>
      <c r="F1120" s="897"/>
      <c r="G1120" s="897"/>
      <c r="H1120" s="897"/>
      <c r="I1120" s="897"/>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9">
        <v>20</v>
      </c>
      <c r="B1121" s="409">
        <v>1</v>
      </c>
      <c r="C1121" s="898"/>
      <c r="D1121" s="898"/>
      <c r="E1121" s="897"/>
      <c r="F1121" s="897"/>
      <c r="G1121" s="897"/>
      <c r="H1121" s="897"/>
      <c r="I1121" s="897"/>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9">
        <v>21</v>
      </c>
      <c r="B1122" s="409">
        <v>1</v>
      </c>
      <c r="C1122" s="898"/>
      <c r="D1122" s="898"/>
      <c r="E1122" s="897"/>
      <c r="F1122" s="897"/>
      <c r="G1122" s="897"/>
      <c r="H1122" s="897"/>
      <c r="I1122" s="897"/>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9">
        <v>22</v>
      </c>
      <c r="B1123" s="409">
        <v>1</v>
      </c>
      <c r="C1123" s="898"/>
      <c r="D1123" s="898"/>
      <c r="E1123" s="897"/>
      <c r="F1123" s="897"/>
      <c r="G1123" s="897"/>
      <c r="H1123" s="897"/>
      <c r="I1123" s="897"/>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9">
        <v>23</v>
      </c>
      <c r="B1124" s="409">
        <v>1</v>
      </c>
      <c r="C1124" s="898"/>
      <c r="D1124" s="898"/>
      <c r="E1124" s="897"/>
      <c r="F1124" s="897"/>
      <c r="G1124" s="897"/>
      <c r="H1124" s="897"/>
      <c r="I1124" s="897"/>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9">
        <v>24</v>
      </c>
      <c r="B1125" s="409">
        <v>1</v>
      </c>
      <c r="C1125" s="898"/>
      <c r="D1125" s="898"/>
      <c r="E1125" s="897"/>
      <c r="F1125" s="897"/>
      <c r="G1125" s="897"/>
      <c r="H1125" s="897"/>
      <c r="I1125" s="897"/>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9">
        <v>25</v>
      </c>
      <c r="B1126" s="409">
        <v>1</v>
      </c>
      <c r="C1126" s="898"/>
      <c r="D1126" s="898"/>
      <c r="E1126" s="897"/>
      <c r="F1126" s="897"/>
      <c r="G1126" s="897"/>
      <c r="H1126" s="897"/>
      <c r="I1126" s="897"/>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9">
        <v>26</v>
      </c>
      <c r="B1127" s="409">
        <v>1</v>
      </c>
      <c r="C1127" s="898"/>
      <c r="D1127" s="898"/>
      <c r="E1127" s="897"/>
      <c r="F1127" s="897"/>
      <c r="G1127" s="897"/>
      <c r="H1127" s="897"/>
      <c r="I1127" s="897"/>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9">
        <v>27</v>
      </c>
      <c r="B1128" s="409">
        <v>1</v>
      </c>
      <c r="C1128" s="898"/>
      <c r="D1128" s="898"/>
      <c r="E1128" s="897"/>
      <c r="F1128" s="897"/>
      <c r="G1128" s="897"/>
      <c r="H1128" s="897"/>
      <c r="I1128" s="897"/>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9">
        <v>28</v>
      </c>
      <c r="B1129" s="409">
        <v>1</v>
      </c>
      <c r="C1129" s="898"/>
      <c r="D1129" s="898"/>
      <c r="E1129" s="897"/>
      <c r="F1129" s="897"/>
      <c r="G1129" s="897"/>
      <c r="H1129" s="897"/>
      <c r="I1129" s="897"/>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9">
        <v>29</v>
      </c>
      <c r="B1130" s="409">
        <v>1</v>
      </c>
      <c r="C1130" s="898"/>
      <c r="D1130" s="898"/>
      <c r="E1130" s="897"/>
      <c r="F1130" s="897"/>
      <c r="G1130" s="897"/>
      <c r="H1130" s="897"/>
      <c r="I1130" s="897"/>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9">
        <v>30</v>
      </c>
      <c r="B1131" s="409">
        <v>1</v>
      </c>
      <c r="C1131" s="898"/>
      <c r="D1131" s="898"/>
      <c r="E1131" s="897"/>
      <c r="F1131" s="897"/>
      <c r="G1131" s="897"/>
      <c r="H1131" s="897"/>
      <c r="I1131" s="897"/>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45">
      <formula>IF(RIGHT(TEXT(P14,"0.#"),1)=".",FALSE,TRUE)</formula>
    </cfRule>
    <cfRule type="expression" dxfId="2814" priority="14046">
      <formula>IF(RIGHT(TEXT(P14,"0.#"),1)=".",TRUE,FALSE)</formula>
    </cfRule>
  </conditionalFormatting>
  <conditionalFormatting sqref="AE32">
    <cfRule type="expression" dxfId="2813" priority="14035">
      <formula>IF(RIGHT(TEXT(AE32,"0.#"),1)=".",FALSE,TRUE)</formula>
    </cfRule>
    <cfRule type="expression" dxfId="2812" priority="14036">
      <formula>IF(RIGHT(TEXT(AE32,"0.#"),1)=".",TRUE,FALSE)</formula>
    </cfRule>
  </conditionalFormatting>
  <conditionalFormatting sqref="P18:AX18">
    <cfRule type="expression" dxfId="2811" priority="13921">
      <formula>IF(RIGHT(TEXT(P18,"0.#"),1)=".",FALSE,TRUE)</formula>
    </cfRule>
    <cfRule type="expression" dxfId="2810" priority="13922">
      <formula>IF(RIGHT(TEXT(P18,"0.#"),1)=".",TRUE,FALSE)</formula>
    </cfRule>
  </conditionalFormatting>
  <conditionalFormatting sqref="Y782">
    <cfRule type="expression" dxfId="2809" priority="13917">
      <formula>IF(RIGHT(TEXT(Y782,"0.#"),1)=".",FALSE,TRUE)</formula>
    </cfRule>
    <cfRule type="expression" dxfId="2808" priority="13918">
      <formula>IF(RIGHT(TEXT(Y782,"0.#"),1)=".",TRUE,FALSE)</formula>
    </cfRule>
  </conditionalFormatting>
  <conditionalFormatting sqref="Y791">
    <cfRule type="expression" dxfId="2807" priority="13913">
      <formula>IF(RIGHT(TEXT(Y791,"0.#"),1)=".",FALSE,TRUE)</formula>
    </cfRule>
    <cfRule type="expression" dxfId="2806" priority="13914">
      <formula>IF(RIGHT(TEXT(Y791,"0.#"),1)=".",TRUE,FALSE)</formula>
    </cfRule>
  </conditionalFormatting>
  <conditionalFormatting sqref="Y822:Y829 Y820 Y809:Y816 Y807 Y796:Y803 Y794">
    <cfRule type="expression" dxfId="2805" priority="13695">
      <formula>IF(RIGHT(TEXT(Y794,"0.#"),1)=".",FALSE,TRUE)</formula>
    </cfRule>
    <cfRule type="expression" dxfId="2804" priority="13696">
      <formula>IF(RIGHT(TEXT(Y794,"0.#"),1)=".",TRUE,FALSE)</formula>
    </cfRule>
  </conditionalFormatting>
  <conditionalFormatting sqref="P16:AQ17 P15:AX15 P13:AX13">
    <cfRule type="expression" dxfId="2803" priority="13743">
      <formula>IF(RIGHT(TEXT(P13,"0.#"),1)=".",FALSE,TRUE)</formula>
    </cfRule>
    <cfRule type="expression" dxfId="2802" priority="13744">
      <formula>IF(RIGHT(TEXT(P13,"0.#"),1)=".",TRUE,FALSE)</formula>
    </cfRule>
  </conditionalFormatting>
  <conditionalFormatting sqref="P19:AJ19">
    <cfRule type="expression" dxfId="2801" priority="13741">
      <formula>IF(RIGHT(TEXT(P19,"0.#"),1)=".",FALSE,TRUE)</formula>
    </cfRule>
    <cfRule type="expression" dxfId="2800" priority="13742">
      <formula>IF(RIGHT(TEXT(P19,"0.#"),1)=".",TRUE,FALSE)</formula>
    </cfRule>
  </conditionalFormatting>
  <conditionalFormatting sqref="AE101 AQ101">
    <cfRule type="expression" dxfId="2799" priority="13733">
      <formula>IF(RIGHT(TEXT(AE101,"0.#"),1)=".",FALSE,TRUE)</formula>
    </cfRule>
    <cfRule type="expression" dxfId="2798" priority="13734">
      <formula>IF(RIGHT(TEXT(AE101,"0.#"),1)=".",TRUE,FALSE)</formula>
    </cfRule>
  </conditionalFormatting>
  <conditionalFormatting sqref="Y783:Y790 Y781">
    <cfRule type="expression" dxfId="2797" priority="13719">
      <formula>IF(RIGHT(TEXT(Y781,"0.#"),1)=".",FALSE,TRUE)</formula>
    </cfRule>
    <cfRule type="expression" dxfId="2796" priority="13720">
      <formula>IF(RIGHT(TEXT(Y781,"0.#"),1)=".",TRUE,FALSE)</formula>
    </cfRule>
  </conditionalFormatting>
  <conditionalFormatting sqref="AU782">
    <cfRule type="expression" dxfId="2795" priority="13717">
      <formula>IF(RIGHT(TEXT(AU782,"0.#"),1)=".",FALSE,TRUE)</formula>
    </cfRule>
    <cfRule type="expression" dxfId="2794" priority="13718">
      <formula>IF(RIGHT(TEXT(AU782,"0.#"),1)=".",TRUE,FALSE)</formula>
    </cfRule>
  </conditionalFormatting>
  <conditionalFormatting sqref="AU791">
    <cfRule type="expression" dxfId="2793" priority="13715">
      <formula>IF(RIGHT(TEXT(AU791,"0.#"),1)=".",FALSE,TRUE)</formula>
    </cfRule>
    <cfRule type="expression" dxfId="2792" priority="13716">
      <formula>IF(RIGHT(TEXT(AU791,"0.#"),1)=".",TRUE,FALSE)</formula>
    </cfRule>
  </conditionalFormatting>
  <conditionalFormatting sqref="AU783:AU790 AU781">
    <cfRule type="expression" dxfId="2791" priority="13713">
      <formula>IF(RIGHT(TEXT(AU781,"0.#"),1)=".",FALSE,TRUE)</formula>
    </cfRule>
    <cfRule type="expression" dxfId="2790" priority="13714">
      <formula>IF(RIGHT(TEXT(AU781,"0.#"),1)=".",TRUE,FALSE)</formula>
    </cfRule>
  </conditionalFormatting>
  <conditionalFormatting sqref="Y821 Y808 Y795">
    <cfRule type="expression" dxfId="2789" priority="13699">
      <formula>IF(RIGHT(TEXT(Y795,"0.#"),1)=".",FALSE,TRUE)</formula>
    </cfRule>
    <cfRule type="expression" dxfId="2788" priority="13700">
      <formula>IF(RIGHT(TEXT(Y795,"0.#"),1)=".",TRUE,FALSE)</formula>
    </cfRule>
  </conditionalFormatting>
  <conditionalFormatting sqref="Y830 Y817 Y804">
    <cfRule type="expression" dxfId="2787" priority="13697">
      <formula>IF(RIGHT(TEXT(Y804,"0.#"),1)=".",FALSE,TRUE)</formula>
    </cfRule>
    <cfRule type="expression" dxfId="2786" priority="13698">
      <formula>IF(RIGHT(TEXT(Y804,"0.#"),1)=".",TRUE,FALSE)</formula>
    </cfRule>
  </conditionalFormatting>
  <conditionalFormatting sqref="AU821 AU808 AU795">
    <cfRule type="expression" dxfId="2785" priority="13693">
      <formula>IF(RIGHT(TEXT(AU795,"0.#"),1)=".",FALSE,TRUE)</formula>
    </cfRule>
    <cfRule type="expression" dxfId="2784" priority="13694">
      <formula>IF(RIGHT(TEXT(AU795,"0.#"),1)=".",TRUE,FALSE)</formula>
    </cfRule>
  </conditionalFormatting>
  <conditionalFormatting sqref="AU830 AU817 AU804">
    <cfRule type="expression" dxfId="2783" priority="13691">
      <formula>IF(RIGHT(TEXT(AU804,"0.#"),1)=".",FALSE,TRUE)</formula>
    </cfRule>
    <cfRule type="expression" dxfId="2782" priority="13692">
      <formula>IF(RIGHT(TEXT(AU804,"0.#"),1)=".",TRUE,FALSE)</formula>
    </cfRule>
  </conditionalFormatting>
  <conditionalFormatting sqref="AU822:AU829 AU820 AU809:AU816 AU807 AU796:AU803 AU794">
    <cfRule type="expression" dxfId="2781" priority="13689">
      <formula>IF(RIGHT(TEXT(AU794,"0.#"),1)=".",FALSE,TRUE)</formula>
    </cfRule>
    <cfRule type="expression" dxfId="2780" priority="13690">
      <formula>IF(RIGHT(TEXT(AU794,"0.#"),1)=".",TRUE,FALSE)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E33">
    <cfRule type="expression" dxfId="2771" priority="13503">
      <formula>IF(RIGHT(TEXT(AE33,"0.#"),1)=".",FALSE,TRUE)</formula>
    </cfRule>
    <cfRule type="expression" dxfId="2770" priority="13504">
      <formula>IF(RIGHT(TEXT(AE33,"0.#"),1)=".",TRUE,FALSE)</formula>
    </cfRule>
  </conditionalFormatting>
  <conditionalFormatting sqref="AE34">
    <cfRule type="expression" dxfId="2769" priority="13501">
      <formula>IF(RIGHT(TEXT(AE34,"0.#"),1)=".",FALSE,TRUE)</formula>
    </cfRule>
    <cfRule type="expression" dxfId="2768" priority="13502">
      <formula>IF(RIGHT(TEXT(AE34,"0.#"),1)=".",TRUE,FALSE)</formula>
    </cfRule>
  </conditionalFormatting>
  <conditionalFormatting sqref="AI34">
    <cfRule type="expression" dxfId="2767" priority="13499">
      <formula>IF(RIGHT(TEXT(AI34,"0.#"),1)=".",FALSE,TRUE)</formula>
    </cfRule>
    <cfRule type="expression" dxfId="2766" priority="13500">
      <formula>IF(RIGHT(TEXT(AI34,"0.#"),1)=".",TRUE,FALSE)</formula>
    </cfRule>
  </conditionalFormatting>
  <conditionalFormatting sqref="AI33">
    <cfRule type="expression" dxfId="2765" priority="13497">
      <formula>IF(RIGHT(TEXT(AI33,"0.#"),1)=".",FALSE,TRUE)</formula>
    </cfRule>
    <cfRule type="expression" dxfId="2764" priority="13498">
      <formula>IF(RIGHT(TEXT(AI33,"0.#"),1)=".",TRUE,FALSE)</formula>
    </cfRule>
  </conditionalFormatting>
  <conditionalFormatting sqref="AI32">
    <cfRule type="expression" dxfId="2763" priority="13495">
      <formula>IF(RIGHT(TEXT(AI32,"0.#"),1)=".",FALSE,TRUE)</formula>
    </cfRule>
    <cfRule type="expression" dxfId="2762" priority="13496">
      <formula>IF(RIGHT(TEXT(AI32,"0.#"),1)=".",TRUE,FALSE)</formula>
    </cfRule>
  </conditionalFormatting>
  <conditionalFormatting sqref="AM32">
    <cfRule type="expression" dxfId="2761" priority="13493">
      <formula>IF(RIGHT(TEXT(AM32,"0.#"),1)=".",FALSE,TRUE)</formula>
    </cfRule>
    <cfRule type="expression" dxfId="2760" priority="13494">
      <formula>IF(RIGHT(TEXT(AM32,"0.#"),1)=".",TRUE,FALSE)</formula>
    </cfRule>
  </conditionalFormatting>
  <conditionalFormatting sqref="AM33">
    <cfRule type="expression" dxfId="2759" priority="13491">
      <formula>IF(RIGHT(TEXT(AM33,"0.#"),1)=".",FALSE,TRUE)</formula>
    </cfRule>
    <cfRule type="expression" dxfId="2758" priority="13492">
      <formula>IF(RIGHT(TEXT(AM33,"0.#"),1)=".",TRUE,FALSE)</formula>
    </cfRule>
  </conditionalFormatting>
  <conditionalFormatting sqref="AQ32:AQ34">
    <cfRule type="expression" dxfId="2757" priority="13483">
      <formula>IF(RIGHT(TEXT(AQ32,"0.#"),1)=".",FALSE,TRUE)</formula>
    </cfRule>
    <cfRule type="expression" dxfId="2756" priority="13484">
      <formula>IF(RIGHT(TEXT(AQ32,"0.#"),1)=".",TRUE,FALSE)</formula>
    </cfRule>
  </conditionalFormatting>
  <conditionalFormatting sqref="AU32:AU34">
    <cfRule type="expression" dxfId="2755" priority="13481">
      <formula>IF(RIGHT(TEXT(AU32,"0.#"),1)=".",FALSE,TRUE)</formula>
    </cfRule>
    <cfRule type="expression" dxfId="2754" priority="13482">
      <formula>IF(RIGHT(TEXT(AU32,"0.#"),1)=".",TRUE,FALSE)</formula>
    </cfRule>
  </conditionalFormatting>
  <conditionalFormatting sqref="AE53">
    <cfRule type="expression" dxfId="2753" priority="13415">
      <formula>IF(RIGHT(TEXT(AE53,"0.#"),1)=".",FALSE,TRUE)</formula>
    </cfRule>
    <cfRule type="expression" dxfId="2752" priority="13416">
      <formula>IF(RIGHT(TEXT(AE53,"0.#"),1)=".",TRUE,FALSE)</formula>
    </cfRule>
  </conditionalFormatting>
  <conditionalFormatting sqref="AE54">
    <cfRule type="expression" dxfId="2751" priority="13413">
      <formula>IF(RIGHT(TEXT(AE54,"0.#"),1)=".",FALSE,TRUE)</formula>
    </cfRule>
    <cfRule type="expression" dxfId="2750" priority="13414">
      <formula>IF(RIGHT(TEXT(AE54,"0.#"),1)=".",TRUE,FALSE)</formula>
    </cfRule>
  </conditionalFormatting>
  <conditionalFormatting sqref="AI54">
    <cfRule type="expression" dxfId="2749" priority="13407">
      <formula>IF(RIGHT(TEXT(AI54,"0.#"),1)=".",FALSE,TRUE)</formula>
    </cfRule>
    <cfRule type="expression" dxfId="2748" priority="13408">
      <formula>IF(RIGHT(TEXT(AI54,"0.#"),1)=".",TRUE,FALSE)</formula>
    </cfRule>
  </conditionalFormatting>
  <conditionalFormatting sqref="AI53">
    <cfRule type="expression" dxfId="2747" priority="13405">
      <formula>IF(RIGHT(TEXT(AI53,"0.#"),1)=".",FALSE,TRUE)</formula>
    </cfRule>
    <cfRule type="expression" dxfId="2746" priority="13406">
      <formula>IF(RIGHT(TEXT(AI53,"0.#"),1)=".",TRUE,FALSE)</formula>
    </cfRule>
  </conditionalFormatting>
  <conditionalFormatting sqref="AM53">
    <cfRule type="expression" dxfId="2745" priority="13403">
      <formula>IF(RIGHT(TEXT(AM53,"0.#"),1)=".",FALSE,TRUE)</formula>
    </cfRule>
    <cfRule type="expression" dxfId="2744" priority="13404">
      <formula>IF(RIGHT(TEXT(AM53,"0.#"),1)=".",TRUE,FALSE)</formula>
    </cfRule>
  </conditionalFormatting>
  <conditionalFormatting sqref="AM54">
    <cfRule type="expression" dxfId="2743" priority="13401">
      <formula>IF(RIGHT(TEXT(AM54,"0.#"),1)=".",FALSE,TRUE)</formula>
    </cfRule>
    <cfRule type="expression" dxfId="2742" priority="13402">
      <formula>IF(RIGHT(TEXT(AM54,"0.#"),1)=".",TRUE,FALSE)</formula>
    </cfRule>
  </conditionalFormatting>
  <conditionalFormatting sqref="AM55">
    <cfRule type="expression" dxfId="2741" priority="13399">
      <formula>IF(RIGHT(TEXT(AM55,"0.#"),1)=".",FALSE,TRUE)</formula>
    </cfRule>
    <cfRule type="expression" dxfId="2740" priority="13400">
      <formula>IF(RIGHT(TEXT(AM55,"0.#"),1)=".",TRUE,FALSE)</formula>
    </cfRule>
  </conditionalFormatting>
  <conditionalFormatting sqref="AE60">
    <cfRule type="expression" dxfId="2739" priority="13385">
      <formula>IF(RIGHT(TEXT(AE60,"0.#"),1)=".",FALSE,TRUE)</formula>
    </cfRule>
    <cfRule type="expression" dxfId="2738" priority="13386">
      <formula>IF(RIGHT(TEXT(AE60,"0.#"),1)=".",TRUE,FALSE)</formula>
    </cfRule>
  </conditionalFormatting>
  <conditionalFormatting sqref="AE61">
    <cfRule type="expression" dxfId="2737" priority="13383">
      <formula>IF(RIGHT(TEXT(AE61,"0.#"),1)=".",FALSE,TRUE)</formula>
    </cfRule>
    <cfRule type="expression" dxfId="2736" priority="13384">
      <formula>IF(RIGHT(TEXT(AE61,"0.#"),1)=".",TRUE,FALSE)</formula>
    </cfRule>
  </conditionalFormatting>
  <conditionalFormatting sqref="AE62">
    <cfRule type="expression" dxfId="2735" priority="13381">
      <formula>IF(RIGHT(TEXT(AE62,"0.#"),1)=".",FALSE,TRUE)</formula>
    </cfRule>
    <cfRule type="expression" dxfId="2734" priority="13382">
      <formula>IF(RIGHT(TEXT(AE62,"0.#"),1)=".",TRUE,FALSE)</formula>
    </cfRule>
  </conditionalFormatting>
  <conditionalFormatting sqref="AI62">
    <cfRule type="expression" dxfId="2733" priority="13379">
      <formula>IF(RIGHT(TEXT(AI62,"0.#"),1)=".",FALSE,TRUE)</formula>
    </cfRule>
    <cfRule type="expression" dxfId="2732" priority="13380">
      <formula>IF(RIGHT(TEXT(AI62,"0.#"),1)=".",TRUE,FALSE)</formula>
    </cfRule>
  </conditionalFormatting>
  <conditionalFormatting sqref="AI61">
    <cfRule type="expression" dxfId="2731" priority="13377">
      <formula>IF(RIGHT(TEXT(AI61,"0.#"),1)=".",FALSE,TRUE)</formula>
    </cfRule>
    <cfRule type="expression" dxfId="2730" priority="13378">
      <formula>IF(RIGHT(TEXT(AI61,"0.#"),1)=".",TRUE,FALSE)</formula>
    </cfRule>
  </conditionalFormatting>
  <conditionalFormatting sqref="AI60">
    <cfRule type="expression" dxfId="2729" priority="13375">
      <formula>IF(RIGHT(TEXT(AI60,"0.#"),1)=".",FALSE,TRUE)</formula>
    </cfRule>
    <cfRule type="expression" dxfId="2728" priority="13376">
      <formula>IF(RIGHT(TEXT(AI60,"0.#"),1)=".",TRUE,FALSE)</formula>
    </cfRule>
  </conditionalFormatting>
  <conditionalFormatting sqref="AM60">
    <cfRule type="expression" dxfId="2727" priority="13373">
      <formula>IF(RIGHT(TEXT(AM60,"0.#"),1)=".",FALSE,TRUE)</formula>
    </cfRule>
    <cfRule type="expression" dxfId="2726" priority="13374">
      <formula>IF(RIGHT(TEXT(AM60,"0.#"),1)=".",TRUE,FALSE)</formula>
    </cfRule>
  </conditionalFormatting>
  <conditionalFormatting sqref="AM61">
    <cfRule type="expression" dxfId="2725" priority="13371">
      <formula>IF(RIGHT(TEXT(AM61,"0.#"),1)=".",FALSE,TRUE)</formula>
    </cfRule>
    <cfRule type="expression" dxfId="2724" priority="13372">
      <formula>IF(RIGHT(TEXT(AM61,"0.#"),1)=".",TRUE,FALSE)</formula>
    </cfRule>
  </conditionalFormatting>
  <conditionalFormatting sqref="AM62">
    <cfRule type="expression" dxfId="2723" priority="13369">
      <formula>IF(RIGHT(TEXT(AM62,"0.#"),1)=".",FALSE,TRUE)</formula>
    </cfRule>
    <cfRule type="expression" dxfId="2722" priority="13370">
      <formula>IF(RIGHT(TEXT(AM62,"0.#"),1)=".",TRUE,FALSE)</formula>
    </cfRule>
  </conditionalFormatting>
  <conditionalFormatting sqref="AE87">
    <cfRule type="expression" dxfId="2721" priority="13355">
      <formula>IF(RIGHT(TEXT(AE87,"0.#"),1)=".",FALSE,TRUE)</formula>
    </cfRule>
    <cfRule type="expression" dxfId="2720" priority="13356">
      <formula>IF(RIGHT(TEXT(AE87,"0.#"),1)=".",TRUE,FALSE)</formula>
    </cfRule>
  </conditionalFormatting>
  <conditionalFormatting sqref="AE88">
    <cfRule type="expression" dxfId="2719" priority="13353">
      <formula>IF(RIGHT(TEXT(AE88,"0.#"),1)=".",FALSE,TRUE)</formula>
    </cfRule>
    <cfRule type="expression" dxfId="2718" priority="13354">
      <formula>IF(RIGHT(TEXT(AE88,"0.#"),1)=".",TRUE,FALSE)</formula>
    </cfRule>
  </conditionalFormatting>
  <conditionalFormatting sqref="AE89">
    <cfRule type="expression" dxfId="2717" priority="13351">
      <formula>IF(RIGHT(TEXT(AE89,"0.#"),1)=".",FALSE,TRUE)</formula>
    </cfRule>
    <cfRule type="expression" dxfId="2716" priority="13352">
      <formula>IF(RIGHT(TEXT(AE89,"0.#"),1)=".",TRUE,FALSE)</formula>
    </cfRule>
  </conditionalFormatting>
  <conditionalFormatting sqref="AI89">
    <cfRule type="expression" dxfId="2715" priority="13349">
      <formula>IF(RIGHT(TEXT(AI89,"0.#"),1)=".",FALSE,TRUE)</formula>
    </cfRule>
    <cfRule type="expression" dxfId="2714" priority="13350">
      <formula>IF(RIGHT(TEXT(AI89,"0.#"),1)=".",TRUE,FALSE)</formula>
    </cfRule>
  </conditionalFormatting>
  <conditionalFormatting sqref="AI88">
    <cfRule type="expression" dxfId="2713" priority="13347">
      <formula>IF(RIGHT(TEXT(AI88,"0.#"),1)=".",FALSE,TRUE)</formula>
    </cfRule>
    <cfRule type="expression" dxfId="2712" priority="13348">
      <formula>IF(RIGHT(TEXT(AI88,"0.#"),1)=".",TRUE,FALSE)</formula>
    </cfRule>
  </conditionalFormatting>
  <conditionalFormatting sqref="AI87">
    <cfRule type="expression" dxfId="2711" priority="13345">
      <formula>IF(RIGHT(TEXT(AI87,"0.#"),1)=".",FALSE,TRUE)</formula>
    </cfRule>
    <cfRule type="expression" dxfId="2710" priority="13346">
      <formula>IF(RIGHT(TEXT(AI87,"0.#"),1)=".",TRUE,FALSE)</formula>
    </cfRule>
  </conditionalFormatting>
  <conditionalFormatting sqref="AM88">
    <cfRule type="expression" dxfId="2709" priority="13341">
      <formula>IF(RIGHT(TEXT(AM88,"0.#"),1)=".",FALSE,TRUE)</formula>
    </cfRule>
    <cfRule type="expression" dxfId="2708" priority="13342">
      <formula>IF(RIGHT(TEXT(AM88,"0.#"),1)=".",TRUE,FALSE)</formula>
    </cfRule>
  </conditionalFormatting>
  <conditionalFormatting sqref="AM89">
    <cfRule type="expression" dxfId="2707" priority="13339">
      <formula>IF(RIGHT(TEXT(AM89,"0.#"),1)=".",FALSE,TRUE)</formula>
    </cfRule>
    <cfRule type="expression" dxfId="2706" priority="13340">
      <formula>IF(RIGHT(TEXT(AM89,"0.#"),1)=".",TRUE,FALSE)</formula>
    </cfRule>
  </conditionalFormatting>
  <conditionalFormatting sqref="AE92">
    <cfRule type="expression" dxfId="2705" priority="13325">
      <formula>IF(RIGHT(TEXT(AE92,"0.#"),1)=".",FALSE,TRUE)</formula>
    </cfRule>
    <cfRule type="expression" dxfId="2704" priority="13326">
      <formula>IF(RIGHT(TEXT(AE92,"0.#"),1)=".",TRUE,FALSE)</formula>
    </cfRule>
  </conditionalFormatting>
  <conditionalFormatting sqref="AE93">
    <cfRule type="expression" dxfId="2703" priority="13323">
      <formula>IF(RIGHT(TEXT(AE93,"0.#"),1)=".",FALSE,TRUE)</formula>
    </cfRule>
    <cfRule type="expression" dxfId="2702" priority="13324">
      <formula>IF(RIGHT(TEXT(AE93,"0.#"),1)=".",TRUE,FALSE)</formula>
    </cfRule>
  </conditionalFormatting>
  <conditionalFormatting sqref="AE94">
    <cfRule type="expression" dxfId="2701" priority="13321">
      <formula>IF(RIGHT(TEXT(AE94,"0.#"),1)=".",FALSE,TRUE)</formula>
    </cfRule>
    <cfRule type="expression" dxfId="2700" priority="13322">
      <formula>IF(RIGHT(TEXT(AE94,"0.#"),1)=".",TRUE,FALSE)</formula>
    </cfRule>
  </conditionalFormatting>
  <conditionalFormatting sqref="AI94">
    <cfRule type="expression" dxfId="2699" priority="13319">
      <formula>IF(RIGHT(TEXT(AI94,"0.#"),1)=".",FALSE,TRUE)</formula>
    </cfRule>
    <cfRule type="expression" dxfId="2698" priority="13320">
      <formula>IF(RIGHT(TEXT(AI94,"0.#"),1)=".",TRUE,FALSE)</formula>
    </cfRule>
  </conditionalFormatting>
  <conditionalFormatting sqref="AI93">
    <cfRule type="expression" dxfId="2697" priority="13317">
      <formula>IF(RIGHT(TEXT(AI93,"0.#"),1)=".",FALSE,TRUE)</formula>
    </cfRule>
    <cfRule type="expression" dxfId="2696" priority="13318">
      <formula>IF(RIGHT(TEXT(AI93,"0.#"),1)=".",TRUE,FALSE)</formula>
    </cfRule>
  </conditionalFormatting>
  <conditionalFormatting sqref="AI92">
    <cfRule type="expression" dxfId="2695" priority="13315">
      <formula>IF(RIGHT(TEXT(AI92,"0.#"),1)=".",FALSE,TRUE)</formula>
    </cfRule>
    <cfRule type="expression" dxfId="2694" priority="13316">
      <formula>IF(RIGHT(TEXT(AI92,"0.#"),1)=".",TRUE,FALSE)</formula>
    </cfRule>
  </conditionalFormatting>
  <conditionalFormatting sqref="AM92">
    <cfRule type="expression" dxfId="2693" priority="13313">
      <formula>IF(RIGHT(TEXT(AM92,"0.#"),1)=".",FALSE,TRUE)</formula>
    </cfRule>
    <cfRule type="expression" dxfId="2692" priority="13314">
      <formula>IF(RIGHT(TEXT(AM92,"0.#"),1)=".",TRUE,FALSE)</formula>
    </cfRule>
  </conditionalFormatting>
  <conditionalFormatting sqref="AM93">
    <cfRule type="expression" dxfId="2691" priority="13311">
      <formula>IF(RIGHT(TEXT(AM93,"0.#"),1)=".",FALSE,TRUE)</formula>
    </cfRule>
    <cfRule type="expression" dxfId="2690" priority="13312">
      <formula>IF(RIGHT(TEXT(AM93,"0.#"),1)=".",TRUE,FALSE)</formula>
    </cfRule>
  </conditionalFormatting>
  <conditionalFormatting sqref="AM94">
    <cfRule type="expression" dxfId="2689" priority="13309">
      <formula>IF(RIGHT(TEXT(AM94,"0.#"),1)=".",FALSE,TRUE)</formula>
    </cfRule>
    <cfRule type="expression" dxfId="2688" priority="13310">
      <formula>IF(RIGHT(TEXT(AM94,"0.#"),1)=".",TRUE,FALSE)</formula>
    </cfRule>
  </conditionalFormatting>
  <conditionalFormatting sqref="AE97">
    <cfRule type="expression" dxfId="2687" priority="13295">
      <formula>IF(RIGHT(TEXT(AE97,"0.#"),1)=".",FALSE,TRUE)</formula>
    </cfRule>
    <cfRule type="expression" dxfId="2686" priority="13296">
      <formula>IF(RIGHT(TEXT(AE97,"0.#"),1)=".",TRUE,FALSE)</formula>
    </cfRule>
  </conditionalFormatting>
  <conditionalFormatting sqref="AE98">
    <cfRule type="expression" dxfId="2685" priority="13293">
      <formula>IF(RIGHT(TEXT(AE98,"0.#"),1)=".",FALSE,TRUE)</formula>
    </cfRule>
    <cfRule type="expression" dxfId="2684" priority="13294">
      <formula>IF(RIGHT(TEXT(AE98,"0.#"),1)=".",TRUE,FALSE)</formula>
    </cfRule>
  </conditionalFormatting>
  <conditionalFormatting sqref="AE99">
    <cfRule type="expression" dxfId="2683" priority="13291">
      <formula>IF(RIGHT(TEXT(AE99,"0.#"),1)=".",FALSE,TRUE)</formula>
    </cfRule>
    <cfRule type="expression" dxfId="2682" priority="13292">
      <formula>IF(RIGHT(TEXT(AE99,"0.#"),1)=".",TRUE,FALSE)</formula>
    </cfRule>
  </conditionalFormatting>
  <conditionalFormatting sqref="AI99">
    <cfRule type="expression" dxfId="2681" priority="13289">
      <formula>IF(RIGHT(TEXT(AI99,"0.#"),1)=".",FALSE,TRUE)</formula>
    </cfRule>
    <cfRule type="expression" dxfId="2680" priority="13290">
      <formula>IF(RIGHT(TEXT(AI99,"0.#"),1)=".",TRUE,FALSE)</formula>
    </cfRule>
  </conditionalFormatting>
  <conditionalFormatting sqref="AI98">
    <cfRule type="expression" dxfId="2679" priority="13287">
      <formula>IF(RIGHT(TEXT(AI98,"0.#"),1)=".",FALSE,TRUE)</formula>
    </cfRule>
    <cfRule type="expression" dxfId="2678" priority="13288">
      <formula>IF(RIGHT(TEXT(AI98,"0.#"),1)=".",TRUE,FALSE)</formula>
    </cfRule>
  </conditionalFormatting>
  <conditionalFormatting sqref="AI97">
    <cfRule type="expression" dxfId="2677" priority="13285">
      <formula>IF(RIGHT(TEXT(AI97,"0.#"),1)=".",FALSE,TRUE)</formula>
    </cfRule>
    <cfRule type="expression" dxfId="2676" priority="13286">
      <formula>IF(RIGHT(TEXT(AI97,"0.#"),1)=".",TRUE,FALSE)</formula>
    </cfRule>
  </conditionalFormatting>
  <conditionalFormatting sqref="AM97">
    <cfRule type="expression" dxfId="2675" priority="13283">
      <formula>IF(RIGHT(TEXT(AM97,"0.#"),1)=".",FALSE,TRUE)</formula>
    </cfRule>
    <cfRule type="expression" dxfId="2674" priority="13284">
      <formula>IF(RIGHT(TEXT(AM97,"0.#"),1)=".",TRUE,FALSE)</formula>
    </cfRule>
  </conditionalFormatting>
  <conditionalFormatting sqref="AM98">
    <cfRule type="expression" dxfId="2673" priority="13281">
      <formula>IF(RIGHT(TEXT(AM98,"0.#"),1)=".",FALSE,TRUE)</formula>
    </cfRule>
    <cfRule type="expression" dxfId="2672" priority="13282">
      <formula>IF(RIGHT(TEXT(AM98,"0.#"),1)=".",TRUE,FALSE)</formula>
    </cfRule>
  </conditionalFormatting>
  <conditionalFormatting sqref="AM99">
    <cfRule type="expression" dxfId="2671" priority="13279">
      <formula>IF(RIGHT(TEXT(AM99,"0.#"),1)=".",FALSE,TRUE)</formula>
    </cfRule>
    <cfRule type="expression" dxfId="2670" priority="13280">
      <formula>IF(RIGHT(TEXT(AM99,"0.#"),1)=".",TRUE,FALSE)</formula>
    </cfRule>
  </conditionalFormatting>
  <conditionalFormatting sqref="AI101">
    <cfRule type="expression" dxfId="2669" priority="13265">
      <formula>IF(RIGHT(TEXT(AI101,"0.#"),1)=".",FALSE,TRUE)</formula>
    </cfRule>
    <cfRule type="expression" dxfId="2668" priority="13266">
      <formula>IF(RIGHT(TEXT(AI101,"0.#"),1)=".",TRUE,FALSE)</formula>
    </cfRule>
  </conditionalFormatting>
  <conditionalFormatting sqref="AM101">
    <cfRule type="expression" dxfId="2667" priority="13263">
      <formula>IF(RIGHT(TEXT(AM101,"0.#"),1)=".",FALSE,TRUE)</formula>
    </cfRule>
    <cfRule type="expression" dxfId="2666" priority="13264">
      <formula>IF(RIGHT(TEXT(AM101,"0.#"),1)=".",TRUE,FALSE)</formula>
    </cfRule>
  </conditionalFormatting>
  <conditionalFormatting sqref="AE102">
    <cfRule type="expression" dxfId="2665" priority="13261">
      <formula>IF(RIGHT(TEXT(AE102,"0.#"),1)=".",FALSE,TRUE)</formula>
    </cfRule>
    <cfRule type="expression" dxfId="2664" priority="13262">
      <formula>IF(RIGHT(TEXT(AE102,"0.#"),1)=".",TRUE,FALSE)</formula>
    </cfRule>
  </conditionalFormatting>
  <conditionalFormatting sqref="AI102">
    <cfRule type="expression" dxfId="2663" priority="13259">
      <formula>IF(RIGHT(TEXT(AI102,"0.#"),1)=".",FALSE,TRUE)</formula>
    </cfRule>
    <cfRule type="expression" dxfId="2662" priority="13260">
      <formula>IF(RIGHT(TEXT(AI102,"0.#"),1)=".",TRUE,FALSE)</formula>
    </cfRule>
  </conditionalFormatting>
  <conditionalFormatting sqref="AM102">
    <cfRule type="expression" dxfId="2661" priority="13257">
      <formula>IF(RIGHT(TEXT(AM102,"0.#"),1)=".",FALSE,TRUE)</formula>
    </cfRule>
    <cfRule type="expression" dxfId="2660" priority="13258">
      <formula>IF(RIGHT(TEXT(AM102,"0.#"),1)=".",TRUE,FALSE)</formula>
    </cfRule>
  </conditionalFormatting>
  <conditionalFormatting sqref="AQ102">
    <cfRule type="expression" dxfId="2659" priority="13255">
      <formula>IF(RIGHT(TEXT(AQ102,"0.#"),1)=".",FALSE,TRUE)</formula>
    </cfRule>
    <cfRule type="expression" dxfId="2658" priority="13256">
      <formula>IF(RIGHT(TEXT(AQ102,"0.#"),1)=".",TRUE,FALSE)</formula>
    </cfRule>
  </conditionalFormatting>
  <conditionalFormatting sqref="AE104">
    <cfRule type="expression" dxfId="2657" priority="13253">
      <formula>IF(RIGHT(TEXT(AE104,"0.#"),1)=".",FALSE,TRUE)</formula>
    </cfRule>
    <cfRule type="expression" dxfId="2656" priority="13254">
      <formula>IF(RIGHT(TEXT(AE104,"0.#"),1)=".",TRUE,FALSE)</formula>
    </cfRule>
  </conditionalFormatting>
  <conditionalFormatting sqref="AI104">
    <cfRule type="expression" dxfId="2655" priority="13251">
      <formula>IF(RIGHT(TEXT(AI104,"0.#"),1)=".",FALSE,TRUE)</formula>
    </cfRule>
    <cfRule type="expression" dxfId="2654" priority="13252">
      <formula>IF(RIGHT(TEXT(AI104,"0.#"),1)=".",TRUE,FALSE)</formula>
    </cfRule>
  </conditionalFormatting>
  <conditionalFormatting sqref="AM104">
    <cfRule type="expression" dxfId="2653" priority="13249">
      <formula>IF(RIGHT(TEXT(AM104,"0.#"),1)=".",FALSE,TRUE)</formula>
    </cfRule>
    <cfRule type="expression" dxfId="2652" priority="13250">
      <formula>IF(RIGHT(TEXT(AM104,"0.#"),1)=".",TRUE,FALSE)</formula>
    </cfRule>
  </conditionalFormatting>
  <conditionalFormatting sqref="AE105">
    <cfRule type="expression" dxfId="2651" priority="13247">
      <formula>IF(RIGHT(TEXT(AE105,"0.#"),1)=".",FALSE,TRUE)</formula>
    </cfRule>
    <cfRule type="expression" dxfId="2650" priority="13248">
      <formula>IF(RIGHT(TEXT(AE105,"0.#"),1)=".",TRUE,FALSE)</formula>
    </cfRule>
  </conditionalFormatting>
  <conditionalFormatting sqref="AI105">
    <cfRule type="expression" dxfId="2649" priority="13245">
      <formula>IF(RIGHT(TEXT(AI105,"0.#"),1)=".",FALSE,TRUE)</formula>
    </cfRule>
    <cfRule type="expression" dxfId="2648" priority="13246">
      <formula>IF(RIGHT(TEXT(AI105,"0.#"),1)=".",TRUE,FALSE)</formula>
    </cfRule>
  </conditionalFormatting>
  <conditionalFormatting sqref="AM105">
    <cfRule type="expression" dxfId="2647" priority="13243">
      <formula>IF(RIGHT(TEXT(AM105,"0.#"),1)=".",FALSE,TRUE)</formula>
    </cfRule>
    <cfRule type="expression" dxfId="2646" priority="13244">
      <formula>IF(RIGHT(TEXT(AM105,"0.#"),1)=".",TRUE,FALSE)</formula>
    </cfRule>
  </conditionalFormatting>
  <conditionalFormatting sqref="AE107">
    <cfRule type="expression" dxfId="2645" priority="13239">
      <formula>IF(RIGHT(TEXT(AE107,"0.#"),1)=".",FALSE,TRUE)</formula>
    </cfRule>
    <cfRule type="expression" dxfId="2644" priority="13240">
      <formula>IF(RIGHT(TEXT(AE107,"0.#"),1)=".",TRUE,FALSE)</formula>
    </cfRule>
  </conditionalFormatting>
  <conditionalFormatting sqref="AI107">
    <cfRule type="expression" dxfId="2643" priority="13237">
      <formula>IF(RIGHT(TEXT(AI107,"0.#"),1)=".",FALSE,TRUE)</formula>
    </cfRule>
    <cfRule type="expression" dxfId="2642" priority="13238">
      <formula>IF(RIGHT(TEXT(AI107,"0.#"),1)=".",TRUE,FALSE)</formula>
    </cfRule>
  </conditionalFormatting>
  <conditionalFormatting sqref="AM107">
    <cfRule type="expression" dxfId="2641" priority="13235">
      <formula>IF(RIGHT(TEXT(AM107,"0.#"),1)=".",FALSE,TRUE)</formula>
    </cfRule>
    <cfRule type="expression" dxfId="2640" priority="13236">
      <formula>IF(RIGHT(TEXT(AM107,"0.#"),1)=".",TRUE,FALSE)</formula>
    </cfRule>
  </conditionalFormatting>
  <conditionalFormatting sqref="AE108">
    <cfRule type="expression" dxfId="2639" priority="13233">
      <formula>IF(RIGHT(TEXT(AE108,"0.#"),1)=".",FALSE,TRUE)</formula>
    </cfRule>
    <cfRule type="expression" dxfId="2638" priority="13234">
      <formula>IF(RIGHT(TEXT(AE108,"0.#"),1)=".",TRUE,FALSE)</formula>
    </cfRule>
  </conditionalFormatting>
  <conditionalFormatting sqref="AI108">
    <cfRule type="expression" dxfId="2637" priority="13231">
      <formula>IF(RIGHT(TEXT(AI108,"0.#"),1)=".",FALSE,TRUE)</formula>
    </cfRule>
    <cfRule type="expression" dxfId="2636" priority="13232">
      <formula>IF(RIGHT(TEXT(AI108,"0.#"),1)=".",TRUE,FALSE)</formula>
    </cfRule>
  </conditionalFormatting>
  <conditionalFormatting sqref="AM108">
    <cfRule type="expression" dxfId="2635" priority="13229">
      <formula>IF(RIGHT(TEXT(AM108,"0.#"),1)=".",FALSE,TRUE)</formula>
    </cfRule>
    <cfRule type="expression" dxfId="2634" priority="13230">
      <formula>IF(RIGHT(TEXT(AM108,"0.#"),1)=".",TRUE,FALSE)</formula>
    </cfRule>
  </conditionalFormatting>
  <conditionalFormatting sqref="AE110">
    <cfRule type="expression" dxfId="2633" priority="13225">
      <formula>IF(RIGHT(TEXT(AE110,"0.#"),1)=".",FALSE,TRUE)</formula>
    </cfRule>
    <cfRule type="expression" dxfId="2632" priority="13226">
      <formula>IF(RIGHT(TEXT(AE110,"0.#"),1)=".",TRUE,FALSE)</formula>
    </cfRule>
  </conditionalFormatting>
  <conditionalFormatting sqref="AI110">
    <cfRule type="expression" dxfId="2631" priority="13223">
      <formula>IF(RIGHT(TEXT(AI110,"0.#"),1)=".",FALSE,TRUE)</formula>
    </cfRule>
    <cfRule type="expression" dxfId="2630" priority="13224">
      <formula>IF(RIGHT(TEXT(AI110,"0.#"),1)=".",TRUE,FALSE)</formula>
    </cfRule>
  </conditionalFormatting>
  <conditionalFormatting sqref="AM110">
    <cfRule type="expression" dxfId="2629" priority="13221">
      <formula>IF(RIGHT(TEXT(AM110,"0.#"),1)=".",FALSE,TRUE)</formula>
    </cfRule>
    <cfRule type="expression" dxfId="2628" priority="13222">
      <formula>IF(RIGHT(TEXT(AM110,"0.#"),1)=".",TRUE,FALSE)</formula>
    </cfRule>
  </conditionalFormatting>
  <conditionalFormatting sqref="AE111">
    <cfRule type="expression" dxfId="2627" priority="13219">
      <formula>IF(RIGHT(TEXT(AE111,"0.#"),1)=".",FALSE,TRUE)</formula>
    </cfRule>
    <cfRule type="expression" dxfId="2626" priority="13220">
      <formula>IF(RIGHT(TEXT(AE111,"0.#"),1)=".",TRUE,FALSE)</formula>
    </cfRule>
  </conditionalFormatting>
  <conditionalFormatting sqref="AI111">
    <cfRule type="expression" dxfId="2625" priority="13217">
      <formula>IF(RIGHT(TEXT(AI111,"0.#"),1)=".",FALSE,TRUE)</formula>
    </cfRule>
    <cfRule type="expression" dxfId="2624" priority="13218">
      <formula>IF(RIGHT(TEXT(AI111,"0.#"),1)=".",TRUE,FALSE)</formula>
    </cfRule>
  </conditionalFormatting>
  <conditionalFormatting sqref="AM111">
    <cfRule type="expression" dxfId="2623" priority="13215">
      <formula>IF(RIGHT(TEXT(AM111,"0.#"),1)=".",FALSE,TRUE)</formula>
    </cfRule>
    <cfRule type="expression" dxfId="2622" priority="13216">
      <formula>IF(RIGHT(TEXT(AM111,"0.#"),1)=".",TRUE,FALSE)</formula>
    </cfRule>
  </conditionalFormatting>
  <conditionalFormatting sqref="AE113">
    <cfRule type="expression" dxfId="2621" priority="13211">
      <formula>IF(RIGHT(TEXT(AE113,"0.#"),1)=".",FALSE,TRUE)</formula>
    </cfRule>
    <cfRule type="expression" dxfId="2620" priority="13212">
      <formula>IF(RIGHT(TEXT(AE113,"0.#"),1)=".",TRUE,FALSE)</formula>
    </cfRule>
  </conditionalFormatting>
  <conditionalFormatting sqref="AI113">
    <cfRule type="expression" dxfId="2619" priority="13209">
      <formula>IF(RIGHT(TEXT(AI113,"0.#"),1)=".",FALSE,TRUE)</formula>
    </cfRule>
    <cfRule type="expression" dxfId="2618" priority="13210">
      <formula>IF(RIGHT(TEXT(AI113,"0.#"),1)=".",TRUE,FALSE)</formula>
    </cfRule>
  </conditionalFormatting>
  <conditionalFormatting sqref="AM113">
    <cfRule type="expression" dxfId="2617" priority="13207">
      <formula>IF(RIGHT(TEXT(AM113,"0.#"),1)=".",FALSE,TRUE)</formula>
    </cfRule>
    <cfRule type="expression" dxfId="2616" priority="13208">
      <formula>IF(RIGHT(TEXT(AM113,"0.#"),1)=".",TRUE,FALSE)</formula>
    </cfRule>
  </conditionalFormatting>
  <conditionalFormatting sqref="AE114">
    <cfRule type="expression" dxfId="2615" priority="13205">
      <formula>IF(RIGHT(TEXT(AE114,"0.#"),1)=".",FALSE,TRUE)</formula>
    </cfRule>
    <cfRule type="expression" dxfId="2614" priority="13206">
      <formula>IF(RIGHT(TEXT(AE114,"0.#"),1)=".",TRUE,FALSE)</formula>
    </cfRule>
  </conditionalFormatting>
  <conditionalFormatting sqref="AI114">
    <cfRule type="expression" dxfId="2613" priority="13203">
      <formula>IF(RIGHT(TEXT(AI114,"0.#"),1)=".",FALSE,TRUE)</formula>
    </cfRule>
    <cfRule type="expression" dxfId="2612" priority="13204">
      <formula>IF(RIGHT(TEXT(AI114,"0.#"),1)=".",TRUE,FALSE)</formula>
    </cfRule>
  </conditionalFormatting>
  <conditionalFormatting sqref="AM114">
    <cfRule type="expression" dxfId="2611" priority="13201">
      <formula>IF(RIGHT(TEXT(AM114,"0.#"),1)=".",FALSE,TRUE)</formula>
    </cfRule>
    <cfRule type="expression" dxfId="2610" priority="13202">
      <formula>IF(RIGHT(TEXT(AM114,"0.#"),1)=".",TRUE,FALSE)</formula>
    </cfRule>
  </conditionalFormatting>
  <conditionalFormatting sqref="AE116 AQ116">
    <cfRule type="expression" dxfId="2609" priority="13197">
      <formula>IF(RIGHT(TEXT(AE116,"0.#"),1)=".",FALSE,TRUE)</formula>
    </cfRule>
    <cfRule type="expression" dxfId="2608" priority="13198">
      <formula>IF(RIGHT(TEXT(AE116,"0.#"),1)=".",TRUE,FALSE)</formula>
    </cfRule>
  </conditionalFormatting>
  <conditionalFormatting sqref="AI116">
    <cfRule type="expression" dxfId="2607" priority="13195">
      <formula>IF(RIGHT(TEXT(AI116,"0.#"),1)=".",FALSE,TRUE)</formula>
    </cfRule>
    <cfRule type="expression" dxfId="2606" priority="13196">
      <formula>IF(RIGHT(TEXT(AI116,"0.#"),1)=".",TRUE,FALSE)</formula>
    </cfRule>
  </conditionalFormatting>
  <conditionalFormatting sqref="AM116">
    <cfRule type="expression" dxfId="2605" priority="13193">
      <formula>IF(RIGHT(TEXT(AM116,"0.#"),1)=".",FALSE,TRUE)</formula>
    </cfRule>
    <cfRule type="expression" dxfId="2604" priority="13194">
      <formula>IF(RIGHT(TEXT(AM116,"0.#"),1)=".",TRUE,FALSE)</formula>
    </cfRule>
  </conditionalFormatting>
  <conditionalFormatting sqref="AE117 AM117">
    <cfRule type="expression" dxfId="2603" priority="13191">
      <formula>IF(RIGHT(TEXT(AE117,"0.#"),1)=".",FALSE,TRUE)</formula>
    </cfRule>
    <cfRule type="expression" dxfId="2602" priority="13192">
      <formula>IF(RIGHT(TEXT(AE117,"0.#"),1)=".",TRUE,FALSE)</formula>
    </cfRule>
  </conditionalFormatting>
  <conditionalFormatting sqref="AI117">
    <cfRule type="expression" dxfId="2601" priority="13189">
      <formula>IF(RIGHT(TEXT(AI117,"0.#"),1)=".",FALSE,TRUE)</formula>
    </cfRule>
    <cfRule type="expression" dxfId="2600" priority="13190">
      <formula>IF(RIGHT(TEXT(AI117,"0.#"),1)=".",TRUE,FALSE)</formula>
    </cfRule>
  </conditionalFormatting>
  <conditionalFormatting sqref="AQ117">
    <cfRule type="expression" dxfId="2599" priority="13185">
      <formula>IF(RIGHT(TEXT(AQ117,"0.#"),1)=".",FALSE,TRUE)</formula>
    </cfRule>
    <cfRule type="expression" dxfId="2598" priority="13186">
      <formula>IF(RIGHT(TEXT(AQ117,"0.#"),1)=".",TRUE,FALSE)</formula>
    </cfRule>
  </conditionalFormatting>
  <conditionalFormatting sqref="AE119 AQ119">
    <cfRule type="expression" dxfId="2597" priority="13183">
      <formula>IF(RIGHT(TEXT(AE119,"0.#"),1)=".",FALSE,TRUE)</formula>
    </cfRule>
    <cfRule type="expression" dxfId="2596" priority="13184">
      <formula>IF(RIGHT(TEXT(AE119,"0.#"),1)=".",TRUE,FALSE)</formula>
    </cfRule>
  </conditionalFormatting>
  <conditionalFormatting sqref="AI119">
    <cfRule type="expression" dxfId="2595" priority="13181">
      <formula>IF(RIGHT(TEXT(AI119,"0.#"),1)=".",FALSE,TRUE)</formula>
    </cfRule>
    <cfRule type="expression" dxfId="2594" priority="13182">
      <formula>IF(RIGHT(TEXT(AI119,"0.#"),1)=".",TRUE,FALSE)</formula>
    </cfRule>
  </conditionalFormatting>
  <conditionalFormatting sqref="AM119">
    <cfRule type="expression" dxfId="2593" priority="13179">
      <formula>IF(RIGHT(TEXT(AM119,"0.#"),1)=".",FALSE,TRUE)</formula>
    </cfRule>
    <cfRule type="expression" dxfId="2592" priority="13180">
      <formula>IF(RIGHT(TEXT(AM119,"0.#"),1)=".",TRUE,FALSE)</formula>
    </cfRule>
  </conditionalFormatting>
  <conditionalFormatting sqref="AQ120">
    <cfRule type="expression" dxfId="2591" priority="13171">
      <formula>IF(RIGHT(TEXT(AQ120,"0.#"),1)=".",FALSE,TRUE)</formula>
    </cfRule>
    <cfRule type="expression" dxfId="2590" priority="13172">
      <formula>IF(RIGHT(TEXT(AQ120,"0.#"),1)=".",TRUE,FALSE)</formula>
    </cfRule>
  </conditionalFormatting>
  <conditionalFormatting sqref="AE122 AQ122">
    <cfRule type="expression" dxfId="2589" priority="13169">
      <formula>IF(RIGHT(TEXT(AE122,"0.#"),1)=".",FALSE,TRUE)</formula>
    </cfRule>
    <cfRule type="expression" dxfId="2588" priority="13170">
      <formula>IF(RIGHT(TEXT(AE122,"0.#"),1)=".",TRUE,FALSE)</formula>
    </cfRule>
  </conditionalFormatting>
  <conditionalFormatting sqref="AI122">
    <cfRule type="expression" dxfId="2587" priority="13167">
      <formula>IF(RIGHT(TEXT(AI122,"0.#"),1)=".",FALSE,TRUE)</formula>
    </cfRule>
    <cfRule type="expression" dxfId="2586" priority="13168">
      <formula>IF(RIGHT(TEXT(AI122,"0.#"),1)=".",TRUE,FALSE)</formula>
    </cfRule>
  </conditionalFormatting>
  <conditionalFormatting sqref="AM122">
    <cfRule type="expression" dxfId="2585" priority="13165">
      <formula>IF(RIGHT(TEXT(AM122,"0.#"),1)=".",FALSE,TRUE)</formula>
    </cfRule>
    <cfRule type="expression" dxfId="2584" priority="13166">
      <formula>IF(RIGHT(TEXT(AM122,"0.#"),1)=".",TRUE,FALSE)</formula>
    </cfRule>
  </conditionalFormatting>
  <conditionalFormatting sqref="AQ123">
    <cfRule type="expression" dxfId="2583" priority="13157">
      <formula>IF(RIGHT(TEXT(AQ123,"0.#"),1)=".",FALSE,TRUE)</formula>
    </cfRule>
    <cfRule type="expression" dxfId="2582" priority="13158">
      <formula>IF(RIGHT(TEXT(AQ123,"0.#"),1)=".",TRUE,FALSE)</formula>
    </cfRule>
  </conditionalFormatting>
  <conditionalFormatting sqref="AE125 AQ125">
    <cfRule type="expression" dxfId="2581" priority="13155">
      <formula>IF(RIGHT(TEXT(AE125,"0.#"),1)=".",FALSE,TRUE)</formula>
    </cfRule>
    <cfRule type="expression" dxfId="2580" priority="13156">
      <formula>IF(RIGHT(TEXT(AE125,"0.#"),1)=".",TRUE,FALSE)</formula>
    </cfRule>
  </conditionalFormatting>
  <conditionalFormatting sqref="AI125">
    <cfRule type="expression" dxfId="2579" priority="13153">
      <formula>IF(RIGHT(TEXT(AI125,"0.#"),1)=".",FALSE,TRUE)</formula>
    </cfRule>
    <cfRule type="expression" dxfId="2578" priority="13154">
      <formula>IF(RIGHT(TEXT(AI125,"0.#"),1)=".",TRUE,FALSE)</formula>
    </cfRule>
  </conditionalFormatting>
  <conditionalFormatting sqref="AM125">
    <cfRule type="expression" dxfId="2577" priority="13151">
      <formula>IF(RIGHT(TEXT(AM125,"0.#"),1)=".",FALSE,TRUE)</formula>
    </cfRule>
    <cfRule type="expression" dxfId="2576" priority="13152">
      <formula>IF(RIGHT(TEXT(AM125,"0.#"),1)=".",TRUE,FALSE)</formula>
    </cfRule>
  </conditionalFormatting>
  <conditionalFormatting sqref="AQ126">
    <cfRule type="expression" dxfId="2575" priority="13143">
      <formula>IF(RIGHT(TEXT(AQ126,"0.#"),1)=".",FALSE,TRUE)</formula>
    </cfRule>
    <cfRule type="expression" dxfId="2574" priority="13144">
      <formula>IF(RIGHT(TEXT(AQ126,"0.#"),1)=".",TRUE,FALSE)</formula>
    </cfRule>
  </conditionalFormatting>
  <conditionalFormatting sqref="AE128 AQ128">
    <cfRule type="expression" dxfId="2573" priority="13141">
      <formula>IF(RIGHT(TEXT(AE128,"0.#"),1)=".",FALSE,TRUE)</formula>
    </cfRule>
    <cfRule type="expression" dxfId="2572" priority="13142">
      <formula>IF(RIGHT(TEXT(AE128,"0.#"),1)=".",TRUE,FALSE)</formula>
    </cfRule>
  </conditionalFormatting>
  <conditionalFormatting sqref="AI128">
    <cfRule type="expression" dxfId="2571" priority="13139">
      <formula>IF(RIGHT(TEXT(AI128,"0.#"),1)=".",FALSE,TRUE)</formula>
    </cfRule>
    <cfRule type="expression" dxfId="2570" priority="13140">
      <formula>IF(RIGHT(TEXT(AI128,"0.#"),1)=".",TRUE,FALSE)</formula>
    </cfRule>
  </conditionalFormatting>
  <conditionalFormatting sqref="AM128">
    <cfRule type="expression" dxfId="2569" priority="13137">
      <formula>IF(RIGHT(TEXT(AM128,"0.#"),1)=".",FALSE,TRUE)</formula>
    </cfRule>
    <cfRule type="expression" dxfId="2568" priority="13138">
      <formula>IF(RIGHT(TEXT(AM128,"0.#"),1)=".",TRUE,FALSE)</formula>
    </cfRule>
  </conditionalFormatting>
  <conditionalFormatting sqref="AQ129">
    <cfRule type="expression" dxfId="2567" priority="13129">
      <formula>IF(RIGHT(TEXT(AQ129,"0.#"),1)=".",FALSE,TRUE)</formula>
    </cfRule>
    <cfRule type="expression" dxfId="2566" priority="13130">
      <formula>IF(RIGHT(TEXT(AQ129,"0.#"),1)=".",TRUE,FALSE)</formula>
    </cfRule>
  </conditionalFormatting>
  <conditionalFormatting sqref="AE75">
    <cfRule type="expression" dxfId="2565" priority="13127">
      <formula>IF(RIGHT(TEXT(AE75,"0.#"),1)=".",FALSE,TRUE)</formula>
    </cfRule>
    <cfRule type="expression" dxfId="2564" priority="13128">
      <formula>IF(RIGHT(TEXT(AE75,"0.#"),1)=".",TRUE,FALSE)</formula>
    </cfRule>
  </conditionalFormatting>
  <conditionalFormatting sqref="AE76">
    <cfRule type="expression" dxfId="2563" priority="13125">
      <formula>IF(RIGHT(TEXT(AE76,"0.#"),1)=".",FALSE,TRUE)</formula>
    </cfRule>
    <cfRule type="expression" dxfId="2562" priority="13126">
      <formula>IF(RIGHT(TEXT(AE76,"0.#"),1)=".",TRUE,FALSE)</formula>
    </cfRule>
  </conditionalFormatting>
  <conditionalFormatting sqref="AE77">
    <cfRule type="expression" dxfId="2561" priority="13123">
      <formula>IF(RIGHT(TEXT(AE77,"0.#"),1)=".",FALSE,TRUE)</formula>
    </cfRule>
    <cfRule type="expression" dxfId="2560" priority="13124">
      <formula>IF(RIGHT(TEXT(AE77,"0.#"),1)=".",TRUE,FALSE)</formula>
    </cfRule>
  </conditionalFormatting>
  <conditionalFormatting sqref="AI77">
    <cfRule type="expression" dxfId="2559" priority="13121">
      <formula>IF(RIGHT(TEXT(AI77,"0.#"),1)=".",FALSE,TRUE)</formula>
    </cfRule>
    <cfRule type="expression" dxfId="2558" priority="13122">
      <formula>IF(RIGHT(TEXT(AI77,"0.#"),1)=".",TRUE,FALSE)</formula>
    </cfRule>
  </conditionalFormatting>
  <conditionalFormatting sqref="AI76">
    <cfRule type="expression" dxfId="2557" priority="13119">
      <formula>IF(RIGHT(TEXT(AI76,"0.#"),1)=".",FALSE,TRUE)</formula>
    </cfRule>
    <cfRule type="expression" dxfId="2556" priority="13120">
      <formula>IF(RIGHT(TEXT(AI76,"0.#"),1)=".",TRUE,FALSE)</formula>
    </cfRule>
  </conditionalFormatting>
  <conditionalFormatting sqref="AI75">
    <cfRule type="expression" dxfId="2555" priority="13117">
      <formula>IF(RIGHT(TEXT(AI75,"0.#"),1)=".",FALSE,TRUE)</formula>
    </cfRule>
    <cfRule type="expression" dxfId="2554" priority="13118">
      <formula>IF(RIGHT(TEXT(AI75,"0.#"),1)=".",TRUE,FALSE)</formula>
    </cfRule>
  </conditionalFormatting>
  <conditionalFormatting sqref="AM75">
    <cfRule type="expression" dxfId="2553" priority="13115">
      <formula>IF(RIGHT(TEXT(AM75,"0.#"),1)=".",FALSE,TRUE)</formula>
    </cfRule>
    <cfRule type="expression" dxfId="2552" priority="13116">
      <formula>IF(RIGHT(TEXT(AM75,"0.#"),1)=".",TRUE,FALSE)</formula>
    </cfRule>
  </conditionalFormatting>
  <conditionalFormatting sqref="AM76">
    <cfRule type="expression" dxfId="2551" priority="13113">
      <formula>IF(RIGHT(TEXT(AM76,"0.#"),1)=".",FALSE,TRUE)</formula>
    </cfRule>
    <cfRule type="expression" dxfId="2550" priority="13114">
      <formula>IF(RIGHT(TEXT(AM76,"0.#"),1)=".",TRUE,FALSE)</formula>
    </cfRule>
  </conditionalFormatting>
  <conditionalFormatting sqref="AM77">
    <cfRule type="expression" dxfId="2549" priority="13111">
      <formula>IF(RIGHT(TEXT(AM77,"0.#"),1)=".",FALSE,TRUE)</formula>
    </cfRule>
    <cfRule type="expression" dxfId="2548" priority="13112">
      <formula>IF(RIGHT(TEXT(AM77,"0.#"),1)=".",TRUE,FALSE)</formula>
    </cfRule>
  </conditionalFormatting>
  <conditionalFormatting sqref="AE134:AE135 AI134:AI135 AM134:AM135 AQ134:AQ135 AU134:AU135">
    <cfRule type="expression" dxfId="2547" priority="13097">
      <formula>IF(RIGHT(TEXT(AE134,"0.#"),1)=".",FALSE,TRUE)</formula>
    </cfRule>
    <cfRule type="expression" dxfId="2546" priority="13098">
      <formula>IF(RIGHT(TEXT(AE134,"0.#"),1)=".",TRUE,FALSE)</formula>
    </cfRule>
  </conditionalFormatting>
  <conditionalFormatting sqref="AE433">
    <cfRule type="expression" dxfId="2545" priority="13067">
      <formula>IF(RIGHT(TEXT(AE433,"0.#"),1)=".",FALSE,TRUE)</formula>
    </cfRule>
    <cfRule type="expression" dxfId="2544" priority="13068">
      <formula>IF(RIGHT(TEXT(AE433,"0.#"),1)=".",TRUE,FALSE)</formula>
    </cfRule>
  </conditionalFormatting>
  <conditionalFormatting sqref="AM435">
    <cfRule type="expression" dxfId="2543" priority="13051">
      <formula>IF(RIGHT(TEXT(AM435,"0.#"),1)=".",FALSE,TRUE)</formula>
    </cfRule>
    <cfRule type="expression" dxfId="2542" priority="13052">
      <formula>IF(RIGHT(TEXT(AM435,"0.#"),1)=".",TRUE,FALSE)</formula>
    </cfRule>
  </conditionalFormatting>
  <conditionalFormatting sqref="AE434">
    <cfRule type="expression" dxfId="2541" priority="13065">
      <formula>IF(RIGHT(TEXT(AE434,"0.#"),1)=".",FALSE,TRUE)</formula>
    </cfRule>
    <cfRule type="expression" dxfId="2540" priority="13066">
      <formula>IF(RIGHT(TEXT(AE434,"0.#"),1)=".",TRUE,FALSE)</formula>
    </cfRule>
  </conditionalFormatting>
  <conditionalFormatting sqref="AE435">
    <cfRule type="expression" dxfId="2539" priority="13063">
      <formula>IF(RIGHT(TEXT(AE435,"0.#"),1)=".",FALSE,TRUE)</formula>
    </cfRule>
    <cfRule type="expression" dxfId="2538" priority="13064">
      <formula>IF(RIGHT(TEXT(AE435,"0.#"),1)=".",TRUE,FALSE)</formula>
    </cfRule>
  </conditionalFormatting>
  <conditionalFormatting sqref="AM433">
    <cfRule type="expression" dxfId="2537" priority="13055">
      <formula>IF(RIGHT(TEXT(AM433,"0.#"),1)=".",FALSE,TRUE)</formula>
    </cfRule>
    <cfRule type="expression" dxfId="2536" priority="13056">
      <formula>IF(RIGHT(TEXT(AM433,"0.#"),1)=".",TRUE,FALSE)</formula>
    </cfRule>
  </conditionalFormatting>
  <conditionalFormatting sqref="AM434">
    <cfRule type="expression" dxfId="2535" priority="13053">
      <formula>IF(RIGHT(TEXT(AM434,"0.#"),1)=".",FALSE,TRUE)</formula>
    </cfRule>
    <cfRule type="expression" dxfId="2534" priority="13054">
      <formula>IF(RIGHT(TEXT(AM434,"0.#"),1)=".",TRUE,FALSE)</formula>
    </cfRule>
  </conditionalFormatting>
  <conditionalFormatting sqref="AU433">
    <cfRule type="expression" dxfId="2533" priority="13043">
      <formula>IF(RIGHT(TEXT(AU433,"0.#"),1)=".",FALSE,TRUE)</formula>
    </cfRule>
    <cfRule type="expression" dxfId="2532" priority="13044">
      <formula>IF(RIGHT(TEXT(AU433,"0.#"),1)=".",TRUE,FALSE)</formula>
    </cfRule>
  </conditionalFormatting>
  <conditionalFormatting sqref="AU434">
    <cfRule type="expression" dxfId="2531" priority="13041">
      <formula>IF(RIGHT(TEXT(AU434,"0.#"),1)=".",FALSE,TRUE)</formula>
    </cfRule>
    <cfRule type="expression" dxfId="2530" priority="13042">
      <formula>IF(RIGHT(TEXT(AU434,"0.#"),1)=".",TRUE,FALSE)</formula>
    </cfRule>
  </conditionalFormatting>
  <conditionalFormatting sqref="AU435">
    <cfRule type="expression" dxfId="2529" priority="13039">
      <formula>IF(RIGHT(TEXT(AU435,"0.#"),1)=".",FALSE,TRUE)</formula>
    </cfRule>
    <cfRule type="expression" dxfId="2528" priority="13040">
      <formula>IF(RIGHT(TEXT(AU435,"0.#"),1)=".",TRUE,FALSE)</formula>
    </cfRule>
  </conditionalFormatting>
  <conditionalFormatting sqref="AI435">
    <cfRule type="expression" dxfId="2527" priority="12973">
      <formula>IF(RIGHT(TEXT(AI435,"0.#"),1)=".",FALSE,TRUE)</formula>
    </cfRule>
    <cfRule type="expression" dxfId="2526" priority="12974">
      <formula>IF(RIGHT(TEXT(AI435,"0.#"),1)=".",TRUE,FALSE)</formula>
    </cfRule>
  </conditionalFormatting>
  <conditionalFormatting sqref="AI433">
    <cfRule type="expression" dxfId="2525" priority="12977">
      <formula>IF(RIGHT(TEXT(AI433,"0.#"),1)=".",FALSE,TRUE)</formula>
    </cfRule>
    <cfRule type="expression" dxfId="2524" priority="12978">
      <formula>IF(RIGHT(TEXT(AI433,"0.#"),1)=".",TRUE,FALSE)</formula>
    </cfRule>
  </conditionalFormatting>
  <conditionalFormatting sqref="AI434">
    <cfRule type="expression" dxfId="2523" priority="12975">
      <formula>IF(RIGHT(TEXT(AI434,"0.#"),1)=".",FALSE,TRUE)</formula>
    </cfRule>
    <cfRule type="expression" dxfId="2522" priority="12976">
      <formula>IF(RIGHT(TEXT(AI434,"0.#"),1)=".",TRUE,FALSE)</formula>
    </cfRule>
  </conditionalFormatting>
  <conditionalFormatting sqref="AQ434">
    <cfRule type="expression" dxfId="2521" priority="12959">
      <formula>IF(RIGHT(TEXT(AQ434,"0.#"),1)=".",FALSE,TRUE)</formula>
    </cfRule>
    <cfRule type="expression" dxfId="2520" priority="12960">
      <formula>IF(RIGHT(TEXT(AQ434,"0.#"),1)=".",TRUE,FALSE)</formula>
    </cfRule>
  </conditionalFormatting>
  <conditionalFormatting sqref="AQ435">
    <cfRule type="expression" dxfId="2519" priority="12945">
      <formula>IF(RIGHT(TEXT(AQ435,"0.#"),1)=".",FALSE,TRUE)</formula>
    </cfRule>
    <cfRule type="expression" dxfId="2518" priority="12946">
      <formula>IF(RIGHT(TEXT(AQ435,"0.#"),1)=".",TRUE,FALSE)</formula>
    </cfRule>
  </conditionalFormatting>
  <conditionalFormatting sqref="AQ433">
    <cfRule type="expression" dxfId="2517" priority="12943">
      <formula>IF(RIGHT(TEXT(AQ433,"0.#"),1)=".",FALSE,TRUE)</formula>
    </cfRule>
    <cfRule type="expression" dxfId="2516" priority="12944">
      <formula>IF(RIGHT(TEXT(AQ433,"0.#"),1)=".",TRUE,FALSE)</formula>
    </cfRule>
  </conditionalFormatting>
  <conditionalFormatting sqref="AL847:AO866">
    <cfRule type="expression" dxfId="2515" priority="6667">
      <formula>IF(AND(AL847&gt;=0, RIGHT(TEXT(AL847,"0.#"),1)&lt;&gt;"."),TRUE,FALSE)</formula>
    </cfRule>
    <cfRule type="expression" dxfId="2514" priority="6668">
      <formula>IF(AND(AL847&gt;=0, RIGHT(TEXT(AL847,"0.#"),1)="."),TRUE,FALSE)</formula>
    </cfRule>
    <cfRule type="expression" dxfId="2513" priority="6669">
      <formula>IF(AND(AL847&lt;0, RIGHT(TEXT(AL847,"0.#"),1)&lt;&gt;"."),TRUE,FALSE)</formula>
    </cfRule>
    <cfRule type="expression" dxfId="2512" priority="6670">
      <formula>IF(AND(AL847&lt;0, RIGHT(TEXT(AL847,"0.#"),1)="."),TRUE,FALSE)</formula>
    </cfRule>
  </conditionalFormatting>
  <conditionalFormatting sqref="AQ53:AQ55">
    <cfRule type="expression" dxfId="2511" priority="4689">
      <formula>IF(RIGHT(TEXT(AQ53,"0.#"),1)=".",FALSE,TRUE)</formula>
    </cfRule>
    <cfRule type="expression" dxfId="2510" priority="4690">
      <formula>IF(RIGHT(TEXT(AQ53,"0.#"),1)=".",TRUE,FALSE)</formula>
    </cfRule>
  </conditionalFormatting>
  <conditionalFormatting sqref="AU53:AU55">
    <cfRule type="expression" dxfId="2509" priority="4687">
      <formula>IF(RIGHT(TEXT(AU53,"0.#"),1)=".",FALSE,TRUE)</formula>
    </cfRule>
    <cfRule type="expression" dxfId="2508" priority="4688">
      <formula>IF(RIGHT(TEXT(AU53,"0.#"),1)=".",TRUE,FALSE)</formula>
    </cfRule>
  </conditionalFormatting>
  <conditionalFormatting sqref="AQ60:AQ62">
    <cfRule type="expression" dxfId="2507" priority="4685">
      <formula>IF(RIGHT(TEXT(AQ60,"0.#"),1)=".",FALSE,TRUE)</formula>
    </cfRule>
    <cfRule type="expression" dxfId="2506" priority="4686">
      <formula>IF(RIGHT(TEXT(AQ60,"0.#"),1)=".",TRUE,FALSE)</formula>
    </cfRule>
  </conditionalFormatting>
  <conditionalFormatting sqref="AU60:AU62">
    <cfRule type="expression" dxfId="2505" priority="4683">
      <formula>IF(RIGHT(TEXT(AU60,"0.#"),1)=".",FALSE,TRUE)</formula>
    </cfRule>
    <cfRule type="expression" dxfId="2504" priority="4684">
      <formula>IF(RIGHT(TEXT(AU60,"0.#"),1)=".",TRUE,FALSE)</formula>
    </cfRule>
  </conditionalFormatting>
  <conditionalFormatting sqref="AQ75:AQ77">
    <cfRule type="expression" dxfId="2503" priority="4681">
      <formula>IF(RIGHT(TEXT(AQ75,"0.#"),1)=".",FALSE,TRUE)</formula>
    </cfRule>
    <cfRule type="expression" dxfId="2502" priority="4682">
      <formula>IF(RIGHT(TEXT(AQ75,"0.#"),1)=".",TRUE,FALSE)</formula>
    </cfRule>
  </conditionalFormatting>
  <conditionalFormatting sqref="AU75:AU77">
    <cfRule type="expression" dxfId="2501" priority="4679">
      <formula>IF(RIGHT(TEXT(AU75,"0.#"),1)=".",FALSE,TRUE)</formula>
    </cfRule>
    <cfRule type="expression" dxfId="2500" priority="4680">
      <formula>IF(RIGHT(TEXT(AU75,"0.#"),1)=".",TRUE,FALSE)</formula>
    </cfRule>
  </conditionalFormatting>
  <conditionalFormatting sqref="AQ87:AQ89">
    <cfRule type="expression" dxfId="2499" priority="4677">
      <formula>IF(RIGHT(TEXT(AQ87,"0.#"),1)=".",FALSE,TRUE)</formula>
    </cfRule>
    <cfRule type="expression" dxfId="2498" priority="4678">
      <formula>IF(RIGHT(TEXT(AQ87,"0.#"),1)=".",TRUE,FALSE)</formula>
    </cfRule>
  </conditionalFormatting>
  <conditionalFormatting sqref="AU87:AU89">
    <cfRule type="expression" dxfId="2497" priority="4675">
      <formula>IF(RIGHT(TEXT(AU87,"0.#"),1)=".",FALSE,TRUE)</formula>
    </cfRule>
    <cfRule type="expression" dxfId="2496" priority="4676">
      <formula>IF(RIGHT(TEXT(AU87,"0.#"),1)=".",TRUE,FALSE)</formula>
    </cfRule>
  </conditionalFormatting>
  <conditionalFormatting sqref="AQ92:AQ94">
    <cfRule type="expression" dxfId="2495" priority="4673">
      <formula>IF(RIGHT(TEXT(AQ92,"0.#"),1)=".",FALSE,TRUE)</formula>
    </cfRule>
    <cfRule type="expression" dxfId="2494" priority="4674">
      <formula>IF(RIGHT(TEXT(AQ92,"0.#"),1)=".",TRUE,FALSE)</formula>
    </cfRule>
  </conditionalFormatting>
  <conditionalFormatting sqref="AU92:AU94">
    <cfRule type="expression" dxfId="2493" priority="4671">
      <formula>IF(RIGHT(TEXT(AU92,"0.#"),1)=".",FALSE,TRUE)</formula>
    </cfRule>
    <cfRule type="expression" dxfId="2492" priority="4672">
      <formula>IF(RIGHT(TEXT(AU92,"0.#"),1)=".",TRUE,FALSE)</formula>
    </cfRule>
  </conditionalFormatting>
  <conditionalFormatting sqref="AQ97:AQ99">
    <cfRule type="expression" dxfId="2491" priority="4669">
      <formula>IF(RIGHT(TEXT(AQ97,"0.#"),1)=".",FALSE,TRUE)</formula>
    </cfRule>
    <cfRule type="expression" dxfId="2490" priority="4670">
      <formula>IF(RIGHT(TEXT(AQ97,"0.#"),1)=".",TRUE,FALSE)</formula>
    </cfRule>
  </conditionalFormatting>
  <conditionalFormatting sqref="AU97:AU99">
    <cfRule type="expression" dxfId="2489" priority="4667">
      <formula>IF(RIGHT(TEXT(AU97,"0.#"),1)=".",FALSE,TRUE)</formula>
    </cfRule>
    <cfRule type="expression" dxfId="2488" priority="4668">
      <formula>IF(RIGHT(TEXT(AU97,"0.#"),1)=".",TRUE,FALSE)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7">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46:Y965">
    <cfRule type="expression" dxfId="2091" priority="2087">
      <formula>IF(RIGHT(TEXT(Y946,"0.#"),1)=".",FALSE,TRUE)</formula>
    </cfRule>
    <cfRule type="expression" dxfId="2090" priority="2088">
      <formula>IF(RIGHT(TEXT(Y946,"0.#"),1)=".",TRUE,FALSE)</formula>
    </cfRule>
  </conditionalFormatting>
  <conditionalFormatting sqref="Y936">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10:AO932">
    <cfRule type="expression" dxfId="1993" priority="2101">
      <formula>IF(AND(AL910&gt;=0, RIGHT(TEXT(AL910,"0.#"),1)&lt;&gt;"."),TRUE,FALSE)</formula>
    </cfRule>
    <cfRule type="expression" dxfId="1992" priority="2102">
      <formula>IF(AND(AL910&gt;=0, RIGHT(TEXT(AL910,"0.#"),1)="."),TRUE,FALSE)</formula>
    </cfRule>
    <cfRule type="expression" dxfId="1991" priority="2103">
      <formula>IF(AND(AL910&lt;0, RIGHT(TEXT(AL910,"0.#"),1)&lt;&gt;"."),TRUE,FALSE)</formula>
    </cfRule>
    <cfRule type="expression" dxfId="1990" priority="2104">
      <formula>IF(AND(AL910&lt;0, RIGHT(TEXT(AL910,"0.#"),1)="."),TRUE,FALSE)</formula>
    </cfRule>
  </conditionalFormatting>
  <conditionalFormatting sqref="AL903:AO903">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46:AO965">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36:AO936">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69">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I460">
    <cfRule type="expression" dxfId="729" priority="25">
      <formula>IF(RIGHT(TEXT(AI460,"0.#"),1)=".",FALSE,TRUE)</formula>
    </cfRule>
    <cfRule type="expression" dxfId="728" priority="26">
      <formula>IF(RIGHT(TEXT(AI460,"0.#"),1)=".",TRUE,FALSE)</formula>
    </cfRule>
  </conditionalFormatting>
  <conditionalFormatting sqref="AI458">
    <cfRule type="expression" dxfId="727" priority="29">
      <formula>IF(RIGHT(TEXT(AI458,"0.#"),1)=".",FALSE,TRUE)</formula>
    </cfRule>
    <cfRule type="expression" dxfId="726" priority="30">
      <formula>IF(RIGHT(TEXT(AI458,"0.#"),1)=".",TRUE,FALSE)</formula>
    </cfRule>
  </conditionalFormatting>
  <conditionalFormatting sqref="AI459">
    <cfRule type="expression" dxfId="725" priority="27">
      <formula>IF(RIGHT(TEXT(AI459,"0.#"),1)=".",FALSE,TRUE)</formula>
    </cfRule>
    <cfRule type="expression" dxfId="724" priority="28">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L838:AO846">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AL904:AO909">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Y937:Y945">
    <cfRule type="expression" dxfId="709" priority="5">
      <formula>IF(RIGHT(TEXT(Y937,"0.#"),1)=".",FALSE,TRUE)</formula>
    </cfRule>
    <cfRule type="expression" dxfId="708" priority="6">
      <formula>IF(RIGHT(TEXT(Y937,"0.#"),1)=".",TRUE,FALSE)</formula>
    </cfRule>
  </conditionalFormatting>
  <conditionalFormatting sqref="AL937:AO945">
    <cfRule type="expression" dxfId="707" priority="7">
      <formula>IF(AND(AL937&gt;=0, RIGHT(TEXT(AL937,"0.#"),1)&lt;&gt;"."),TRUE,FALSE)</formula>
    </cfRule>
    <cfRule type="expression" dxfId="706" priority="8">
      <formula>IF(AND(AL937&gt;=0, RIGHT(TEXT(AL937,"0.#"),1)="."),TRUE,FALSE)</formula>
    </cfRule>
    <cfRule type="expression" dxfId="705" priority="9">
      <formula>IF(AND(AL937&lt;0, RIGHT(TEXT(AL937,"0.#"),1)&lt;&gt;"."),TRUE,FALSE)</formula>
    </cfRule>
    <cfRule type="expression" dxfId="704" priority="10">
      <formula>IF(AND(AL937&lt;0, RIGHT(TEXT(AL937,"0.#"),1)="."),TRUE,FALSE)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699" max="49" man="1"/>
    <brk id="735" max="49" man="1"/>
    <brk id="778" max="49" man="1"/>
    <brk id="866" max="49" man="1"/>
    <brk id="945"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570</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恩給関係</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恩給関係</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468</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1"/>
      <c r="Z2" s="417"/>
      <c r="AA2" s="418"/>
      <c r="AB2" s="1015" t="s">
        <v>11</v>
      </c>
      <c r="AC2" s="1016"/>
      <c r="AD2" s="1017"/>
      <c r="AE2" s="1003" t="s">
        <v>551</v>
      </c>
      <c r="AF2" s="1003"/>
      <c r="AG2" s="1003"/>
      <c r="AH2" s="1003"/>
      <c r="AI2" s="1003" t="s">
        <v>548</v>
      </c>
      <c r="AJ2" s="1003"/>
      <c r="AK2" s="1003"/>
      <c r="AL2" s="1003"/>
      <c r="AM2" s="1003" t="s">
        <v>522</v>
      </c>
      <c r="AN2" s="1003"/>
      <c r="AO2" s="1003"/>
      <c r="AP2" s="463"/>
      <c r="AQ2" s="176" t="s">
        <v>354</v>
      </c>
      <c r="AR2" s="169"/>
      <c r="AS2" s="169"/>
      <c r="AT2" s="170"/>
      <c r="AU2" s="378" t="s">
        <v>253</v>
      </c>
      <c r="AV2" s="378"/>
      <c r="AW2" s="378"/>
      <c r="AX2" s="379"/>
    </row>
    <row r="3" spans="1:50"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2"/>
      <c r="Z3" s="1013"/>
      <c r="AA3" s="1014"/>
      <c r="AB3" s="1018"/>
      <c r="AC3" s="1019"/>
      <c r="AD3" s="1020"/>
      <c r="AE3" s="381"/>
      <c r="AF3" s="381"/>
      <c r="AG3" s="381"/>
      <c r="AH3" s="381"/>
      <c r="AI3" s="381"/>
      <c r="AJ3" s="381"/>
      <c r="AK3" s="381"/>
      <c r="AL3" s="381"/>
      <c r="AM3" s="381"/>
      <c r="AN3" s="381"/>
      <c r="AO3" s="381"/>
      <c r="AP3" s="337"/>
      <c r="AQ3" s="270"/>
      <c r="AR3" s="271"/>
      <c r="AS3" s="137" t="s">
        <v>355</v>
      </c>
      <c r="AT3" s="172"/>
      <c r="AU3" s="271"/>
      <c r="AV3" s="271"/>
      <c r="AW3" s="384" t="s">
        <v>300</v>
      </c>
      <c r="AX3" s="385"/>
    </row>
    <row r="4" spans="1:50" ht="22.5" customHeight="1" x14ac:dyDescent="0.15">
      <c r="A4" s="520"/>
      <c r="B4" s="518"/>
      <c r="C4" s="518"/>
      <c r="D4" s="518"/>
      <c r="E4" s="518"/>
      <c r="F4" s="519"/>
      <c r="G4" s="545"/>
      <c r="H4" s="1021"/>
      <c r="I4" s="1021"/>
      <c r="J4" s="1021"/>
      <c r="K4" s="1021"/>
      <c r="L4" s="1021"/>
      <c r="M4" s="1021"/>
      <c r="N4" s="1021"/>
      <c r="O4" s="1022"/>
      <c r="P4" s="161"/>
      <c r="Q4" s="1029"/>
      <c r="R4" s="1029"/>
      <c r="S4" s="1029"/>
      <c r="T4" s="1029"/>
      <c r="U4" s="1029"/>
      <c r="V4" s="1029"/>
      <c r="W4" s="1029"/>
      <c r="X4" s="1030"/>
      <c r="Y4" s="1007" t="s">
        <v>12</v>
      </c>
      <c r="Z4" s="1008"/>
      <c r="AA4" s="1009"/>
      <c r="AB4" s="556"/>
      <c r="AC4" s="1010"/>
      <c r="AD4" s="1010"/>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03" t="s">
        <v>54</v>
      </c>
      <c r="Z5" s="1004"/>
      <c r="AA5" s="1005"/>
      <c r="AB5" s="527"/>
      <c r="AC5" s="1006"/>
      <c r="AD5" s="1006"/>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6" t="s">
        <v>301</v>
      </c>
      <c r="AC6" s="1036"/>
      <c r="AD6" s="1036"/>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04" t="s">
        <v>500</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7" t="s">
        <v>468</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1"/>
      <c r="Z9" s="417"/>
      <c r="AA9" s="418"/>
      <c r="AB9" s="1015" t="s">
        <v>11</v>
      </c>
      <c r="AC9" s="1016"/>
      <c r="AD9" s="1017"/>
      <c r="AE9" s="1003" t="s">
        <v>552</v>
      </c>
      <c r="AF9" s="1003"/>
      <c r="AG9" s="1003"/>
      <c r="AH9" s="1003"/>
      <c r="AI9" s="1003" t="s">
        <v>548</v>
      </c>
      <c r="AJ9" s="1003"/>
      <c r="AK9" s="1003"/>
      <c r="AL9" s="1003"/>
      <c r="AM9" s="1003" t="s">
        <v>522</v>
      </c>
      <c r="AN9" s="1003"/>
      <c r="AO9" s="1003"/>
      <c r="AP9" s="463"/>
      <c r="AQ9" s="176" t="s">
        <v>354</v>
      </c>
      <c r="AR9" s="169"/>
      <c r="AS9" s="169"/>
      <c r="AT9" s="170"/>
      <c r="AU9" s="378" t="s">
        <v>253</v>
      </c>
      <c r="AV9" s="378"/>
      <c r="AW9" s="378"/>
      <c r="AX9" s="379"/>
    </row>
    <row r="10" spans="1:50"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2"/>
      <c r="Z10" s="1013"/>
      <c r="AA10" s="1014"/>
      <c r="AB10" s="1018"/>
      <c r="AC10" s="1019"/>
      <c r="AD10" s="1020"/>
      <c r="AE10" s="381"/>
      <c r="AF10" s="381"/>
      <c r="AG10" s="381"/>
      <c r="AH10" s="381"/>
      <c r="AI10" s="381"/>
      <c r="AJ10" s="381"/>
      <c r="AK10" s="381"/>
      <c r="AL10" s="381"/>
      <c r="AM10" s="381"/>
      <c r="AN10" s="381"/>
      <c r="AO10" s="381"/>
      <c r="AP10" s="337"/>
      <c r="AQ10" s="270"/>
      <c r="AR10" s="271"/>
      <c r="AS10" s="137" t="s">
        <v>355</v>
      </c>
      <c r="AT10" s="172"/>
      <c r="AU10" s="271"/>
      <c r="AV10" s="271"/>
      <c r="AW10" s="384" t="s">
        <v>300</v>
      </c>
      <c r="AX10" s="385"/>
    </row>
    <row r="11" spans="1:50" ht="22.5" customHeight="1" x14ac:dyDescent="0.15">
      <c r="A11" s="520"/>
      <c r="B11" s="518"/>
      <c r="C11" s="518"/>
      <c r="D11" s="518"/>
      <c r="E11" s="518"/>
      <c r="F11" s="519"/>
      <c r="G11" s="545"/>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6"/>
      <c r="AC11" s="1010"/>
      <c r="AD11" s="1010"/>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7"/>
      <c r="AC12" s="1006"/>
      <c r="AD12" s="1006"/>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49"/>
      <c r="B13" s="650"/>
      <c r="C13" s="650"/>
      <c r="D13" s="650"/>
      <c r="E13" s="650"/>
      <c r="F13" s="65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6" t="s">
        <v>301</v>
      </c>
      <c r="AC13" s="1036"/>
      <c r="AD13" s="1036"/>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04" t="s">
        <v>500</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7" t="s">
        <v>468</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1"/>
      <c r="Z16" s="417"/>
      <c r="AA16" s="418"/>
      <c r="AB16" s="1015" t="s">
        <v>11</v>
      </c>
      <c r="AC16" s="1016"/>
      <c r="AD16" s="1017"/>
      <c r="AE16" s="1003" t="s">
        <v>551</v>
      </c>
      <c r="AF16" s="1003"/>
      <c r="AG16" s="1003"/>
      <c r="AH16" s="1003"/>
      <c r="AI16" s="1003" t="s">
        <v>549</v>
      </c>
      <c r="AJ16" s="1003"/>
      <c r="AK16" s="1003"/>
      <c r="AL16" s="1003"/>
      <c r="AM16" s="1003" t="s">
        <v>522</v>
      </c>
      <c r="AN16" s="1003"/>
      <c r="AO16" s="1003"/>
      <c r="AP16" s="463"/>
      <c r="AQ16" s="176" t="s">
        <v>354</v>
      </c>
      <c r="AR16" s="169"/>
      <c r="AS16" s="169"/>
      <c r="AT16" s="170"/>
      <c r="AU16" s="378" t="s">
        <v>253</v>
      </c>
      <c r="AV16" s="378"/>
      <c r="AW16" s="378"/>
      <c r="AX16" s="379"/>
    </row>
    <row r="17" spans="1:50"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2"/>
      <c r="Z17" s="1013"/>
      <c r="AA17" s="1014"/>
      <c r="AB17" s="1018"/>
      <c r="AC17" s="1019"/>
      <c r="AD17" s="1020"/>
      <c r="AE17" s="381"/>
      <c r="AF17" s="381"/>
      <c r="AG17" s="381"/>
      <c r="AH17" s="381"/>
      <c r="AI17" s="381"/>
      <c r="AJ17" s="381"/>
      <c r="AK17" s="381"/>
      <c r="AL17" s="381"/>
      <c r="AM17" s="381"/>
      <c r="AN17" s="381"/>
      <c r="AO17" s="381"/>
      <c r="AP17" s="337"/>
      <c r="AQ17" s="270"/>
      <c r="AR17" s="271"/>
      <c r="AS17" s="137" t="s">
        <v>355</v>
      </c>
      <c r="AT17" s="172"/>
      <c r="AU17" s="271"/>
      <c r="AV17" s="271"/>
      <c r="AW17" s="384" t="s">
        <v>300</v>
      </c>
      <c r="AX17" s="385"/>
    </row>
    <row r="18" spans="1:50" ht="22.5" customHeight="1" x14ac:dyDescent="0.15">
      <c r="A18" s="520"/>
      <c r="B18" s="518"/>
      <c r="C18" s="518"/>
      <c r="D18" s="518"/>
      <c r="E18" s="518"/>
      <c r="F18" s="519"/>
      <c r="G18" s="545"/>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6"/>
      <c r="AC18" s="1010"/>
      <c r="AD18" s="1010"/>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7"/>
      <c r="AC19" s="1006"/>
      <c r="AD19" s="1006"/>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49"/>
      <c r="B20" s="650"/>
      <c r="C20" s="650"/>
      <c r="D20" s="650"/>
      <c r="E20" s="650"/>
      <c r="F20" s="65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6" t="s">
        <v>301</v>
      </c>
      <c r="AC20" s="1036"/>
      <c r="AD20" s="1036"/>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04" t="s">
        <v>500</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7" t="s">
        <v>468</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1"/>
      <c r="Z23" s="417"/>
      <c r="AA23" s="418"/>
      <c r="AB23" s="1015" t="s">
        <v>11</v>
      </c>
      <c r="AC23" s="1016"/>
      <c r="AD23" s="1017"/>
      <c r="AE23" s="1003" t="s">
        <v>553</v>
      </c>
      <c r="AF23" s="1003"/>
      <c r="AG23" s="1003"/>
      <c r="AH23" s="1003"/>
      <c r="AI23" s="1003" t="s">
        <v>548</v>
      </c>
      <c r="AJ23" s="1003"/>
      <c r="AK23" s="1003"/>
      <c r="AL23" s="1003"/>
      <c r="AM23" s="1003" t="s">
        <v>522</v>
      </c>
      <c r="AN23" s="1003"/>
      <c r="AO23" s="1003"/>
      <c r="AP23" s="463"/>
      <c r="AQ23" s="176" t="s">
        <v>354</v>
      </c>
      <c r="AR23" s="169"/>
      <c r="AS23" s="169"/>
      <c r="AT23" s="170"/>
      <c r="AU23" s="378" t="s">
        <v>253</v>
      </c>
      <c r="AV23" s="378"/>
      <c r="AW23" s="378"/>
      <c r="AX23" s="379"/>
    </row>
    <row r="24" spans="1:50"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2"/>
      <c r="Z24" s="1013"/>
      <c r="AA24" s="1014"/>
      <c r="AB24" s="1018"/>
      <c r="AC24" s="1019"/>
      <c r="AD24" s="1020"/>
      <c r="AE24" s="381"/>
      <c r="AF24" s="381"/>
      <c r="AG24" s="381"/>
      <c r="AH24" s="381"/>
      <c r="AI24" s="381"/>
      <c r="AJ24" s="381"/>
      <c r="AK24" s="381"/>
      <c r="AL24" s="381"/>
      <c r="AM24" s="381"/>
      <c r="AN24" s="381"/>
      <c r="AO24" s="381"/>
      <c r="AP24" s="337"/>
      <c r="AQ24" s="270"/>
      <c r="AR24" s="271"/>
      <c r="AS24" s="137" t="s">
        <v>355</v>
      </c>
      <c r="AT24" s="172"/>
      <c r="AU24" s="271"/>
      <c r="AV24" s="271"/>
      <c r="AW24" s="384" t="s">
        <v>300</v>
      </c>
      <c r="AX24" s="385"/>
    </row>
    <row r="25" spans="1:50" ht="22.5" customHeight="1" x14ac:dyDescent="0.15">
      <c r="A25" s="520"/>
      <c r="B25" s="518"/>
      <c r="C25" s="518"/>
      <c r="D25" s="518"/>
      <c r="E25" s="518"/>
      <c r="F25" s="519"/>
      <c r="G25" s="545"/>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6"/>
      <c r="AC25" s="1010"/>
      <c r="AD25" s="1010"/>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7"/>
      <c r="AC26" s="1006"/>
      <c r="AD26" s="1006"/>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49"/>
      <c r="B27" s="650"/>
      <c r="C27" s="650"/>
      <c r="D27" s="650"/>
      <c r="E27" s="650"/>
      <c r="F27" s="65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6" t="s">
        <v>301</v>
      </c>
      <c r="AC27" s="1036"/>
      <c r="AD27" s="1036"/>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04" t="s">
        <v>500</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7" t="s">
        <v>468</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1"/>
      <c r="Z30" s="417"/>
      <c r="AA30" s="418"/>
      <c r="AB30" s="1015" t="s">
        <v>11</v>
      </c>
      <c r="AC30" s="1016"/>
      <c r="AD30" s="1017"/>
      <c r="AE30" s="1003" t="s">
        <v>551</v>
      </c>
      <c r="AF30" s="1003"/>
      <c r="AG30" s="1003"/>
      <c r="AH30" s="1003"/>
      <c r="AI30" s="1003" t="s">
        <v>548</v>
      </c>
      <c r="AJ30" s="1003"/>
      <c r="AK30" s="1003"/>
      <c r="AL30" s="1003"/>
      <c r="AM30" s="1003" t="s">
        <v>546</v>
      </c>
      <c r="AN30" s="1003"/>
      <c r="AO30" s="1003"/>
      <c r="AP30" s="463"/>
      <c r="AQ30" s="176" t="s">
        <v>354</v>
      </c>
      <c r="AR30" s="169"/>
      <c r="AS30" s="169"/>
      <c r="AT30" s="170"/>
      <c r="AU30" s="378" t="s">
        <v>253</v>
      </c>
      <c r="AV30" s="378"/>
      <c r="AW30" s="378"/>
      <c r="AX30" s="379"/>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2"/>
      <c r="Z31" s="1013"/>
      <c r="AA31" s="1014"/>
      <c r="AB31" s="1018"/>
      <c r="AC31" s="1019"/>
      <c r="AD31" s="1020"/>
      <c r="AE31" s="381"/>
      <c r="AF31" s="381"/>
      <c r="AG31" s="381"/>
      <c r="AH31" s="381"/>
      <c r="AI31" s="381"/>
      <c r="AJ31" s="381"/>
      <c r="AK31" s="381"/>
      <c r="AL31" s="381"/>
      <c r="AM31" s="381"/>
      <c r="AN31" s="381"/>
      <c r="AO31" s="381"/>
      <c r="AP31" s="337"/>
      <c r="AQ31" s="270"/>
      <c r="AR31" s="271"/>
      <c r="AS31" s="137" t="s">
        <v>355</v>
      </c>
      <c r="AT31" s="172"/>
      <c r="AU31" s="271"/>
      <c r="AV31" s="271"/>
      <c r="AW31" s="384" t="s">
        <v>300</v>
      </c>
      <c r="AX31" s="385"/>
    </row>
    <row r="32" spans="1:50" ht="22.5" customHeight="1" x14ac:dyDescent="0.15">
      <c r="A32" s="520"/>
      <c r="B32" s="518"/>
      <c r="C32" s="518"/>
      <c r="D32" s="518"/>
      <c r="E32" s="518"/>
      <c r="F32" s="519"/>
      <c r="G32" s="545"/>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6"/>
      <c r="AC32" s="1010"/>
      <c r="AD32" s="1010"/>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7"/>
      <c r="AC33" s="1006"/>
      <c r="AD33" s="1006"/>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49"/>
      <c r="B34" s="650"/>
      <c r="C34" s="650"/>
      <c r="D34" s="650"/>
      <c r="E34" s="650"/>
      <c r="F34" s="65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6" t="s">
        <v>301</v>
      </c>
      <c r="AC34" s="1036"/>
      <c r="AD34" s="1036"/>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04" t="s">
        <v>500</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7" t="s">
        <v>468</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1"/>
      <c r="Z37" s="417"/>
      <c r="AA37" s="418"/>
      <c r="AB37" s="1015" t="s">
        <v>11</v>
      </c>
      <c r="AC37" s="1016"/>
      <c r="AD37" s="1017"/>
      <c r="AE37" s="1003" t="s">
        <v>553</v>
      </c>
      <c r="AF37" s="1003"/>
      <c r="AG37" s="1003"/>
      <c r="AH37" s="1003"/>
      <c r="AI37" s="1003" t="s">
        <v>550</v>
      </c>
      <c r="AJ37" s="1003"/>
      <c r="AK37" s="1003"/>
      <c r="AL37" s="1003"/>
      <c r="AM37" s="1003" t="s">
        <v>547</v>
      </c>
      <c r="AN37" s="1003"/>
      <c r="AO37" s="1003"/>
      <c r="AP37" s="463"/>
      <c r="AQ37" s="176" t="s">
        <v>354</v>
      </c>
      <c r="AR37" s="169"/>
      <c r="AS37" s="169"/>
      <c r="AT37" s="170"/>
      <c r="AU37" s="378" t="s">
        <v>253</v>
      </c>
      <c r="AV37" s="378"/>
      <c r="AW37" s="378"/>
      <c r="AX37" s="379"/>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2"/>
      <c r="Z38" s="1013"/>
      <c r="AA38" s="1014"/>
      <c r="AB38" s="1018"/>
      <c r="AC38" s="1019"/>
      <c r="AD38" s="1020"/>
      <c r="AE38" s="381"/>
      <c r="AF38" s="381"/>
      <c r="AG38" s="381"/>
      <c r="AH38" s="381"/>
      <c r="AI38" s="381"/>
      <c r="AJ38" s="381"/>
      <c r="AK38" s="381"/>
      <c r="AL38" s="381"/>
      <c r="AM38" s="381"/>
      <c r="AN38" s="381"/>
      <c r="AO38" s="381"/>
      <c r="AP38" s="337"/>
      <c r="AQ38" s="270"/>
      <c r="AR38" s="271"/>
      <c r="AS38" s="137" t="s">
        <v>355</v>
      </c>
      <c r="AT38" s="172"/>
      <c r="AU38" s="271"/>
      <c r="AV38" s="271"/>
      <c r="AW38" s="384" t="s">
        <v>300</v>
      </c>
      <c r="AX38" s="385"/>
    </row>
    <row r="39" spans="1:50" ht="22.5" customHeight="1" x14ac:dyDescent="0.15">
      <c r="A39" s="520"/>
      <c r="B39" s="518"/>
      <c r="C39" s="518"/>
      <c r="D39" s="518"/>
      <c r="E39" s="518"/>
      <c r="F39" s="519"/>
      <c r="G39" s="545"/>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6"/>
      <c r="AC39" s="1010"/>
      <c r="AD39" s="1010"/>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7"/>
      <c r="AC40" s="1006"/>
      <c r="AD40" s="1006"/>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49"/>
      <c r="B41" s="650"/>
      <c r="C41" s="650"/>
      <c r="D41" s="650"/>
      <c r="E41" s="650"/>
      <c r="F41" s="65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6" t="s">
        <v>301</v>
      </c>
      <c r="AC41" s="1036"/>
      <c r="AD41" s="1036"/>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04" t="s">
        <v>500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7" t="s">
        <v>468</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1"/>
      <c r="Z44" s="417"/>
      <c r="AA44" s="418"/>
      <c r="AB44" s="1015" t="s">
        <v>11</v>
      </c>
      <c r="AC44" s="1016"/>
      <c r="AD44" s="1017"/>
      <c r="AE44" s="1003" t="s">
        <v>551</v>
      </c>
      <c r="AF44" s="1003"/>
      <c r="AG44" s="1003"/>
      <c r="AH44" s="1003"/>
      <c r="AI44" s="1003" t="s">
        <v>548</v>
      </c>
      <c r="AJ44" s="1003"/>
      <c r="AK44" s="1003"/>
      <c r="AL44" s="1003"/>
      <c r="AM44" s="1003" t="s">
        <v>522</v>
      </c>
      <c r="AN44" s="1003"/>
      <c r="AO44" s="1003"/>
      <c r="AP44" s="463"/>
      <c r="AQ44" s="176" t="s">
        <v>354</v>
      </c>
      <c r="AR44" s="169"/>
      <c r="AS44" s="169"/>
      <c r="AT44" s="170"/>
      <c r="AU44" s="378" t="s">
        <v>253</v>
      </c>
      <c r="AV44" s="378"/>
      <c r="AW44" s="378"/>
      <c r="AX44" s="379"/>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2"/>
      <c r="Z45" s="1013"/>
      <c r="AA45" s="1014"/>
      <c r="AB45" s="1018"/>
      <c r="AC45" s="1019"/>
      <c r="AD45" s="1020"/>
      <c r="AE45" s="381"/>
      <c r="AF45" s="381"/>
      <c r="AG45" s="381"/>
      <c r="AH45" s="381"/>
      <c r="AI45" s="381"/>
      <c r="AJ45" s="381"/>
      <c r="AK45" s="381"/>
      <c r="AL45" s="381"/>
      <c r="AM45" s="381"/>
      <c r="AN45" s="381"/>
      <c r="AO45" s="381"/>
      <c r="AP45" s="337"/>
      <c r="AQ45" s="270"/>
      <c r="AR45" s="271"/>
      <c r="AS45" s="137" t="s">
        <v>355</v>
      </c>
      <c r="AT45" s="172"/>
      <c r="AU45" s="271"/>
      <c r="AV45" s="271"/>
      <c r="AW45" s="384" t="s">
        <v>300</v>
      </c>
      <c r="AX45" s="385"/>
    </row>
    <row r="46" spans="1:50" ht="22.5" customHeight="1" x14ac:dyDescent="0.15">
      <c r="A46" s="520"/>
      <c r="B46" s="518"/>
      <c r="C46" s="518"/>
      <c r="D46" s="518"/>
      <c r="E46" s="518"/>
      <c r="F46" s="519"/>
      <c r="G46" s="545"/>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6"/>
      <c r="AC46" s="1010"/>
      <c r="AD46" s="1010"/>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7"/>
      <c r="AC47" s="1006"/>
      <c r="AD47" s="1006"/>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49"/>
      <c r="B48" s="650"/>
      <c r="C48" s="650"/>
      <c r="D48" s="650"/>
      <c r="E48" s="650"/>
      <c r="F48" s="65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6" t="s">
        <v>301</v>
      </c>
      <c r="AC48" s="1036"/>
      <c r="AD48" s="1036"/>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04" t="s">
        <v>500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7" t="s">
        <v>468</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1"/>
      <c r="Z51" s="417"/>
      <c r="AA51" s="418"/>
      <c r="AB51" s="463" t="s">
        <v>11</v>
      </c>
      <c r="AC51" s="1016"/>
      <c r="AD51" s="1017"/>
      <c r="AE51" s="1003" t="s">
        <v>551</v>
      </c>
      <c r="AF51" s="1003"/>
      <c r="AG51" s="1003"/>
      <c r="AH51" s="1003"/>
      <c r="AI51" s="1003" t="s">
        <v>548</v>
      </c>
      <c r="AJ51" s="1003"/>
      <c r="AK51" s="1003"/>
      <c r="AL51" s="1003"/>
      <c r="AM51" s="1003" t="s">
        <v>522</v>
      </c>
      <c r="AN51" s="1003"/>
      <c r="AO51" s="1003"/>
      <c r="AP51" s="463"/>
      <c r="AQ51" s="176" t="s">
        <v>354</v>
      </c>
      <c r="AR51" s="169"/>
      <c r="AS51" s="169"/>
      <c r="AT51" s="170"/>
      <c r="AU51" s="378" t="s">
        <v>253</v>
      </c>
      <c r="AV51" s="378"/>
      <c r="AW51" s="378"/>
      <c r="AX51" s="379"/>
    </row>
    <row r="52" spans="1:50"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2"/>
      <c r="Z52" s="1013"/>
      <c r="AA52" s="1014"/>
      <c r="AB52" s="1018"/>
      <c r="AC52" s="1019"/>
      <c r="AD52" s="1020"/>
      <c r="AE52" s="381"/>
      <c r="AF52" s="381"/>
      <c r="AG52" s="381"/>
      <c r="AH52" s="381"/>
      <c r="AI52" s="381"/>
      <c r="AJ52" s="381"/>
      <c r="AK52" s="381"/>
      <c r="AL52" s="381"/>
      <c r="AM52" s="381"/>
      <c r="AN52" s="381"/>
      <c r="AO52" s="381"/>
      <c r="AP52" s="337"/>
      <c r="AQ52" s="270"/>
      <c r="AR52" s="271"/>
      <c r="AS52" s="137" t="s">
        <v>355</v>
      </c>
      <c r="AT52" s="172"/>
      <c r="AU52" s="271"/>
      <c r="AV52" s="271"/>
      <c r="AW52" s="384" t="s">
        <v>300</v>
      </c>
      <c r="AX52" s="385"/>
    </row>
    <row r="53" spans="1:50" ht="22.5" customHeight="1" x14ac:dyDescent="0.15">
      <c r="A53" s="520"/>
      <c r="B53" s="518"/>
      <c r="C53" s="518"/>
      <c r="D53" s="518"/>
      <c r="E53" s="518"/>
      <c r="F53" s="519"/>
      <c r="G53" s="545"/>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6"/>
      <c r="AC53" s="1010"/>
      <c r="AD53" s="1010"/>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7"/>
      <c r="AC54" s="1006"/>
      <c r="AD54" s="1006"/>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49"/>
      <c r="B55" s="650"/>
      <c r="C55" s="650"/>
      <c r="D55" s="650"/>
      <c r="E55" s="650"/>
      <c r="F55" s="65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6" t="s">
        <v>301</v>
      </c>
      <c r="AC55" s="1036"/>
      <c r="AD55" s="1036"/>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04" t="s">
        <v>500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7" t="s">
        <v>468</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1"/>
      <c r="Z58" s="417"/>
      <c r="AA58" s="418"/>
      <c r="AB58" s="1015" t="s">
        <v>11</v>
      </c>
      <c r="AC58" s="1016"/>
      <c r="AD58" s="1017"/>
      <c r="AE58" s="1003" t="s">
        <v>551</v>
      </c>
      <c r="AF58" s="1003"/>
      <c r="AG58" s="1003"/>
      <c r="AH58" s="1003"/>
      <c r="AI58" s="1003" t="s">
        <v>548</v>
      </c>
      <c r="AJ58" s="1003"/>
      <c r="AK58" s="1003"/>
      <c r="AL58" s="1003"/>
      <c r="AM58" s="1003" t="s">
        <v>522</v>
      </c>
      <c r="AN58" s="1003"/>
      <c r="AO58" s="1003"/>
      <c r="AP58" s="463"/>
      <c r="AQ58" s="176" t="s">
        <v>354</v>
      </c>
      <c r="AR58" s="169"/>
      <c r="AS58" s="169"/>
      <c r="AT58" s="170"/>
      <c r="AU58" s="378" t="s">
        <v>253</v>
      </c>
      <c r="AV58" s="378"/>
      <c r="AW58" s="378"/>
      <c r="AX58" s="379"/>
    </row>
    <row r="59" spans="1:50"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2"/>
      <c r="Z59" s="1013"/>
      <c r="AA59" s="1014"/>
      <c r="AB59" s="1018"/>
      <c r="AC59" s="1019"/>
      <c r="AD59" s="1020"/>
      <c r="AE59" s="381"/>
      <c r="AF59" s="381"/>
      <c r="AG59" s="381"/>
      <c r="AH59" s="381"/>
      <c r="AI59" s="381"/>
      <c r="AJ59" s="381"/>
      <c r="AK59" s="381"/>
      <c r="AL59" s="381"/>
      <c r="AM59" s="381"/>
      <c r="AN59" s="381"/>
      <c r="AO59" s="381"/>
      <c r="AP59" s="337"/>
      <c r="AQ59" s="270"/>
      <c r="AR59" s="271"/>
      <c r="AS59" s="137" t="s">
        <v>355</v>
      </c>
      <c r="AT59" s="172"/>
      <c r="AU59" s="271"/>
      <c r="AV59" s="271"/>
      <c r="AW59" s="384" t="s">
        <v>300</v>
      </c>
      <c r="AX59" s="385"/>
    </row>
    <row r="60" spans="1:50" ht="22.5" customHeight="1" x14ac:dyDescent="0.15">
      <c r="A60" s="520"/>
      <c r="B60" s="518"/>
      <c r="C60" s="518"/>
      <c r="D60" s="518"/>
      <c r="E60" s="518"/>
      <c r="F60" s="519"/>
      <c r="G60" s="545"/>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6"/>
      <c r="AC60" s="1010"/>
      <c r="AD60" s="1010"/>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7"/>
      <c r="AC61" s="1006"/>
      <c r="AD61" s="1006"/>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49"/>
      <c r="B62" s="650"/>
      <c r="C62" s="650"/>
      <c r="D62" s="650"/>
      <c r="E62" s="650"/>
      <c r="F62" s="65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6" t="s">
        <v>301</v>
      </c>
      <c r="AC62" s="1036"/>
      <c r="AD62" s="1036"/>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04" t="s">
        <v>500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7" t="s">
        <v>468</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1"/>
      <c r="Z65" s="417"/>
      <c r="AA65" s="418"/>
      <c r="AB65" s="1015" t="s">
        <v>11</v>
      </c>
      <c r="AC65" s="1016"/>
      <c r="AD65" s="1017"/>
      <c r="AE65" s="1003" t="s">
        <v>551</v>
      </c>
      <c r="AF65" s="1003"/>
      <c r="AG65" s="1003"/>
      <c r="AH65" s="1003"/>
      <c r="AI65" s="1003" t="s">
        <v>548</v>
      </c>
      <c r="AJ65" s="1003"/>
      <c r="AK65" s="1003"/>
      <c r="AL65" s="1003"/>
      <c r="AM65" s="1003" t="s">
        <v>522</v>
      </c>
      <c r="AN65" s="1003"/>
      <c r="AO65" s="1003"/>
      <c r="AP65" s="463"/>
      <c r="AQ65" s="176" t="s">
        <v>354</v>
      </c>
      <c r="AR65" s="169"/>
      <c r="AS65" s="169"/>
      <c r="AT65" s="170"/>
      <c r="AU65" s="378" t="s">
        <v>253</v>
      </c>
      <c r="AV65" s="378"/>
      <c r="AW65" s="378"/>
      <c r="AX65" s="379"/>
    </row>
    <row r="66" spans="1:50"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2"/>
      <c r="Z66" s="1013"/>
      <c r="AA66" s="1014"/>
      <c r="AB66" s="1018"/>
      <c r="AC66" s="1019"/>
      <c r="AD66" s="1020"/>
      <c r="AE66" s="381"/>
      <c r="AF66" s="381"/>
      <c r="AG66" s="381"/>
      <c r="AH66" s="381"/>
      <c r="AI66" s="381"/>
      <c r="AJ66" s="381"/>
      <c r="AK66" s="381"/>
      <c r="AL66" s="381"/>
      <c r="AM66" s="381"/>
      <c r="AN66" s="381"/>
      <c r="AO66" s="381"/>
      <c r="AP66" s="337"/>
      <c r="AQ66" s="270"/>
      <c r="AR66" s="271"/>
      <c r="AS66" s="137" t="s">
        <v>355</v>
      </c>
      <c r="AT66" s="172"/>
      <c r="AU66" s="271"/>
      <c r="AV66" s="271"/>
      <c r="AW66" s="384" t="s">
        <v>300</v>
      </c>
      <c r="AX66" s="385"/>
    </row>
    <row r="67" spans="1:50" ht="22.5" customHeight="1" x14ac:dyDescent="0.15">
      <c r="A67" s="520"/>
      <c r="B67" s="518"/>
      <c r="C67" s="518"/>
      <c r="D67" s="518"/>
      <c r="E67" s="518"/>
      <c r="F67" s="519"/>
      <c r="G67" s="545"/>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6"/>
      <c r="AC67" s="1010"/>
      <c r="AD67" s="1010"/>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7"/>
      <c r="AC68" s="1006"/>
      <c r="AD68" s="1006"/>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49"/>
      <c r="B69" s="650"/>
      <c r="C69" s="650"/>
      <c r="D69" s="650"/>
      <c r="E69" s="650"/>
      <c r="F69" s="651"/>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2" t="s">
        <v>301</v>
      </c>
      <c r="AC69" s="427"/>
      <c r="AD69" s="427"/>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04" t="s">
        <v>500</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486</v>
      </c>
      <c r="H2" s="444"/>
      <c r="I2" s="444"/>
      <c r="J2" s="444"/>
      <c r="K2" s="444"/>
      <c r="L2" s="444"/>
      <c r="M2" s="444"/>
      <c r="N2" s="444"/>
      <c r="O2" s="444"/>
      <c r="P2" s="444"/>
      <c r="Q2" s="444"/>
      <c r="R2" s="444"/>
      <c r="S2" s="444"/>
      <c r="T2" s="444"/>
      <c r="U2" s="444"/>
      <c r="V2" s="444"/>
      <c r="W2" s="444"/>
      <c r="X2" s="444"/>
      <c r="Y2" s="444"/>
      <c r="Z2" s="444"/>
      <c r="AA2" s="444"/>
      <c r="AB2" s="445"/>
      <c r="AC2" s="443" t="s">
        <v>488</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3"/>
      <c r="B15" s="1044"/>
      <c r="C15" s="1044"/>
      <c r="D15" s="1044"/>
      <c r="E15" s="1044"/>
      <c r="F15" s="1045"/>
      <c r="G15" s="443" t="s">
        <v>389</v>
      </c>
      <c r="H15" s="444"/>
      <c r="I15" s="444"/>
      <c r="J15" s="444"/>
      <c r="K15" s="444"/>
      <c r="L15" s="444"/>
      <c r="M15" s="444"/>
      <c r="N15" s="444"/>
      <c r="O15" s="444"/>
      <c r="P15" s="444"/>
      <c r="Q15" s="444"/>
      <c r="R15" s="444"/>
      <c r="S15" s="444"/>
      <c r="T15" s="444"/>
      <c r="U15" s="444"/>
      <c r="V15" s="444"/>
      <c r="W15" s="444"/>
      <c r="X15" s="444"/>
      <c r="Y15" s="444"/>
      <c r="Z15" s="444"/>
      <c r="AA15" s="444"/>
      <c r="AB15" s="445"/>
      <c r="AC15" s="443" t="s">
        <v>390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3"/>
      <c r="B28" s="1044"/>
      <c r="C28" s="1044"/>
      <c r="D28" s="1044"/>
      <c r="E28" s="1044"/>
      <c r="F28" s="1045"/>
      <c r="G28" s="443" t="s">
        <v>388</v>
      </c>
      <c r="H28" s="444"/>
      <c r="I28" s="444"/>
      <c r="J28" s="444"/>
      <c r="K28" s="444"/>
      <c r="L28" s="444"/>
      <c r="M28" s="444"/>
      <c r="N28" s="444"/>
      <c r="O28" s="444"/>
      <c r="P28" s="444"/>
      <c r="Q28" s="444"/>
      <c r="R28" s="444"/>
      <c r="S28" s="444"/>
      <c r="T28" s="444"/>
      <c r="U28" s="444"/>
      <c r="V28" s="444"/>
      <c r="W28" s="444"/>
      <c r="X28" s="444"/>
      <c r="Y28" s="444"/>
      <c r="Z28" s="444"/>
      <c r="AA28" s="444"/>
      <c r="AB28" s="445"/>
      <c r="AC28" s="443" t="s">
        <v>391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3"/>
      <c r="B41" s="1044"/>
      <c r="C41" s="1044"/>
      <c r="D41" s="1044"/>
      <c r="E41" s="1044"/>
      <c r="F41" s="1045"/>
      <c r="G41" s="443" t="s">
        <v>436</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3"/>
      <c r="B68" s="1044"/>
      <c r="C68" s="1044"/>
      <c r="D68" s="1044"/>
      <c r="E68" s="1044"/>
      <c r="F68" s="1045"/>
      <c r="G68" s="443" t="s">
        <v>393</v>
      </c>
      <c r="H68" s="444"/>
      <c r="I68" s="444"/>
      <c r="J68" s="444"/>
      <c r="K68" s="444"/>
      <c r="L68" s="444"/>
      <c r="M68" s="444"/>
      <c r="N68" s="444"/>
      <c r="O68" s="444"/>
      <c r="P68" s="444"/>
      <c r="Q68" s="444"/>
      <c r="R68" s="444"/>
      <c r="S68" s="444"/>
      <c r="T68" s="444"/>
      <c r="U68" s="444"/>
      <c r="V68" s="444"/>
      <c r="W68" s="444"/>
      <c r="X68" s="444"/>
      <c r="Y68" s="444"/>
      <c r="Z68" s="444"/>
      <c r="AA68" s="444"/>
      <c r="AB68" s="445"/>
      <c r="AC68" s="443" t="s">
        <v>394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3"/>
      <c r="B81" s="1044"/>
      <c r="C81" s="1044"/>
      <c r="D81" s="1044"/>
      <c r="E81" s="1044"/>
      <c r="F81" s="1045"/>
      <c r="G81" s="443" t="s">
        <v>395</v>
      </c>
      <c r="H81" s="444"/>
      <c r="I81" s="444"/>
      <c r="J81" s="444"/>
      <c r="K81" s="444"/>
      <c r="L81" s="444"/>
      <c r="M81" s="444"/>
      <c r="N81" s="444"/>
      <c r="O81" s="444"/>
      <c r="P81" s="444"/>
      <c r="Q81" s="444"/>
      <c r="R81" s="444"/>
      <c r="S81" s="444"/>
      <c r="T81" s="444"/>
      <c r="U81" s="444"/>
      <c r="V81" s="444"/>
      <c r="W81" s="444"/>
      <c r="X81" s="444"/>
      <c r="Y81" s="444"/>
      <c r="Z81" s="444"/>
      <c r="AA81" s="444"/>
      <c r="AB81" s="445"/>
      <c r="AC81" s="443" t="s">
        <v>396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3"/>
      <c r="B94" s="1044"/>
      <c r="C94" s="1044"/>
      <c r="D94" s="1044"/>
      <c r="E94" s="1044"/>
      <c r="F94" s="1045"/>
      <c r="G94" s="443" t="s">
        <v>397</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3"/>
      <c r="B121" s="1044"/>
      <c r="C121" s="1044"/>
      <c r="D121" s="1044"/>
      <c r="E121" s="1044"/>
      <c r="F121" s="1045"/>
      <c r="G121" s="443" t="s">
        <v>399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3"/>
      <c r="B134" s="1044"/>
      <c r="C134" s="1044"/>
      <c r="D134" s="1044"/>
      <c r="E134" s="1044"/>
      <c r="F134" s="1045"/>
      <c r="G134" s="443" t="s">
        <v>401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3"/>
      <c r="B147" s="1044"/>
      <c r="C147" s="1044"/>
      <c r="D147" s="1044"/>
      <c r="E147" s="1044"/>
      <c r="F147" s="1045"/>
      <c r="G147" s="443" t="s">
        <v>403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3"/>
      <c r="B174" s="1044"/>
      <c r="C174" s="1044"/>
      <c r="D174" s="1044"/>
      <c r="E174" s="1044"/>
      <c r="F174" s="1045"/>
      <c r="G174" s="443" t="s">
        <v>405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3"/>
      <c r="B187" s="1044"/>
      <c r="C187" s="1044"/>
      <c r="D187" s="1044"/>
      <c r="E187" s="1044"/>
      <c r="F187" s="1045"/>
      <c r="G187" s="443" t="s">
        <v>408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3"/>
      <c r="B200" s="1044"/>
      <c r="C200" s="1044"/>
      <c r="D200" s="1044"/>
      <c r="E200" s="1044"/>
      <c r="F200" s="1045"/>
      <c r="G200" s="443" t="s">
        <v>409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3"/>
      <c r="B227" s="1044"/>
      <c r="C227" s="1044"/>
      <c r="D227" s="1044"/>
      <c r="E227" s="1044"/>
      <c r="F227" s="1045"/>
      <c r="G227" s="443" t="s">
        <v>411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3"/>
      <c r="B240" s="1044"/>
      <c r="C240" s="1044"/>
      <c r="D240" s="1044"/>
      <c r="E240" s="1044"/>
      <c r="F240" s="1045"/>
      <c r="G240" s="443" t="s">
        <v>413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3"/>
      <c r="B253" s="1044"/>
      <c r="C253" s="1044"/>
      <c r="D253" s="1044"/>
      <c r="E253" s="1044"/>
      <c r="F253" s="1045"/>
      <c r="G253" s="443" t="s">
        <v>415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418</v>
      </c>
      <c r="K3" s="101"/>
      <c r="L3" s="101"/>
      <c r="M3" s="101"/>
      <c r="N3" s="101"/>
      <c r="O3" s="101"/>
      <c r="P3" s="352" t="s">
        <v>27</v>
      </c>
      <c r="Q3" s="352"/>
      <c r="R3" s="352"/>
      <c r="S3" s="352"/>
      <c r="T3" s="352"/>
      <c r="U3" s="352"/>
      <c r="V3" s="352"/>
      <c r="W3" s="352"/>
      <c r="X3" s="352"/>
      <c r="Y3" s="349" t="s">
        <v>472</v>
      </c>
      <c r="Z3" s="350"/>
      <c r="AA3" s="350"/>
      <c r="AB3" s="350"/>
      <c r="AC3" s="277" t="s">
        <v>457</v>
      </c>
      <c r="AD3" s="277"/>
      <c r="AE3" s="277"/>
      <c r="AF3" s="277"/>
      <c r="AG3" s="277"/>
      <c r="AH3" s="349" t="s">
        <v>380</v>
      </c>
      <c r="AI3" s="351"/>
      <c r="AJ3" s="351"/>
      <c r="AK3" s="351"/>
      <c r="AL3" s="351" t="s">
        <v>21</v>
      </c>
      <c r="AM3" s="351"/>
      <c r="AN3" s="351"/>
      <c r="AO3" s="427"/>
      <c r="AP3" s="428" t="s">
        <v>419</v>
      </c>
      <c r="AQ3" s="428"/>
      <c r="AR3" s="428"/>
      <c r="AS3" s="428"/>
      <c r="AT3" s="428"/>
      <c r="AU3" s="428"/>
      <c r="AV3" s="428"/>
      <c r="AW3" s="428"/>
      <c r="AX3" s="428"/>
    </row>
    <row r="4" spans="1:50" ht="26.25" customHeight="1" x14ac:dyDescent="0.15">
      <c r="A4" s="1063">
        <v>1</v>
      </c>
      <c r="B4" s="1063">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7" t="s">
        <v>418</v>
      </c>
      <c r="K36" s="101"/>
      <c r="L36" s="101"/>
      <c r="M36" s="101"/>
      <c r="N36" s="101"/>
      <c r="O36" s="101"/>
      <c r="P36" s="352" t="s">
        <v>27</v>
      </c>
      <c r="Q36" s="352"/>
      <c r="R36" s="352"/>
      <c r="S36" s="352"/>
      <c r="T36" s="352"/>
      <c r="U36" s="352"/>
      <c r="V36" s="352"/>
      <c r="W36" s="352"/>
      <c r="X36" s="352"/>
      <c r="Y36" s="349" t="s">
        <v>472</v>
      </c>
      <c r="Z36" s="350"/>
      <c r="AA36" s="350"/>
      <c r="AB36" s="350"/>
      <c r="AC36" s="277" t="s">
        <v>457</v>
      </c>
      <c r="AD36" s="277"/>
      <c r="AE36" s="277"/>
      <c r="AF36" s="277"/>
      <c r="AG36" s="277"/>
      <c r="AH36" s="349" t="s">
        <v>380</v>
      </c>
      <c r="AI36" s="351"/>
      <c r="AJ36" s="351"/>
      <c r="AK36" s="351"/>
      <c r="AL36" s="351" t="s">
        <v>21</v>
      </c>
      <c r="AM36" s="351"/>
      <c r="AN36" s="351"/>
      <c r="AO36" s="427"/>
      <c r="AP36" s="428" t="s">
        <v>419</v>
      </c>
      <c r="AQ36" s="428"/>
      <c r="AR36" s="428"/>
      <c r="AS36" s="428"/>
      <c r="AT36" s="428"/>
      <c r="AU36" s="428"/>
      <c r="AV36" s="428"/>
      <c r="AW36" s="428"/>
      <c r="AX36" s="428"/>
    </row>
    <row r="37" spans="1:50" ht="26.25" customHeight="1" x14ac:dyDescent="0.15">
      <c r="A37" s="1063">
        <v>1</v>
      </c>
      <c r="B37" s="1063">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7" t="s">
        <v>418</v>
      </c>
      <c r="K69" s="101"/>
      <c r="L69" s="101"/>
      <c r="M69" s="101"/>
      <c r="N69" s="101"/>
      <c r="O69" s="101"/>
      <c r="P69" s="352" t="s">
        <v>27</v>
      </c>
      <c r="Q69" s="352"/>
      <c r="R69" s="352"/>
      <c r="S69" s="352"/>
      <c r="T69" s="352"/>
      <c r="U69" s="352"/>
      <c r="V69" s="352"/>
      <c r="W69" s="352"/>
      <c r="X69" s="352"/>
      <c r="Y69" s="349" t="s">
        <v>472</v>
      </c>
      <c r="Z69" s="350"/>
      <c r="AA69" s="350"/>
      <c r="AB69" s="350"/>
      <c r="AC69" s="277" t="s">
        <v>457</v>
      </c>
      <c r="AD69" s="277"/>
      <c r="AE69" s="277"/>
      <c r="AF69" s="277"/>
      <c r="AG69" s="277"/>
      <c r="AH69" s="349" t="s">
        <v>380</v>
      </c>
      <c r="AI69" s="351"/>
      <c r="AJ69" s="351"/>
      <c r="AK69" s="351"/>
      <c r="AL69" s="351" t="s">
        <v>21</v>
      </c>
      <c r="AM69" s="351"/>
      <c r="AN69" s="351"/>
      <c r="AO69" s="427"/>
      <c r="AP69" s="428" t="s">
        <v>419</v>
      </c>
      <c r="AQ69" s="428"/>
      <c r="AR69" s="428"/>
      <c r="AS69" s="428"/>
      <c r="AT69" s="428"/>
      <c r="AU69" s="428"/>
      <c r="AV69" s="428"/>
      <c r="AW69" s="428"/>
      <c r="AX69" s="428"/>
    </row>
    <row r="70" spans="1:50" ht="26.25" customHeight="1" x14ac:dyDescent="0.15">
      <c r="A70" s="1063">
        <v>1</v>
      </c>
      <c r="B70" s="1063">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7" t="s">
        <v>418</v>
      </c>
      <c r="K102" s="101"/>
      <c r="L102" s="101"/>
      <c r="M102" s="101"/>
      <c r="N102" s="101"/>
      <c r="O102" s="101"/>
      <c r="P102" s="352" t="s">
        <v>27</v>
      </c>
      <c r="Q102" s="352"/>
      <c r="R102" s="352"/>
      <c r="S102" s="352"/>
      <c r="T102" s="352"/>
      <c r="U102" s="352"/>
      <c r="V102" s="352"/>
      <c r="W102" s="352"/>
      <c r="X102" s="352"/>
      <c r="Y102" s="349" t="s">
        <v>472</v>
      </c>
      <c r="Z102" s="350"/>
      <c r="AA102" s="350"/>
      <c r="AB102" s="350"/>
      <c r="AC102" s="277" t="s">
        <v>457</v>
      </c>
      <c r="AD102" s="277"/>
      <c r="AE102" s="277"/>
      <c r="AF102" s="277"/>
      <c r="AG102" s="277"/>
      <c r="AH102" s="349" t="s">
        <v>380</v>
      </c>
      <c r="AI102" s="351"/>
      <c r="AJ102" s="351"/>
      <c r="AK102" s="351"/>
      <c r="AL102" s="351" t="s">
        <v>21</v>
      </c>
      <c r="AM102" s="351"/>
      <c r="AN102" s="351"/>
      <c r="AO102" s="427"/>
      <c r="AP102" s="428" t="s">
        <v>419</v>
      </c>
      <c r="AQ102" s="428"/>
      <c r="AR102" s="428"/>
      <c r="AS102" s="428"/>
      <c r="AT102" s="428"/>
      <c r="AU102" s="428"/>
      <c r="AV102" s="428"/>
      <c r="AW102" s="428"/>
      <c r="AX102" s="428"/>
    </row>
    <row r="103" spans="1:50" ht="26.25" customHeight="1" x14ac:dyDescent="0.15">
      <c r="A103" s="1063">
        <v>1</v>
      </c>
      <c r="B103" s="1063">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7" t="s">
        <v>418</v>
      </c>
      <c r="K135" s="101"/>
      <c r="L135" s="101"/>
      <c r="M135" s="101"/>
      <c r="N135" s="101"/>
      <c r="O135" s="101"/>
      <c r="P135" s="352" t="s">
        <v>27</v>
      </c>
      <c r="Q135" s="352"/>
      <c r="R135" s="352"/>
      <c r="S135" s="352"/>
      <c r="T135" s="352"/>
      <c r="U135" s="352"/>
      <c r="V135" s="352"/>
      <c r="W135" s="352"/>
      <c r="X135" s="352"/>
      <c r="Y135" s="349" t="s">
        <v>472</v>
      </c>
      <c r="Z135" s="350"/>
      <c r="AA135" s="350"/>
      <c r="AB135" s="350"/>
      <c r="AC135" s="277" t="s">
        <v>457</v>
      </c>
      <c r="AD135" s="277"/>
      <c r="AE135" s="277"/>
      <c r="AF135" s="277"/>
      <c r="AG135" s="277"/>
      <c r="AH135" s="349" t="s">
        <v>380</v>
      </c>
      <c r="AI135" s="351"/>
      <c r="AJ135" s="351"/>
      <c r="AK135" s="351"/>
      <c r="AL135" s="351" t="s">
        <v>21</v>
      </c>
      <c r="AM135" s="351"/>
      <c r="AN135" s="351"/>
      <c r="AO135" s="427"/>
      <c r="AP135" s="428" t="s">
        <v>419</v>
      </c>
      <c r="AQ135" s="428"/>
      <c r="AR135" s="428"/>
      <c r="AS135" s="428"/>
      <c r="AT135" s="428"/>
      <c r="AU135" s="428"/>
      <c r="AV135" s="428"/>
      <c r="AW135" s="428"/>
      <c r="AX135" s="428"/>
    </row>
    <row r="136" spans="1:50" ht="26.25" customHeight="1" x14ac:dyDescent="0.15">
      <c r="A136" s="1063">
        <v>1</v>
      </c>
      <c r="B136" s="1063">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7" t="s">
        <v>418</v>
      </c>
      <c r="K168" s="101"/>
      <c r="L168" s="101"/>
      <c r="M168" s="101"/>
      <c r="N168" s="101"/>
      <c r="O168" s="101"/>
      <c r="P168" s="352" t="s">
        <v>27</v>
      </c>
      <c r="Q168" s="352"/>
      <c r="R168" s="352"/>
      <c r="S168" s="352"/>
      <c r="T168" s="352"/>
      <c r="U168" s="352"/>
      <c r="V168" s="352"/>
      <c r="W168" s="352"/>
      <c r="X168" s="352"/>
      <c r="Y168" s="349" t="s">
        <v>472</v>
      </c>
      <c r="Z168" s="350"/>
      <c r="AA168" s="350"/>
      <c r="AB168" s="350"/>
      <c r="AC168" s="277" t="s">
        <v>457</v>
      </c>
      <c r="AD168" s="277"/>
      <c r="AE168" s="277"/>
      <c r="AF168" s="277"/>
      <c r="AG168" s="277"/>
      <c r="AH168" s="349" t="s">
        <v>380</v>
      </c>
      <c r="AI168" s="351"/>
      <c r="AJ168" s="351"/>
      <c r="AK168" s="351"/>
      <c r="AL168" s="351" t="s">
        <v>21</v>
      </c>
      <c r="AM168" s="351"/>
      <c r="AN168" s="351"/>
      <c r="AO168" s="427"/>
      <c r="AP168" s="428" t="s">
        <v>419</v>
      </c>
      <c r="AQ168" s="428"/>
      <c r="AR168" s="428"/>
      <c r="AS168" s="428"/>
      <c r="AT168" s="428"/>
      <c r="AU168" s="428"/>
      <c r="AV168" s="428"/>
      <c r="AW168" s="428"/>
      <c r="AX168" s="428"/>
    </row>
    <row r="169" spans="1:50" ht="26.25" customHeight="1" x14ac:dyDescent="0.15">
      <c r="A169" s="1063">
        <v>1</v>
      </c>
      <c r="B169" s="1063">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7" t="s">
        <v>418</v>
      </c>
      <c r="K201" s="101"/>
      <c r="L201" s="101"/>
      <c r="M201" s="101"/>
      <c r="N201" s="101"/>
      <c r="O201" s="101"/>
      <c r="P201" s="352" t="s">
        <v>27</v>
      </c>
      <c r="Q201" s="352"/>
      <c r="R201" s="352"/>
      <c r="S201" s="352"/>
      <c r="T201" s="352"/>
      <c r="U201" s="352"/>
      <c r="V201" s="352"/>
      <c r="W201" s="352"/>
      <c r="X201" s="352"/>
      <c r="Y201" s="349" t="s">
        <v>472</v>
      </c>
      <c r="Z201" s="350"/>
      <c r="AA201" s="350"/>
      <c r="AB201" s="350"/>
      <c r="AC201" s="277" t="s">
        <v>457</v>
      </c>
      <c r="AD201" s="277"/>
      <c r="AE201" s="277"/>
      <c r="AF201" s="277"/>
      <c r="AG201" s="277"/>
      <c r="AH201" s="349" t="s">
        <v>380</v>
      </c>
      <c r="AI201" s="351"/>
      <c r="AJ201" s="351"/>
      <c r="AK201" s="351"/>
      <c r="AL201" s="351" t="s">
        <v>21</v>
      </c>
      <c r="AM201" s="351"/>
      <c r="AN201" s="351"/>
      <c r="AO201" s="427"/>
      <c r="AP201" s="428" t="s">
        <v>419</v>
      </c>
      <c r="AQ201" s="428"/>
      <c r="AR201" s="428"/>
      <c r="AS201" s="428"/>
      <c r="AT201" s="428"/>
      <c r="AU201" s="428"/>
      <c r="AV201" s="428"/>
      <c r="AW201" s="428"/>
      <c r="AX201" s="428"/>
    </row>
    <row r="202" spans="1:50" ht="26.25" customHeight="1" x14ac:dyDescent="0.15">
      <c r="A202" s="1063">
        <v>1</v>
      </c>
      <c r="B202" s="1063">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7" t="s">
        <v>418</v>
      </c>
      <c r="K234" s="101"/>
      <c r="L234" s="101"/>
      <c r="M234" s="101"/>
      <c r="N234" s="101"/>
      <c r="O234" s="101"/>
      <c r="P234" s="352" t="s">
        <v>27</v>
      </c>
      <c r="Q234" s="352"/>
      <c r="R234" s="352"/>
      <c r="S234" s="352"/>
      <c r="T234" s="352"/>
      <c r="U234" s="352"/>
      <c r="V234" s="352"/>
      <c r="W234" s="352"/>
      <c r="X234" s="352"/>
      <c r="Y234" s="349" t="s">
        <v>472</v>
      </c>
      <c r="Z234" s="350"/>
      <c r="AA234" s="350"/>
      <c r="AB234" s="350"/>
      <c r="AC234" s="277" t="s">
        <v>457</v>
      </c>
      <c r="AD234" s="277"/>
      <c r="AE234" s="277"/>
      <c r="AF234" s="277"/>
      <c r="AG234" s="277"/>
      <c r="AH234" s="349" t="s">
        <v>380</v>
      </c>
      <c r="AI234" s="351"/>
      <c r="AJ234" s="351"/>
      <c r="AK234" s="351"/>
      <c r="AL234" s="351" t="s">
        <v>21</v>
      </c>
      <c r="AM234" s="351"/>
      <c r="AN234" s="351"/>
      <c r="AO234" s="427"/>
      <c r="AP234" s="428" t="s">
        <v>419</v>
      </c>
      <c r="AQ234" s="428"/>
      <c r="AR234" s="428"/>
      <c r="AS234" s="428"/>
      <c r="AT234" s="428"/>
      <c r="AU234" s="428"/>
      <c r="AV234" s="428"/>
      <c r="AW234" s="428"/>
      <c r="AX234" s="428"/>
    </row>
    <row r="235" spans="1:50" ht="26.25" customHeight="1" x14ac:dyDescent="0.15">
      <c r="A235" s="1063">
        <v>1</v>
      </c>
      <c r="B235" s="1063">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7" t="s">
        <v>418</v>
      </c>
      <c r="K267" s="101"/>
      <c r="L267" s="101"/>
      <c r="M267" s="101"/>
      <c r="N267" s="101"/>
      <c r="O267" s="101"/>
      <c r="P267" s="352" t="s">
        <v>27</v>
      </c>
      <c r="Q267" s="352"/>
      <c r="R267" s="352"/>
      <c r="S267" s="352"/>
      <c r="T267" s="352"/>
      <c r="U267" s="352"/>
      <c r="V267" s="352"/>
      <c r="W267" s="352"/>
      <c r="X267" s="352"/>
      <c r="Y267" s="349" t="s">
        <v>472</v>
      </c>
      <c r="Z267" s="350"/>
      <c r="AA267" s="350"/>
      <c r="AB267" s="350"/>
      <c r="AC267" s="277" t="s">
        <v>457</v>
      </c>
      <c r="AD267" s="277"/>
      <c r="AE267" s="277"/>
      <c r="AF267" s="277"/>
      <c r="AG267" s="277"/>
      <c r="AH267" s="349" t="s">
        <v>380</v>
      </c>
      <c r="AI267" s="351"/>
      <c r="AJ267" s="351"/>
      <c r="AK267" s="351"/>
      <c r="AL267" s="351" t="s">
        <v>21</v>
      </c>
      <c r="AM267" s="351"/>
      <c r="AN267" s="351"/>
      <c r="AO267" s="427"/>
      <c r="AP267" s="428" t="s">
        <v>419</v>
      </c>
      <c r="AQ267" s="428"/>
      <c r="AR267" s="428"/>
      <c r="AS267" s="428"/>
      <c r="AT267" s="428"/>
      <c r="AU267" s="428"/>
      <c r="AV267" s="428"/>
      <c r="AW267" s="428"/>
      <c r="AX267" s="428"/>
    </row>
    <row r="268" spans="1:50" ht="26.25" customHeight="1" x14ac:dyDescent="0.15">
      <c r="A268" s="1063">
        <v>1</v>
      </c>
      <c r="B268" s="1063">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7" t="s">
        <v>418</v>
      </c>
      <c r="K300" s="101"/>
      <c r="L300" s="101"/>
      <c r="M300" s="101"/>
      <c r="N300" s="101"/>
      <c r="O300" s="101"/>
      <c r="P300" s="352" t="s">
        <v>27</v>
      </c>
      <c r="Q300" s="352"/>
      <c r="R300" s="352"/>
      <c r="S300" s="352"/>
      <c r="T300" s="352"/>
      <c r="U300" s="352"/>
      <c r="V300" s="352"/>
      <c r="W300" s="352"/>
      <c r="X300" s="352"/>
      <c r="Y300" s="349" t="s">
        <v>472</v>
      </c>
      <c r="Z300" s="350"/>
      <c r="AA300" s="350"/>
      <c r="AB300" s="350"/>
      <c r="AC300" s="277" t="s">
        <v>457</v>
      </c>
      <c r="AD300" s="277"/>
      <c r="AE300" s="277"/>
      <c r="AF300" s="277"/>
      <c r="AG300" s="277"/>
      <c r="AH300" s="349" t="s">
        <v>380</v>
      </c>
      <c r="AI300" s="351"/>
      <c r="AJ300" s="351"/>
      <c r="AK300" s="351"/>
      <c r="AL300" s="351" t="s">
        <v>21</v>
      </c>
      <c r="AM300" s="351"/>
      <c r="AN300" s="351"/>
      <c r="AO300" s="427"/>
      <c r="AP300" s="428" t="s">
        <v>419</v>
      </c>
      <c r="AQ300" s="428"/>
      <c r="AR300" s="428"/>
      <c r="AS300" s="428"/>
      <c r="AT300" s="428"/>
      <c r="AU300" s="428"/>
      <c r="AV300" s="428"/>
      <c r="AW300" s="428"/>
      <c r="AX300" s="428"/>
    </row>
    <row r="301" spans="1:50" ht="26.25" customHeight="1" x14ac:dyDescent="0.15">
      <c r="A301" s="1063">
        <v>1</v>
      </c>
      <c r="B301" s="1063">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7" t="s">
        <v>418</v>
      </c>
      <c r="K333" s="101"/>
      <c r="L333" s="101"/>
      <c r="M333" s="101"/>
      <c r="N333" s="101"/>
      <c r="O333" s="101"/>
      <c r="P333" s="352" t="s">
        <v>27</v>
      </c>
      <c r="Q333" s="352"/>
      <c r="R333" s="352"/>
      <c r="S333" s="352"/>
      <c r="T333" s="352"/>
      <c r="U333" s="352"/>
      <c r="V333" s="352"/>
      <c r="W333" s="352"/>
      <c r="X333" s="352"/>
      <c r="Y333" s="349" t="s">
        <v>472</v>
      </c>
      <c r="Z333" s="350"/>
      <c r="AA333" s="350"/>
      <c r="AB333" s="350"/>
      <c r="AC333" s="277" t="s">
        <v>457</v>
      </c>
      <c r="AD333" s="277"/>
      <c r="AE333" s="277"/>
      <c r="AF333" s="277"/>
      <c r="AG333" s="277"/>
      <c r="AH333" s="349" t="s">
        <v>380</v>
      </c>
      <c r="AI333" s="351"/>
      <c r="AJ333" s="351"/>
      <c r="AK333" s="351"/>
      <c r="AL333" s="351" t="s">
        <v>21</v>
      </c>
      <c r="AM333" s="351"/>
      <c r="AN333" s="351"/>
      <c r="AO333" s="427"/>
      <c r="AP333" s="428" t="s">
        <v>419</v>
      </c>
      <c r="AQ333" s="428"/>
      <c r="AR333" s="428"/>
      <c r="AS333" s="428"/>
      <c r="AT333" s="428"/>
      <c r="AU333" s="428"/>
      <c r="AV333" s="428"/>
      <c r="AW333" s="428"/>
      <c r="AX333" s="428"/>
    </row>
    <row r="334" spans="1:50" ht="26.25" customHeight="1" x14ac:dyDescent="0.15">
      <c r="A334" s="1063">
        <v>1</v>
      </c>
      <c r="B334" s="1063">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7" t="s">
        <v>418</v>
      </c>
      <c r="K366" s="101"/>
      <c r="L366" s="101"/>
      <c r="M366" s="101"/>
      <c r="N366" s="101"/>
      <c r="O366" s="101"/>
      <c r="P366" s="352" t="s">
        <v>27</v>
      </c>
      <c r="Q366" s="352"/>
      <c r="R366" s="352"/>
      <c r="S366" s="352"/>
      <c r="T366" s="352"/>
      <c r="U366" s="352"/>
      <c r="V366" s="352"/>
      <c r="W366" s="352"/>
      <c r="X366" s="352"/>
      <c r="Y366" s="349" t="s">
        <v>472</v>
      </c>
      <c r="Z366" s="350"/>
      <c r="AA366" s="350"/>
      <c r="AB366" s="350"/>
      <c r="AC366" s="277" t="s">
        <v>457</v>
      </c>
      <c r="AD366" s="277"/>
      <c r="AE366" s="277"/>
      <c r="AF366" s="277"/>
      <c r="AG366" s="277"/>
      <c r="AH366" s="349" t="s">
        <v>380</v>
      </c>
      <c r="AI366" s="351"/>
      <c r="AJ366" s="351"/>
      <c r="AK366" s="351"/>
      <c r="AL366" s="351" t="s">
        <v>21</v>
      </c>
      <c r="AM366" s="351"/>
      <c r="AN366" s="351"/>
      <c r="AO366" s="427"/>
      <c r="AP366" s="428" t="s">
        <v>419</v>
      </c>
      <c r="AQ366" s="428"/>
      <c r="AR366" s="428"/>
      <c r="AS366" s="428"/>
      <c r="AT366" s="428"/>
      <c r="AU366" s="428"/>
      <c r="AV366" s="428"/>
      <c r="AW366" s="428"/>
      <c r="AX366" s="428"/>
    </row>
    <row r="367" spans="1:50" ht="26.25" customHeight="1" x14ac:dyDescent="0.15">
      <c r="A367" s="1063">
        <v>1</v>
      </c>
      <c r="B367" s="1063">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7" t="s">
        <v>418</v>
      </c>
      <c r="K399" s="101"/>
      <c r="L399" s="101"/>
      <c r="M399" s="101"/>
      <c r="N399" s="101"/>
      <c r="O399" s="101"/>
      <c r="P399" s="352" t="s">
        <v>27</v>
      </c>
      <c r="Q399" s="352"/>
      <c r="R399" s="352"/>
      <c r="S399" s="352"/>
      <c r="T399" s="352"/>
      <c r="U399" s="352"/>
      <c r="V399" s="352"/>
      <c r="W399" s="352"/>
      <c r="X399" s="352"/>
      <c r="Y399" s="349" t="s">
        <v>472</v>
      </c>
      <c r="Z399" s="350"/>
      <c r="AA399" s="350"/>
      <c r="AB399" s="350"/>
      <c r="AC399" s="277" t="s">
        <v>457</v>
      </c>
      <c r="AD399" s="277"/>
      <c r="AE399" s="277"/>
      <c r="AF399" s="277"/>
      <c r="AG399" s="277"/>
      <c r="AH399" s="349" t="s">
        <v>380</v>
      </c>
      <c r="AI399" s="351"/>
      <c r="AJ399" s="351"/>
      <c r="AK399" s="351"/>
      <c r="AL399" s="351" t="s">
        <v>21</v>
      </c>
      <c r="AM399" s="351"/>
      <c r="AN399" s="351"/>
      <c r="AO399" s="427"/>
      <c r="AP399" s="428" t="s">
        <v>419</v>
      </c>
      <c r="AQ399" s="428"/>
      <c r="AR399" s="428"/>
      <c r="AS399" s="428"/>
      <c r="AT399" s="428"/>
      <c r="AU399" s="428"/>
      <c r="AV399" s="428"/>
      <c r="AW399" s="428"/>
      <c r="AX399" s="428"/>
    </row>
    <row r="400" spans="1:50" ht="26.25" customHeight="1" x14ac:dyDescent="0.15">
      <c r="A400" s="1063">
        <v>1</v>
      </c>
      <c r="B400" s="1063">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7" t="s">
        <v>418</v>
      </c>
      <c r="K432" s="101"/>
      <c r="L432" s="101"/>
      <c r="M432" s="101"/>
      <c r="N432" s="101"/>
      <c r="O432" s="101"/>
      <c r="P432" s="352" t="s">
        <v>27</v>
      </c>
      <c r="Q432" s="352"/>
      <c r="R432" s="352"/>
      <c r="S432" s="352"/>
      <c r="T432" s="352"/>
      <c r="U432" s="352"/>
      <c r="V432" s="352"/>
      <c r="W432" s="352"/>
      <c r="X432" s="352"/>
      <c r="Y432" s="349" t="s">
        <v>472</v>
      </c>
      <c r="Z432" s="350"/>
      <c r="AA432" s="350"/>
      <c r="AB432" s="350"/>
      <c r="AC432" s="277" t="s">
        <v>457</v>
      </c>
      <c r="AD432" s="277"/>
      <c r="AE432" s="277"/>
      <c r="AF432" s="277"/>
      <c r="AG432" s="277"/>
      <c r="AH432" s="349" t="s">
        <v>380</v>
      </c>
      <c r="AI432" s="351"/>
      <c r="AJ432" s="351"/>
      <c r="AK432" s="351"/>
      <c r="AL432" s="351" t="s">
        <v>21</v>
      </c>
      <c r="AM432" s="351"/>
      <c r="AN432" s="351"/>
      <c r="AO432" s="427"/>
      <c r="AP432" s="428" t="s">
        <v>419</v>
      </c>
      <c r="AQ432" s="428"/>
      <c r="AR432" s="428"/>
      <c r="AS432" s="428"/>
      <c r="AT432" s="428"/>
      <c r="AU432" s="428"/>
      <c r="AV432" s="428"/>
      <c r="AW432" s="428"/>
      <c r="AX432" s="428"/>
    </row>
    <row r="433" spans="1:50" ht="26.25" customHeight="1" x14ac:dyDescent="0.15">
      <c r="A433" s="1063">
        <v>1</v>
      </c>
      <c r="B433" s="1063">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7" t="s">
        <v>418</v>
      </c>
      <c r="K465" s="101"/>
      <c r="L465" s="101"/>
      <c r="M465" s="101"/>
      <c r="N465" s="101"/>
      <c r="O465" s="101"/>
      <c r="P465" s="352" t="s">
        <v>27</v>
      </c>
      <c r="Q465" s="352"/>
      <c r="R465" s="352"/>
      <c r="S465" s="352"/>
      <c r="T465" s="352"/>
      <c r="U465" s="352"/>
      <c r="V465" s="352"/>
      <c r="W465" s="352"/>
      <c r="X465" s="352"/>
      <c r="Y465" s="349" t="s">
        <v>472</v>
      </c>
      <c r="Z465" s="350"/>
      <c r="AA465" s="350"/>
      <c r="AB465" s="350"/>
      <c r="AC465" s="277" t="s">
        <v>457</v>
      </c>
      <c r="AD465" s="277"/>
      <c r="AE465" s="277"/>
      <c r="AF465" s="277"/>
      <c r="AG465" s="277"/>
      <c r="AH465" s="349" t="s">
        <v>380</v>
      </c>
      <c r="AI465" s="351"/>
      <c r="AJ465" s="351"/>
      <c r="AK465" s="351"/>
      <c r="AL465" s="351" t="s">
        <v>21</v>
      </c>
      <c r="AM465" s="351"/>
      <c r="AN465" s="351"/>
      <c r="AO465" s="427"/>
      <c r="AP465" s="428" t="s">
        <v>419</v>
      </c>
      <c r="AQ465" s="428"/>
      <c r="AR465" s="428"/>
      <c r="AS465" s="428"/>
      <c r="AT465" s="428"/>
      <c r="AU465" s="428"/>
      <c r="AV465" s="428"/>
      <c r="AW465" s="428"/>
      <c r="AX465" s="428"/>
    </row>
    <row r="466" spans="1:50" ht="26.25" customHeight="1" x14ac:dyDescent="0.15">
      <c r="A466" s="1063">
        <v>1</v>
      </c>
      <c r="B466" s="1063">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7" t="s">
        <v>418</v>
      </c>
      <c r="K498" s="101"/>
      <c r="L498" s="101"/>
      <c r="M498" s="101"/>
      <c r="N498" s="101"/>
      <c r="O498" s="101"/>
      <c r="P498" s="352" t="s">
        <v>27</v>
      </c>
      <c r="Q498" s="352"/>
      <c r="R498" s="352"/>
      <c r="S498" s="352"/>
      <c r="T498" s="352"/>
      <c r="U498" s="352"/>
      <c r="V498" s="352"/>
      <c r="W498" s="352"/>
      <c r="X498" s="352"/>
      <c r="Y498" s="349" t="s">
        <v>472</v>
      </c>
      <c r="Z498" s="350"/>
      <c r="AA498" s="350"/>
      <c r="AB498" s="350"/>
      <c r="AC498" s="277" t="s">
        <v>457</v>
      </c>
      <c r="AD498" s="277"/>
      <c r="AE498" s="277"/>
      <c r="AF498" s="277"/>
      <c r="AG498" s="277"/>
      <c r="AH498" s="349" t="s">
        <v>380</v>
      </c>
      <c r="AI498" s="351"/>
      <c r="AJ498" s="351"/>
      <c r="AK498" s="351"/>
      <c r="AL498" s="351" t="s">
        <v>21</v>
      </c>
      <c r="AM498" s="351"/>
      <c r="AN498" s="351"/>
      <c r="AO498" s="427"/>
      <c r="AP498" s="428" t="s">
        <v>419</v>
      </c>
      <c r="AQ498" s="428"/>
      <c r="AR498" s="428"/>
      <c r="AS498" s="428"/>
      <c r="AT498" s="428"/>
      <c r="AU498" s="428"/>
      <c r="AV498" s="428"/>
      <c r="AW498" s="428"/>
      <c r="AX498" s="428"/>
    </row>
    <row r="499" spans="1:50" ht="26.25" customHeight="1" x14ac:dyDescent="0.15">
      <c r="A499" s="1063">
        <v>1</v>
      </c>
      <c r="B499" s="1063">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7" t="s">
        <v>418</v>
      </c>
      <c r="K531" s="101"/>
      <c r="L531" s="101"/>
      <c r="M531" s="101"/>
      <c r="N531" s="101"/>
      <c r="O531" s="101"/>
      <c r="P531" s="352" t="s">
        <v>27</v>
      </c>
      <c r="Q531" s="352"/>
      <c r="R531" s="352"/>
      <c r="S531" s="352"/>
      <c r="T531" s="352"/>
      <c r="U531" s="352"/>
      <c r="V531" s="352"/>
      <c r="W531" s="352"/>
      <c r="X531" s="352"/>
      <c r="Y531" s="349" t="s">
        <v>472</v>
      </c>
      <c r="Z531" s="350"/>
      <c r="AA531" s="350"/>
      <c r="AB531" s="350"/>
      <c r="AC531" s="277" t="s">
        <v>457</v>
      </c>
      <c r="AD531" s="277"/>
      <c r="AE531" s="277"/>
      <c r="AF531" s="277"/>
      <c r="AG531" s="277"/>
      <c r="AH531" s="349" t="s">
        <v>380</v>
      </c>
      <c r="AI531" s="351"/>
      <c r="AJ531" s="351"/>
      <c r="AK531" s="351"/>
      <c r="AL531" s="351" t="s">
        <v>21</v>
      </c>
      <c r="AM531" s="351"/>
      <c r="AN531" s="351"/>
      <c r="AO531" s="427"/>
      <c r="AP531" s="428" t="s">
        <v>419</v>
      </c>
      <c r="AQ531" s="428"/>
      <c r="AR531" s="428"/>
      <c r="AS531" s="428"/>
      <c r="AT531" s="428"/>
      <c r="AU531" s="428"/>
      <c r="AV531" s="428"/>
      <c r="AW531" s="428"/>
      <c r="AX531" s="428"/>
    </row>
    <row r="532" spans="1:50" ht="26.25" customHeight="1" x14ac:dyDescent="0.15">
      <c r="A532" s="1063">
        <v>1</v>
      </c>
      <c r="B532" s="1063">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7" t="s">
        <v>418</v>
      </c>
      <c r="K564" s="101"/>
      <c r="L564" s="101"/>
      <c r="M564" s="101"/>
      <c r="N564" s="101"/>
      <c r="O564" s="101"/>
      <c r="P564" s="352" t="s">
        <v>27</v>
      </c>
      <c r="Q564" s="352"/>
      <c r="R564" s="352"/>
      <c r="S564" s="352"/>
      <c r="T564" s="352"/>
      <c r="U564" s="352"/>
      <c r="V564" s="352"/>
      <c r="W564" s="352"/>
      <c r="X564" s="352"/>
      <c r="Y564" s="349" t="s">
        <v>472</v>
      </c>
      <c r="Z564" s="350"/>
      <c r="AA564" s="350"/>
      <c r="AB564" s="350"/>
      <c r="AC564" s="277" t="s">
        <v>457</v>
      </c>
      <c r="AD564" s="277"/>
      <c r="AE564" s="277"/>
      <c r="AF564" s="277"/>
      <c r="AG564" s="277"/>
      <c r="AH564" s="349" t="s">
        <v>380</v>
      </c>
      <c r="AI564" s="351"/>
      <c r="AJ564" s="351"/>
      <c r="AK564" s="351"/>
      <c r="AL564" s="351" t="s">
        <v>21</v>
      </c>
      <c r="AM564" s="351"/>
      <c r="AN564" s="351"/>
      <c r="AO564" s="427"/>
      <c r="AP564" s="428" t="s">
        <v>419</v>
      </c>
      <c r="AQ564" s="428"/>
      <c r="AR564" s="428"/>
      <c r="AS564" s="428"/>
      <c r="AT564" s="428"/>
      <c r="AU564" s="428"/>
      <c r="AV564" s="428"/>
      <c r="AW564" s="428"/>
      <c r="AX564" s="428"/>
    </row>
    <row r="565" spans="1:50" ht="26.25" customHeight="1" x14ac:dyDescent="0.15">
      <c r="A565" s="1063">
        <v>1</v>
      </c>
      <c r="B565" s="1063">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7" t="s">
        <v>418</v>
      </c>
      <c r="K597" s="101"/>
      <c r="L597" s="101"/>
      <c r="M597" s="101"/>
      <c r="N597" s="101"/>
      <c r="O597" s="101"/>
      <c r="P597" s="352" t="s">
        <v>27</v>
      </c>
      <c r="Q597" s="352"/>
      <c r="R597" s="352"/>
      <c r="S597" s="352"/>
      <c r="T597" s="352"/>
      <c r="U597" s="352"/>
      <c r="V597" s="352"/>
      <c r="W597" s="352"/>
      <c r="X597" s="352"/>
      <c r="Y597" s="349" t="s">
        <v>472</v>
      </c>
      <c r="Z597" s="350"/>
      <c r="AA597" s="350"/>
      <c r="AB597" s="350"/>
      <c r="AC597" s="277" t="s">
        <v>457</v>
      </c>
      <c r="AD597" s="277"/>
      <c r="AE597" s="277"/>
      <c r="AF597" s="277"/>
      <c r="AG597" s="277"/>
      <c r="AH597" s="349" t="s">
        <v>380</v>
      </c>
      <c r="AI597" s="351"/>
      <c r="AJ597" s="351"/>
      <c r="AK597" s="351"/>
      <c r="AL597" s="351" t="s">
        <v>21</v>
      </c>
      <c r="AM597" s="351"/>
      <c r="AN597" s="351"/>
      <c r="AO597" s="427"/>
      <c r="AP597" s="428" t="s">
        <v>419</v>
      </c>
      <c r="AQ597" s="428"/>
      <c r="AR597" s="428"/>
      <c r="AS597" s="428"/>
      <c r="AT597" s="428"/>
      <c r="AU597" s="428"/>
      <c r="AV597" s="428"/>
      <c r="AW597" s="428"/>
      <c r="AX597" s="428"/>
    </row>
    <row r="598" spans="1:50" ht="26.25" customHeight="1" x14ac:dyDescent="0.15">
      <c r="A598" s="1063">
        <v>1</v>
      </c>
      <c r="B598" s="1063">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7" t="s">
        <v>418</v>
      </c>
      <c r="K630" s="101"/>
      <c r="L630" s="101"/>
      <c r="M630" s="101"/>
      <c r="N630" s="101"/>
      <c r="O630" s="101"/>
      <c r="P630" s="352" t="s">
        <v>27</v>
      </c>
      <c r="Q630" s="352"/>
      <c r="R630" s="352"/>
      <c r="S630" s="352"/>
      <c r="T630" s="352"/>
      <c r="U630" s="352"/>
      <c r="V630" s="352"/>
      <c r="W630" s="352"/>
      <c r="X630" s="352"/>
      <c r="Y630" s="349" t="s">
        <v>472</v>
      </c>
      <c r="Z630" s="350"/>
      <c r="AA630" s="350"/>
      <c r="AB630" s="350"/>
      <c r="AC630" s="277" t="s">
        <v>457</v>
      </c>
      <c r="AD630" s="277"/>
      <c r="AE630" s="277"/>
      <c r="AF630" s="277"/>
      <c r="AG630" s="277"/>
      <c r="AH630" s="349" t="s">
        <v>380</v>
      </c>
      <c r="AI630" s="351"/>
      <c r="AJ630" s="351"/>
      <c r="AK630" s="351"/>
      <c r="AL630" s="351" t="s">
        <v>21</v>
      </c>
      <c r="AM630" s="351"/>
      <c r="AN630" s="351"/>
      <c r="AO630" s="427"/>
      <c r="AP630" s="428" t="s">
        <v>419</v>
      </c>
      <c r="AQ630" s="428"/>
      <c r="AR630" s="428"/>
      <c r="AS630" s="428"/>
      <c r="AT630" s="428"/>
      <c r="AU630" s="428"/>
      <c r="AV630" s="428"/>
      <c r="AW630" s="428"/>
      <c r="AX630" s="428"/>
    </row>
    <row r="631" spans="1:50" ht="26.25" customHeight="1" x14ac:dyDescent="0.15">
      <c r="A631" s="1063">
        <v>1</v>
      </c>
      <c r="B631" s="1063">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7" t="s">
        <v>418</v>
      </c>
      <c r="K663" s="101"/>
      <c r="L663" s="101"/>
      <c r="M663" s="101"/>
      <c r="N663" s="101"/>
      <c r="O663" s="101"/>
      <c r="P663" s="352" t="s">
        <v>27</v>
      </c>
      <c r="Q663" s="352"/>
      <c r="R663" s="352"/>
      <c r="S663" s="352"/>
      <c r="T663" s="352"/>
      <c r="U663" s="352"/>
      <c r="V663" s="352"/>
      <c r="W663" s="352"/>
      <c r="X663" s="352"/>
      <c r="Y663" s="349" t="s">
        <v>472</v>
      </c>
      <c r="Z663" s="350"/>
      <c r="AA663" s="350"/>
      <c r="AB663" s="350"/>
      <c r="AC663" s="277" t="s">
        <v>457</v>
      </c>
      <c r="AD663" s="277"/>
      <c r="AE663" s="277"/>
      <c r="AF663" s="277"/>
      <c r="AG663" s="277"/>
      <c r="AH663" s="349" t="s">
        <v>380</v>
      </c>
      <c r="AI663" s="351"/>
      <c r="AJ663" s="351"/>
      <c r="AK663" s="351"/>
      <c r="AL663" s="351" t="s">
        <v>21</v>
      </c>
      <c r="AM663" s="351"/>
      <c r="AN663" s="351"/>
      <c r="AO663" s="427"/>
      <c r="AP663" s="428" t="s">
        <v>419</v>
      </c>
      <c r="AQ663" s="428"/>
      <c r="AR663" s="428"/>
      <c r="AS663" s="428"/>
      <c r="AT663" s="428"/>
      <c r="AU663" s="428"/>
      <c r="AV663" s="428"/>
      <c r="AW663" s="428"/>
      <c r="AX663" s="428"/>
    </row>
    <row r="664" spans="1:50" ht="26.25" customHeight="1" x14ac:dyDescent="0.15">
      <c r="A664" s="1063">
        <v>1</v>
      </c>
      <c r="B664" s="1063">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7" t="s">
        <v>418</v>
      </c>
      <c r="K696" s="101"/>
      <c r="L696" s="101"/>
      <c r="M696" s="101"/>
      <c r="N696" s="101"/>
      <c r="O696" s="101"/>
      <c r="P696" s="352" t="s">
        <v>27</v>
      </c>
      <c r="Q696" s="352"/>
      <c r="R696" s="352"/>
      <c r="S696" s="352"/>
      <c r="T696" s="352"/>
      <c r="U696" s="352"/>
      <c r="V696" s="352"/>
      <c r="W696" s="352"/>
      <c r="X696" s="352"/>
      <c r="Y696" s="349" t="s">
        <v>472</v>
      </c>
      <c r="Z696" s="350"/>
      <c r="AA696" s="350"/>
      <c r="AB696" s="350"/>
      <c r="AC696" s="277" t="s">
        <v>457</v>
      </c>
      <c r="AD696" s="277"/>
      <c r="AE696" s="277"/>
      <c r="AF696" s="277"/>
      <c r="AG696" s="277"/>
      <c r="AH696" s="349" t="s">
        <v>380</v>
      </c>
      <c r="AI696" s="351"/>
      <c r="AJ696" s="351"/>
      <c r="AK696" s="351"/>
      <c r="AL696" s="351" t="s">
        <v>21</v>
      </c>
      <c r="AM696" s="351"/>
      <c r="AN696" s="351"/>
      <c r="AO696" s="427"/>
      <c r="AP696" s="428" t="s">
        <v>419</v>
      </c>
      <c r="AQ696" s="428"/>
      <c r="AR696" s="428"/>
      <c r="AS696" s="428"/>
      <c r="AT696" s="428"/>
      <c r="AU696" s="428"/>
      <c r="AV696" s="428"/>
      <c r="AW696" s="428"/>
      <c r="AX696" s="428"/>
    </row>
    <row r="697" spans="1:50" ht="26.25" customHeight="1" x14ac:dyDescent="0.15">
      <c r="A697" s="1063">
        <v>1</v>
      </c>
      <c r="B697" s="1063">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7" t="s">
        <v>418</v>
      </c>
      <c r="K729" s="101"/>
      <c r="L729" s="101"/>
      <c r="M729" s="101"/>
      <c r="N729" s="101"/>
      <c r="O729" s="101"/>
      <c r="P729" s="352" t="s">
        <v>27</v>
      </c>
      <c r="Q729" s="352"/>
      <c r="R729" s="352"/>
      <c r="S729" s="352"/>
      <c r="T729" s="352"/>
      <c r="U729" s="352"/>
      <c r="V729" s="352"/>
      <c r="W729" s="352"/>
      <c r="X729" s="352"/>
      <c r="Y729" s="349" t="s">
        <v>472</v>
      </c>
      <c r="Z729" s="350"/>
      <c r="AA729" s="350"/>
      <c r="AB729" s="350"/>
      <c r="AC729" s="277" t="s">
        <v>457</v>
      </c>
      <c r="AD729" s="277"/>
      <c r="AE729" s="277"/>
      <c r="AF729" s="277"/>
      <c r="AG729" s="277"/>
      <c r="AH729" s="349" t="s">
        <v>380</v>
      </c>
      <c r="AI729" s="351"/>
      <c r="AJ729" s="351"/>
      <c r="AK729" s="351"/>
      <c r="AL729" s="351" t="s">
        <v>21</v>
      </c>
      <c r="AM729" s="351"/>
      <c r="AN729" s="351"/>
      <c r="AO729" s="427"/>
      <c r="AP729" s="428" t="s">
        <v>419</v>
      </c>
      <c r="AQ729" s="428"/>
      <c r="AR729" s="428"/>
      <c r="AS729" s="428"/>
      <c r="AT729" s="428"/>
      <c r="AU729" s="428"/>
      <c r="AV729" s="428"/>
      <c r="AW729" s="428"/>
      <c r="AX729" s="428"/>
    </row>
    <row r="730" spans="1:50" ht="26.25" customHeight="1" x14ac:dyDescent="0.15">
      <c r="A730" s="1063">
        <v>1</v>
      </c>
      <c r="B730" s="1063">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7" t="s">
        <v>418</v>
      </c>
      <c r="K762" s="101"/>
      <c r="L762" s="101"/>
      <c r="M762" s="101"/>
      <c r="N762" s="101"/>
      <c r="O762" s="101"/>
      <c r="P762" s="352" t="s">
        <v>27</v>
      </c>
      <c r="Q762" s="352"/>
      <c r="R762" s="352"/>
      <c r="S762" s="352"/>
      <c r="T762" s="352"/>
      <c r="U762" s="352"/>
      <c r="V762" s="352"/>
      <c r="W762" s="352"/>
      <c r="X762" s="352"/>
      <c r="Y762" s="349" t="s">
        <v>472</v>
      </c>
      <c r="Z762" s="350"/>
      <c r="AA762" s="350"/>
      <c r="AB762" s="350"/>
      <c r="AC762" s="277" t="s">
        <v>457</v>
      </c>
      <c r="AD762" s="277"/>
      <c r="AE762" s="277"/>
      <c r="AF762" s="277"/>
      <c r="AG762" s="277"/>
      <c r="AH762" s="349" t="s">
        <v>380</v>
      </c>
      <c r="AI762" s="351"/>
      <c r="AJ762" s="351"/>
      <c r="AK762" s="351"/>
      <c r="AL762" s="351" t="s">
        <v>21</v>
      </c>
      <c r="AM762" s="351"/>
      <c r="AN762" s="351"/>
      <c r="AO762" s="427"/>
      <c r="AP762" s="428" t="s">
        <v>419</v>
      </c>
      <c r="AQ762" s="428"/>
      <c r="AR762" s="428"/>
      <c r="AS762" s="428"/>
      <c r="AT762" s="428"/>
      <c r="AU762" s="428"/>
      <c r="AV762" s="428"/>
      <c r="AW762" s="428"/>
      <c r="AX762" s="428"/>
    </row>
    <row r="763" spans="1:50" ht="26.25" customHeight="1" x14ac:dyDescent="0.15">
      <c r="A763" s="1063">
        <v>1</v>
      </c>
      <c r="B763" s="1063">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7" t="s">
        <v>418</v>
      </c>
      <c r="K795" s="101"/>
      <c r="L795" s="101"/>
      <c r="M795" s="101"/>
      <c r="N795" s="101"/>
      <c r="O795" s="101"/>
      <c r="P795" s="352" t="s">
        <v>27</v>
      </c>
      <c r="Q795" s="352"/>
      <c r="R795" s="352"/>
      <c r="S795" s="352"/>
      <c r="T795" s="352"/>
      <c r="U795" s="352"/>
      <c r="V795" s="352"/>
      <c r="W795" s="352"/>
      <c r="X795" s="352"/>
      <c r="Y795" s="349" t="s">
        <v>472</v>
      </c>
      <c r="Z795" s="350"/>
      <c r="AA795" s="350"/>
      <c r="AB795" s="350"/>
      <c r="AC795" s="277" t="s">
        <v>457</v>
      </c>
      <c r="AD795" s="277"/>
      <c r="AE795" s="277"/>
      <c r="AF795" s="277"/>
      <c r="AG795" s="277"/>
      <c r="AH795" s="349" t="s">
        <v>380</v>
      </c>
      <c r="AI795" s="351"/>
      <c r="AJ795" s="351"/>
      <c r="AK795" s="351"/>
      <c r="AL795" s="351" t="s">
        <v>21</v>
      </c>
      <c r="AM795" s="351"/>
      <c r="AN795" s="351"/>
      <c r="AO795" s="427"/>
      <c r="AP795" s="428" t="s">
        <v>419</v>
      </c>
      <c r="AQ795" s="428"/>
      <c r="AR795" s="428"/>
      <c r="AS795" s="428"/>
      <c r="AT795" s="428"/>
      <c r="AU795" s="428"/>
      <c r="AV795" s="428"/>
      <c r="AW795" s="428"/>
      <c r="AX795" s="428"/>
    </row>
    <row r="796" spans="1:50" ht="26.25" customHeight="1" x14ac:dyDescent="0.15">
      <c r="A796" s="1063">
        <v>1</v>
      </c>
      <c r="B796" s="1063">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7" t="s">
        <v>418</v>
      </c>
      <c r="K828" s="101"/>
      <c r="L828" s="101"/>
      <c r="M828" s="101"/>
      <c r="N828" s="101"/>
      <c r="O828" s="101"/>
      <c r="P828" s="352" t="s">
        <v>27</v>
      </c>
      <c r="Q828" s="352"/>
      <c r="R828" s="352"/>
      <c r="S828" s="352"/>
      <c r="T828" s="352"/>
      <c r="U828" s="352"/>
      <c r="V828" s="352"/>
      <c r="W828" s="352"/>
      <c r="X828" s="352"/>
      <c r="Y828" s="349" t="s">
        <v>472</v>
      </c>
      <c r="Z828" s="350"/>
      <c r="AA828" s="350"/>
      <c r="AB828" s="350"/>
      <c r="AC828" s="277" t="s">
        <v>457</v>
      </c>
      <c r="AD828" s="277"/>
      <c r="AE828" s="277"/>
      <c r="AF828" s="277"/>
      <c r="AG828" s="277"/>
      <c r="AH828" s="349" t="s">
        <v>380</v>
      </c>
      <c r="AI828" s="351"/>
      <c r="AJ828" s="351"/>
      <c r="AK828" s="351"/>
      <c r="AL828" s="351" t="s">
        <v>21</v>
      </c>
      <c r="AM828" s="351"/>
      <c r="AN828" s="351"/>
      <c r="AO828" s="427"/>
      <c r="AP828" s="428" t="s">
        <v>419</v>
      </c>
      <c r="AQ828" s="428"/>
      <c r="AR828" s="428"/>
      <c r="AS828" s="428"/>
      <c r="AT828" s="428"/>
      <c r="AU828" s="428"/>
      <c r="AV828" s="428"/>
      <c r="AW828" s="428"/>
      <c r="AX828" s="428"/>
    </row>
    <row r="829" spans="1:50" ht="26.25" customHeight="1" x14ac:dyDescent="0.15">
      <c r="A829" s="1063">
        <v>1</v>
      </c>
      <c r="B829" s="1063">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7" t="s">
        <v>418</v>
      </c>
      <c r="K861" s="101"/>
      <c r="L861" s="101"/>
      <c r="M861" s="101"/>
      <c r="N861" s="101"/>
      <c r="O861" s="101"/>
      <c r="P861" s="352" t="s">
        <v>27</v>
      </c>
      <c r="Q861" s="352"/>
      <c r="R861" s="352"/>
      <c r="S861" s="352"/>
      <c r="T861" s="352"/>
      <c r="U861" s="352"/>
      <c r="V861" s="352"/>
      <c r="W861" s="352"/>
      <c r="X861" s="352"/>
      <c r="Y861" s="349" t="s">
        <v>472</v>
      </c>
      <c r="Z861" s="350"/>
      <c r="AA861" s="350"/>
      <c r="AB861" s="350"/>
      <c r="AC861" s="277" t="s">
        <v>457</v>
      </c>
      <c r="AD861" s="277"/>
      <c r="AE861" s="277"/>
      <c r="AF861" s="277"/>
      <c r="AG861" s="277"/>
      <c r="AH861" s="349" t="s">
        <v>380</v>
      </c>
      <c r="AI861" s="351"/>
      <c r="AJ861" s="351"/>
      <c r="AK861" s="351"/>
      <c r="AL861" s="351" t="s">
        <v>21</v>
      </c>
      <c r="AM861" s="351"/>
      <c r="AN861" s="351"/>
      <c r="AO861" s="427"/>
      <c r="AP861" s="428" t="s">
        <v>419</v>
      </c>
      <c r="AQ861" s="428"/>
      <c r="AR861" s="428"/>
      <c r="AS861" s="428"/>
      <c r="AT861" s="428"/>
      <c r="AU861" s="428"/>
      <c r="AV861" s="428"/>
      <c r="AW861" s="428"/>
      <c r="AX861" s="428"/>
    </row>
    <row r="862" spans="1:50" ht="26.25" customHeight="1" x14ac:dyDescent="0.15">
      <c r="A862" s="1063">
        <v>1</v>
      </c>
      <c r="B862" s="1063">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7" t="s">
        <v>418</v>
      </c>
      <c r="K894" s="101"/>
      <c r="L894" s="101"/>
      <c r="M894" s="101"/>
      <c r="N894" s="101"/>
      <c r="O894" s="101"/>
      <c r="P894" s="352" t="s">
        <v>27</v>
      </c>
      <c r="Q894" s="352"/>
      <c r="R894" s="352"/>
      <c r="S894" s="352"/>
      <c r="T894" s="352"/>
      <c r="U894" s="352"/>
      <c r="V894" s="352"/>
      <c r="W894" s="352"/>
      <c r="X894" s="352"/>
      <c r="Y894" s="349" t="s">
        <v>472</v>
      </c>
      <c r="Z894" s="350"/>
      <c r="AA894" s="350"/>
      <c r="AB894" s="350"/>
      <c r="AC894" s="277" t="s">
        <v>457</v>
      </c>
      <c r="AD894" s="277"/>
      <c r="AE894" s="277"/>
      <c r="AF894" s="277"/>
      <c r="AG894" s="277"/>
      <c r="AH894" s="349" t="s">
        <v>380</v>
      </c>
      <c r="AI894" s="351"/>
      <c r="AJ894" s="351"/>
      <c r="AK894" s="351"/>
      <c r="AL894" s="351" t="s">
        <v>21</v>
      </c>
      <c r="AM894" s="351"/>
      <c r="AN894" s="351"/>
      <c r="AO894" s="427"/>
      <c r="AP894" s="428" t="s">
        <v>419</v>
      </c>
      <c r="AQ894" s="428"/>
      <c r="AR894" s="428"/>
      <c r="AS894" s="428"/>
      <c r="AT894" s="428"/>
      <c r="AU894" s="428"/>
      <c r="AV894" s="428"/>
      <c r="AW894" s="428"/>
      <c r="AX894" s="428"/>
    </row>
    <row r="895" spans="1:50" ht="26.25" customHeight="1" x14ac:dyDescent="0.15">
      <c r="A895" s="1063">
        <v>1</v>
      </c>
      <c r="B895" s="1063">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7" t="s">
        <v>418</v>
      </c>
      <c r="K927" s="101"/>
      <c r="L927" s="101"/>
      <c r="M927" s="101"/>
      <c r="N927" s="101"/>
      <c r="O927" s="101"/>
      <c r="P927" s="352" t="s">
        <v>27</v>
      </c>
      <c r="Q927" s="352"/>
      <c r="R927" s="352"/>
      <c r="S927" s="352"/>
      <c r="T927" s="352"/>
      <c r="U927" s="352"/>
      <c r="V927" s="352"/>
      <c r="W927" s="352"/>
      <c r="X927" s="352"/>
      <c r="Y927" s="349" t="s">
        <v>472</v>
      </c>
      <c r="Z927" s="350"/>
      <c r="AA927" s="350"/>
      <c r="AB927" s="350"/>
      <c r="AC927" s="277" t="s">
        <v>457</v>
      </c>
      <c r="AD927" s="277"/>
      <c r="AE927" s="277"/>
      <c r="AF927" s="277"/>
      <c r="AG927" s="277"/>
      <c r="AH927" s="349" t="s">
        <v>380</v>
      </c>
      <c r="AI927" s="351"/>
      <c r="AJ927" s="351"/>
      <c r="AK927" s="351"/>
      <c r="AL927" s="351" t="s">
        <v>21</v>
      </c>
      <c r="AM927" s="351"/>
      <c r="AN927" s="351"/>
      <c r="AO927" s="427"/>
      <c r="AP927" s="428" t="s">
        <v>419</v>
      </c>
      <c r="AQ927" s="428"/>
      <c r="AR927" s="428"/>
      <c r="AS927" s="428"/>
      <c r="AT927" s="428"/>
      <c r="AU927" s="428"/>
      <c r="AV927" s="428"/>
      <c r="AW927" s="428"/>
      <c r="AX927" s="428"/>
    </row>
    <row r="928" spans="1:50" ht="26.25" customHeight="1" x14ac:dyDescent="0.15">
      <c r="A928" s="1063">
        <v>1</v>
      </c>
      <c r="B928" s="1063">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7" t="s">
        <v>418</v>
      </c>
      <c r="K960" s="101"/>
      <c r="L960" s="101"/>
      <c r="M960" s="101"/>
      <c r="N960" s="101"/>
      <c r="O960" s="101"/>
      <c r="P960" s="352" t="s">
        <v>27</v>
      </c>
      <c r="Q960" s="352"/>
      <c r="R960" s="352"/>
      <c r="S960" s="352"/>
      <c r="T960" s="352"/>
      <c r="U960" s="352"/>
      <c r="V960" s="352"/>
      <c r="W960" s="352"/>
      <c r="X960" s="352"/>
      <c r="Y960" s="349" t="s">
        <v>472</v>
      </c>
      <c r="Z960" s="350"/>
      <c r="AA960" s="350"/>
      <c r="AB960" s="350"/>
      <c r="AC960" s="277" t="s">
        <v>457</v>
      </c>
      <c r="AD960" s="277"/>
      <c r="AE960" s="277"/>
      <c r="AF960" s="277"/>
      <c r="AG960" s="277"/>
      <c r="AH960" s="349" t="s">
        <v>380</v>
      </c>
      <c r="AI960" s="351"/>
      <c r="AJ960" s="351"/>
      <c r="AK960" s="351"/>
      <c r="AL960" s="351" t="s">
        <v>21</v>
      </c>
      <c r="AM960" s="351"/>
      <c r="AN960" s="351"/>
      <c r="AO960" s="427"/>
      <c r="AP960" s="428" t="s">
        <v>419</v>
      </c>
      <c r="AQ960" s="428"/>
      <c r="AR960" s="428"/>
      <c r="AS960" s="428"/>
      <c r="AT960" s="428"/>
      <c r="AU960" s="428"/>
      <c r="AV960" s="428"/>
      <c r="AW960" s="428"/>
      <c r="AX960" s="428"/>
    </row>
    <row r="961" spans="1:50" ht="26.25" customHeight="1" x14ac:dyDescent="0.15">
      <c r="A961" s="1063">
        <v>1</v>
      </c>
      <c r="B961" s="1063">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7" t="s">
        <v>418</v>
      </c>
      <c r="K993" s="101"/>
      <c r="L993" s="101"/>
      <c r="M993" s="101"/>
      <c r="N993" s="101"/>
      <c r="O993" s="101"/>
      <c r="P993" s="352" t="s">
        <v>27</v>
      </c>
      <c r="Q993" s="352"/>
      <c r="R993" s="352"/>
      <c r="S993" s="352"/>
      <c r="T993" s="352"/>
      <c r="U993" s="352"/>
      <c r="V993" s="352"/>
      <c r="W993" s="352"/>
      <c r="X993" s="352"/>
      <c r="Y993" s="349" t="s">
        <v>472</v>
      </c>
      <c r="Z993" s="350"/>
      <c r="AA993" s="350"/>
      <c r="AB993" s="350"/>
      <c r="AC993" s="277" t="s">
        <v>457</v>
      </c>
      <c r="AD993" s="277"/>
      <c r="AE993" s="277"/>
      <c r="AF993" s="277"/>
      <c r="AG993" s="277"/>
      <c r="AH993" s="349" t="s">
        <v>380</v>
      </c>
      <c r="AI993" s="351"/>
      <c r="AJ993" s="351"/>
      <c r="AK993" s="351"/>
      <c r="AL993" s="351" t="s">
        <v>21</v>
      </c>
      <c r="AM993" s="351"/>
      <c r="AN993" s="351"/>
      <c r="AO993" s="427"/>
      <c r="AP993" s="428" t="s">
        <v>419</v>
      </c>
      <c r="AQ993" s="428"/>
      <c r="AR993" s="428"/>
      <c r="AS993" s="428"/>
      <c r="AT993" s="428"/>
      <c r="AU993" s="428"/>
      <c r="AV993" s="428"/>
      <c r="AW993" s="428"/>
      <c r="AX993" s="428"/>
    </row>
    <row r="994" spans="1:50" ht="26.25" customHeight="1" x14ac:dyDescent="0.15">
      <c r="A994" s="1063">
        <v>1</v>
      </c>
      <c r="B994" s="1063">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7" t="s">
        <v>418</v>
      </c>
      <c r="K1026" s="101"/>
      <c r="L1026" s="101"/>
      <c r="M1026" s="101"/>
      <c r="N1026" s="101"/>
      <c r="O1026" s="101"/>
      <c r="P1026" s="352" t="s">
        <v>27</v>
      </c>
      <c r="Q1026" s="352"/>
      <c r="R1026" s="352"/>
      <c r="S1026" s="352"/>
      <c r="T1026" s="352"/>
      <c r="U1026" s="352"/>
      <c r="V1026" s="352"/>
      <c r="W1026" s="352"/>
      <c r="X1026" s="352"/>
      <c r="Y1026" s="349" t="s">
        <v>472</v>
      </c>
      <c r="Z1026" s="350"/>
      <c r="AA1026" s="350"/>
      <c r="AB1026" s="350"/>
      <c r="AC1026" s="277" t="s">
        <v>457</v>
      </c>
      <c r="AD1026" s="277"/>
      <c r="AE1026" s="277"/>
      <c r="AF1026" s="277"/>
      <c r="AG1026" s="277"/>
      <c r="AH1026" s="349" t="s">
        <v>380</v>
      </c>
      <c r="AI1026" s="351"/>
      <c r="AJ1026" s="351"/>
      <c r="AK1026" s="351"/>
      <c r="AL1026" s="351" t="s">
        <v>21</v>
      </c>
      <c r="AM1026" s="351"/>
      <c r="AN1026" s="351"/>
      <c r="AO1026" s="427"/>
      <c r="AP1026" s="428" t="s">
        <v>419</v>
      </c>
      <c r="AQ1026" s="428"/>
      <c r="AR1026" s="428"/>
      <c r="AS1026" s="428"/>
      <c r="AT1026" s="428"/>
      <c r="AU1026" s="428"/>
      <c r="AV1026" s="428"/>
      <c r="AW1026" s="428"/>
      <c r="AX1026" s="428"/>
    </row>
    <row r="1027" spans="1:50" ht="26.25" customHeight="1" x14ac:dyDescent="0.15">
      <c r="A1027" s="1063">
        <v>1</v>
      </c>
      <c r="B1027" s="1063">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7" t="s">
        <v>418</v>
      </c>
      <c r="K1059" s="101"/>
      <c r="L1059" s="101"/>
      <c r="M1059" s="101"/>
      <c r="N1059" s="101"/>
      <c r="O1059" s="101"/>
      <c r="P1059" s="352" t="s">
        <v>27</v>
      </c>
      <c r="Q1059" s="352"/>
      <c r="R1059" s="352"/>
      <c r="S1059" s="352"/>
      <c r="T1059" s="352"/>
      <c r="U1059" s="352"/>
      <c r="V1059" s="352"/>
      <c r="W1059" s="352"/>
      <c r="X1059" s="352"/>
      <c r="Y1059" s="349" t="s">
        <v>472</v>
      </c>
      <c r="Z1059" s="350"/>
      <c r="AA1059" s="350"/>
      <c r="AB1059" s="350"/>
      <c r="AC1059" s="277" t="s">
        <v>457</v>
      </c>
      <c r="AD1059" s="277"/>
      <c r="AE1059" s="277"/>
      <c r="AF1059" s="277"/>
      <c r="AG1059" s="277"/>
      <c r="AH1059" s="349" t="s">
        <v>380</v>
      </c>
      <c r="AI1059" s="351"/>
      <c r="AJ1059" s="351"/>
      <c r="AK1059" s="351"/>
      <c r="AL1059" s="351" t="s">
        <v>21</v>
      </c>
      <c r="AM1059" s="351"/>
      <c r="AN1059" s="351"/>
      <c r="AO1059" s="427"/>
      <c r="AP1059" s="428" t="s">
        <v>419</v>
      </c>
      <c r="AQ1059" s="428"/>
      <c r="AR1059" s="428"/>
      <c r="AS1059" s="428"/>
      <c r="AT1059" s="428"/>
      <c r="AU1059" s="428"/>
      <c r="AV1059" s="428"/>
      <c r="AW1059" s="428"/>
      <c r="AX1059" s="428"/>
    </row>
    <row r="1060" spans="1:50" ht="26.25" customHeight="1" x14ac:dyDescent="0.15">
      <c r="A1060" s="1063">
        <v>1</v>
      </c>
      <c r="B1060" s="1063">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7" t="s">
        <v>418</v>
      </c>
      <c r="K1092" s="101"/>
      <c r="L1092" s="101"/>
      <c r="M1092" s="101"/>
      <c r="N1092" s="101"/>
      <c r="O1092" s="101"/>
      <c r="P1092" s="352" t="s">
        <v>27</v>
      </c>
      <c r="Q1092" s="352"/>
      <c r="R1092" s="352"/>
      <c r="S1092" s="352"/>
      <c r="T1092" s="352"/>
      <c r="U1092" s="352"/>
      <c r="V1092" s="352"/>
      <c r="W1092" s="352"/>
      <c r="X1092" s="352"/>
      <c r="Y1092" s="349" t="s">
        <v>472</v>
      </c>
      <c r="Z1092" s="350"/>
      <c r="AA1092" s="350"/>
      <c r="AB1092" s="350"/>
      <c r="AC1092" s="277" t="s">
        <v>457</v>
      </c>
      <c r="AD1092" s="277"/>
      <c r="AE1092" s="277"/>
      <c r="AF1092" s="277"/>
      <c r="AG1092" s="277"/>
      <c r="AH1092" s="349" t="s">
        <v>380</v>
      </c>
      <c r="AI1092" s="351"/>
      <c r="AJ1092" s="351"/>
      <c r="AK1092" s="351"/>
      <c r="AL1092" s="351" t="s">
        <v>21</v>
      </c>
      <c r="AM1092" s="351"/>
      <c r="AN1092" s="351"/>
      <c r="AO1092" s="427"/>
      <c r="AP1092" s="428" t="s">
        <v>419</v>
      </c>
      <c r="AQ1092" s="428"/>
      <c r="AR1092" s="428"/>
      <c r="AS1092" s="428"/>
      <c r="AT1092" s="428"/>
      <c r="AU1092" s="428"/>
      <c r="AV1092" s="428"/>
      <c r="AW1092" s="428"/>
      <c r="AX1092" s="428"/>
    </row>
    <row r="1093" spans="1:50" ht="26.25" customHeight="1" x14ac:dyDescent="0.15">
      <c r="A1093" s="1063">
        <v>1</v>
      </c>
      <c r="B1093" s="1063">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7" t="s">
        <v>418</v>
      </c>
      <c r="K1125" s="101"/>
      <c r="L1125" s="101"/>
      <c r="M1125" s="101"/>
      <c r="N1125" s="101"/>
      <c r="O1125" s="101"/>
      <c r="P1125" s="352" t="s">
        <v>27</v>
      </c>
      <c r="Q1125" s="352"/>
      <c r="R1125" s="352"/>
      <c r="S1125" s="352"/>
      <c r="T1125" s="352"/>
      <c r="U1125" s="352"/>
      <c r="V1125" s="352"/>
      <c r="W1125" s="352"/>
      <c r="X1125" s="352"/>
      <c r="Y1125" s="349" t="s">
        <v>472</v>
      </c>
      <c r="Z1125" s="350"/>
      <c r="AA1125" s="350"/>
      <c r="AB1125" s="350"/>
      <c r="AC1125" s="277" t="s">
        <v>457</v>
      </c>
      <c r="AD1125" s="277"/>
      <c r="AE1125" s="277"/>
      <c r="AF1125" s="277"/>
      <c r="AG1125" s="277"/>
      <c r="AH1125" s="349" t="s">
        <v>380</v>
      </c>
      <c r="AI1125" s="351"/>
      <c r="AJ1125" s="351"/>
      <c r="AK1125" s="351"/>
      <c r="AL1125" s="351" t="s">
        <v>21</v>
      </c>
      <c r="AM1125" s="351"/>
      <c r="AN1125" s="351"/>
      <c r="AO1125" s="427"/>
      <c r="AP1125" s="428" t="s">
        <v>419</v>
      </c>
      <c r="AQ1125" s="428"/>
      <c r="AR1125" s="428"/>
      <c r="AS1125" s="428"/>
      <c r="AT1125" s="428"/>
      <c r="AU1125" s="428"/>
      <c r="AV1125" s="428"/>
      <c r="AW1125" s="428"/>
      <c r="AX1125" s="428"/>
    </row>
    <row r="1126" spans="1:50" ht="26.25" customHeight="1" x14ac:dyDescent="0.15">
      <c r="A1126" s="1063">
        <v>1</v>
      </c>
      <c r="B1126" s="1063">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7" t="s">
        <v>418</v>
      </c>
      <c r="K1158" s="101"/>
      <c r="L1158" s="101"/>
      <c r="M1158" s="101"/>
      <c r="N1158" s="101"/>
      <c r="O1158" s="101"/>
      <c r="P1158" s="352" t="s">
        <v>27</v>
      </c>
      <c r="Q1158" s="352"/>
      <c r="R1158" s="352"/>
      <c r="S1158" s="352"/>
      <c r="T1158" s="352"/>
      <c r="U1158" s="352"/>
      <c r="V1158" s="352"/>
      <c r="W1158" s="352"/>
      <c r="X1158" s="352"/>
      <c r="Y1158" s="349" t="s">
        <v>472</v>
      </c>
      <c r="Z1158" s="350"/>
      <c r="AA1158" s="350"/>
      <c r="AB1158" s="350"/>
      <c r="AC1158" s="277" t="s">
        <v>457</v>
      </c>
      <c r="AD1158" s="277"/>
      <c r="AE1158" s="277"/>
      <c r="AF1158" s="277"/>
      <c r="AG1158" s="277"/>
      <c r="AH1158" s="349" t="s">
        <v>380</v>
      </c>
      <c r="AI1158" s="351"/>
      <c r="AJ1158" s="351"/>
      <c r="AK1158" s="351"/>
      <c r="AL1158" s="351" t="s">
        <v>21</v>
      </c>
      <c r="AM1158" s="351"/>
      <c r="AN1158" s="351"/>
      <c r="AO1158" s="427"/>
      <c r="AP1158" s="428" t="s">
        <v>419</v>
      </c>
      <c r="AQ1158" s="428"/>
      <c r="AR1158" s="428"/>
      <c r="AS1158" s="428"/>
      <c r="AT1158" s="428"/>
      <c r="AU1158" s="428"/>
      <c r="AV1158" s="428"/>
      <c r="AW1158" s="428"/>
      <c r="AX1158" s="428"/>
    </row>
    <row r="1159" spans="1:50" ht="26.25" customHeight="1" x14ac:dyDescent="0.15">
      <c r="A1159" s="1063">
        <v>1</v>
      </c>
      <c r="B1159" s="1063">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7" t="s">
        <v>418</v>
      </c>
      <c r="K1191" s="101"/>
      <c r="L1191" s="101"/>
      <c r="M1191" s="101"/>
      <c r="N1191" s="101"/>
      <c r="O1191" s="101"/>
      <c r="P1191" s="352" t="s">
        <v>27</v>
      </c>
      <c r="Q1191" s="352"/>
      <c r="R1191" s="352"/>
      <c r="S1191" s="352"/>
      <c r="T1191" s="352"/>
      <c r="U1191" s="352"/>
      <c r="V1191" s="352"/>
      <c r="W1191" s="352"/>
      <c r="X1191" s="352"/>
      <c r="Y1191" s="349" t="s">
        <v>472</v>
      </c>
      <c r="Z1191" s="350"/>
      <c r="AA1191" s="350"/>
      <c r="AB1191" s="350"/>
      <c r="AC1191" s="277" t="s">
        <v>457</v>
      </c>
      <c r="AD1191" s="277"/>
      <c r="AE1191" s="277"/>
      <c r="AF1191" s="277"/>
      <c r="AG1191" s="277"/>
      <c r="AH1191" s="349" t="s">
        <v>380</v>
      </c>
      <c r="AI1191" s="351"/>
      <c r="AJ1191" s="351"/>
      <c r="AK1191" s="351"/>
      <c r="AL1191" s="351" t="s">
        <v>21</v>
      </c>
      <c r="AM1191" s="351"/>
      <c r="AN1191" s="351"/>
      <c r="AO1191" s="427"/>
      <c r="AP1191" s="428" t="s">
        <v>419</v>
      </c>
      <c r="AQ1191" s="428"/>
      <c r="AR1191" s="428"/>
      <c r="AS1191" s="428"/>
      <c r="AT1191" s="428"/>
      <c r="AU1191" s="428"/>
      <c r="AV1191" s="428"/>
      <c r="AW1191" s="428"/>
      <c r="AX1191" s="428"/>
    </row>
    <row r="1192" spans="1:50" ht="26.25" customHeight="1" x14ac:dyDescent="0.15">
      <c r="A1192" s="1063">
        <v>1</v>
      </c>
      <c r="B1192" s="1063">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7" t="s">
        <v>418</v>
      </c>
      <c r="K1224" s="101"/>
      <c r="L1224" s="101"/>
      <c r="M1224" s="101"/>
      <c r="N1224" s="101"/>
      <c r="O1224" s="101"/>
      <c r="P1224" s="352" t="s">
        <v>27</v>
      </c>
      <c r="Q1224" s="352"/>
      <c r="R1224" s="352"/>
      <c r="S1224" s="352"/>
      <c r="T1224" s="352"/>
      <c r="U1224" s="352"/>
      <c r="V1224" s="352"/>
      <c r="W1224" s="352"/>
      <c r="X1224" s="352"/>
      <c r="Y1224" s="349" t="s">
        <v>472</v>
      </c>
      <c r="Z1224" s="350"/>
      <c r="AA1224" s="350"/>
      <c r="AB1224" s="350"/>
      <c r="AC1224" s="277" t="s">
        <v>457</v>
      </c>
      <c r="AD1224" s="277"/>
      <c r="AE1224" s="277"/>
      <c r="AF1224" s="277"/>
      <c r="AG1224" s="277"/>
      <c r="AH1224" s="349" t="s">
        <v>380</v>
      </c>
      <c r="AI1224" s="351"/>
      <c r="AJ1224" s="351"/>
      <c r="AK1224" s="351"/>
      <c r="AL1224" s="351" t="s">
        <v>21</v>
      </c>
      <c r="AM1224" s="351"/>
      <c r="AN1224" s="351"/>
      <c r="AO1224" s="427"/>
      <c r="AP1224" s="428" t="s">
        <v>419</v>
      </c>
      <c r="AQ1224" s="428"/>
      <c r="AR1224" s="428"/>
      <c r="AS1224" s="428"/>
      <c r="AT1224" s="428"/>
      <c r="AU1224" s="428"/>
      <c r="AV1224" s="428"/>
      <c r="AW1224" s="428"/>
      <c r="AX1224" s="428"/>
    </row>
    <row r="1225" spans="1:50" ht="26.25" customHeight="1" x14ac:dyDescent="0.15">
      <c r="A1225" s="1063">
        <v>1</v>
      </c>
      <c r="B1225" s="1063">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7" t="s">
        <v>418</v>
      </c>
      <c r="K1257" s="101"/>
      <c r="L1257" s="101"/>
      <c r="M1257" s="101"/>
      <c r="N1257" s="101"/>
      <c r="O1257" s="101"/>
      <c r="P1257" s="352" t="s">
        <v>27</v>
      </c>
      <c r="Q1257" s="352"/>
      <c r="R1257" s="352"/>
      <c r="S1257" s="352"/>
      <c r="T1257" s="352"/>
      <c r="U1257" s="352"/>
      <c r="V1257" s="352"/>
      <c r="W1257" s="352"/>
      <c r="X1257" s="352"/>
      <c r="Y1257" s="349" t="s">
        <v>472</v>
      </c>
      <c r="Z1257" s="350"/>
      <c r="AA1257" s="350"/>
      <c r="AB1257" s="350"/>
      <c r="AC1257" s="277" t="s">
        <v>457</v>
      </c>
      <c r="AD1257" s="277"/>
      <c r="AE1257" s="277"/>
      <c r="AF1257" s="277"/>
      <c r="AG1257" s="277"/>
      <c r="AH1257" s="349" t="s">
        <v>380</v>
      </c>
      <c r="AI1257" s="351"/>
      <c r="AJ1257" s="351"/>
      <c r="AK1257" s="351"/>
      <c r="AL1257" s="351" t="s">
        <v>21</v>
      </c>
      <c r="AM1257" s="351"/>
      <c r="AN1257" s="351"/>
      <c r="AO1257" s="427"/>
      <c r="AP1257" s="428" t="s">
        <v>419</v>
      </c>
      <c r="AQ1257" s="428"/>
      <c r="AR1257" s="428"/>
      <c r="AS1257" s="428"/>
      <c r="AT1257" s="428"/>
      <c r="AU1257" s="428"/>
      <c r="AV1257" s="428"/>
      <c r="AW1257" s="428"/>
      <c r="AX1257" s="428"/>
    </row>
    <row r="1258" spans="1:50" ht="26.25" customHeight="1" x14ac:dyDescent="0.15">
      <c r="A1258" s="1063">
        <v>1</v>
      </c>
      <c r="B1258" s="1063">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7" t="s">
        <v>418</v>
      </c>
      <c r="K1290" s="101"/>
      <c r="L1290" s="101"/>
      <c r="M1290" s="101"/>
      <c r="N1290" s="101"/>
      <c r="O1290" s="101"/>
      <c r="P1290" s="352" t="s">
        <v>27</v>
      </c>
      <c r="Q1290" s="352"/>
      <c r="R1290" s="352"/>
      <c r="S1290" s="352"/>
      <c r="T1290" s="352"/>
      <c r="U1290" s="352"/>
      <c r="V1290" s="352"/>
      <c r="W1290" s="352"/>
      <c r="X1290" s="352"/>
      <c r="Y1290" s="349" t="s">
        <v>472</v>
      </c>
      <c r="Z1290" s="350"/>
      <c r="AA1290" s="350"/>
      <c r="AB1290" s="350"/>
      <c r="AC1290" s="277" t="s">
        <v>457</v>
      </c>
      <c r="AD1290" s="277"/>
      <c r="AE1290" s="277"/>
      <c r="AF1290" s="277"/>
      <c r="AG1290" s="277"/>
      <c r="AH1290" s="349" t="s">
        <v>380</v>
      </c>
      <c r="AI1290" s="351"/>
      <c r="AJ1290" s="351"/>
      <c r="AK1290" s="351"/>
      <c r="AL1290" s="351" t="s">
        <v>21</v>
      </c>
      <c r="AM1290" s="351"/>
      <c r="AN1290" s="351"/>
      <c r="AO1290" s="427"/>
      <c r="AP1290" s="428" t="s">
        <v>419</v>
      </c>
      <c r="AQ1290" s="428"/>
      <c r="AR1290" s="428"/>
      <c r="AS1290" s="428"/>
      <c r="AT1290" s="428"/>
      <c r="AU1290" s="428"/>
      <c r="AV1290" s="428"/>
      <c r="AW1290" s="428"/>
      <c r="AX1290" s="428"/>
    </row>
    <row r="1291" spans="1:50" ht="26.25" customHeight="1" x14ac:dyDescent="0.15">
      <c r="A1291" s="1063">
        <v>1</v>
      </c>
      <c r="B1291" s="1063">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2019-08-16T02:16:38Z</cp:lastPrinted>
  <dcterms:created xsi:type="dcterms:W3CDTF">2012-03-13T00:50:25Z</dcterms:created>
  <dcterms:modified xsi:type="dcterms:W3CDTF">2019-08-16T02:21:17Z</dcterms:modified>
</cp:coreProperties>
</file>